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060" windowHeight="12015" activeTab="0"/>
  </bookViews>
  <sheets>
    <sheet name="Stem Length" sheetId="1" r:id="rId1"/>
    <sheet name="Stem &amp; Root wt" sheetId="2" r:id="rId2"/>
    <sheet name="pH" sheetId="3" r:id="rId3"/>
  </sheets>
  <definedNames/>
  <calcPr fullCalcOnLoad="1"/>
</workbook>
</file>

<file path=xl/sharedStrings.xml><?xml version="1.0" encoding="utf-8"?>
<sst xmlns="http://schemas.openxmlformats.org/spreadsheetml/2006/main" count="844" uniqueCount="74">
  <si>
    <t>Control</t>
  </si>
  <si>
    <t>10 mg/L</t>
  </si>
  <si>
    <t>50 mg/L</t>
  </si>
  <si>
    <t>100 mg/L</t>
  </si>
  <si>
    <t>400 mg/L</t>
  </si>
  <si>
    <t>1600 mg/L</t>
  </si>
  <si>
    <t>One Way Analysis of Variance</t>
  </si>
  <si>
    <t>Normality Test:</t>
  </si>
  <si>
    <t>Equal Variance Test:</t>
  </si>
  <si>
    <t>Passed</t>
  </si>
  <si>
    <t xml:space="preserve">Group Name </t>
  </si>
  <si>
    <t xml:space="preserve">N </t>
  </si>
  <si>
    <t>Missing</t>
  </si>
  <si>
    <t>Mean</t>
  </si>
  <si>
    <t>Std Dev</t>
  </si>
  <si>
    <t>SEM</t>
  </si>
  <si>
    <t>Source of Variation</t>
  </si>
  <si>
    <t xml:space="preserve"> DF </t>
  </si>
  <si>
    <t xml:space="preserve"> SS </t>
  </si>
  <si>
    <t xml:space="preserve"> MS </t>
  </si>
  <si>
    <t xml:space="preserve">  F </t>
  </si>
  <si>
    <t xml:space="preserve">  P </t>
  </si>
  <si>
    <t>Between Groups</t>
  </si>
  <si>
    <t>Residual</t>
  </si>
  <si>
    <t>Total</t>
  </si>
  <si>
    <t>Treatment</t>
  </si>
  <si>
    <t>Replicate</t>
  </si>
  <si>
    <t>Stem</t>
  </si>
  <si>
    <t>Length (cm)</t>
  </si>
  <si>
    <t>Stem+Root</t>
  </si>
  <si>
    <t>Sample +</t>
  </si>
  <si>
    <t>tare wt</t>
  </si>
  <si>
    <t># of stems</t>
  </si>
  <si>
    <t>average</t>
  </si>
  <si>
    <t>stem wt</t>
  </si>
  <si>
    <t>(mg)</t>
  </si>
  <si>
    <t>Germination</t>
  </si>
  <si>
    <t>(%)</t>
  </si>
  <si>
    <t>Tuesday, October 01, 2013, 3:04:49 PM</t>
  </si>
  <si>
    <t>Data source: Data 1 in Notebook 1</t>
  </si>
  <si>
    <t xml:space="preserve">Dependent Variable: germination % </t>
  </si>
  <si>
    <t>(P = 0.323)</t>
  </si>
  <si>
    <t>(P = 0.953)</t>
  </si>
  <si>
    <t>The differences in the mean values among the treatment groups are not great enough to exclude the possibility that the difference is due to random sampling variability; there is not a statistically significant difference  (P = 0.944).</t>
  </si>
  <si>
    <t>Power of performed test with alpha = 0.050: 0.050</t>
  </si>
  <si>
    <t>The power of the performed test (0.050) is below the desired power of 0.800.</t>
  </si>
  <si>
    <t>Less than desired power indicates you are less likely to detect a difference when one actually exists. Negative results should be interpreted cautiously.</t>
  </si>
  <si>
    <t>Tuesday, October 01, 2013, 3:05:41 PM</t>
  </si>
  <si>
    <t>(P = 0.610)</t>
  </si>
  <si>
    <t>(P = 0.544)</t>
  </si>
  <si>
    <t>The differences in the mean values among the treatment groups are not great enough to exclude the possibility that the difference is due to random sampling variability; there is not a statistically significant difference  (P = 0.242).</t>
  </si>
  <si>
    <t>Power of performed test with alpha = 0.050: 0.149</t>
  </si>
  <si>
    <t>The power of the performed test (0.149) is below the desired power of 0.800.</t>
  </si>
  <si>
    <t>Dependent Variable: mean plant wt (mg)</t>
  </si>
  <si>
    <t>Buffer solution initial pH of 1600 ml batch</t>
  </si>
  <si>
    <t>Exchanged buffer solution pH</t>
  </si>
  <si>
    <t>Sulfate germination test</t>
  </si>
  <si>
    <t>seeds placed in buffer solution 9/9/13 seeds and germinates removed 9/20</t>
  </si>
  <si>
    <t>buffer solutions exchanged 9/9, 9/13, 9/16, and 9/18</t>
  </si>
  <si>
    <t>Buffer solution: 1/5 strength modified Hoagland's solution + 5 mM PIPES buffer + SO4 treatment</t>
  </si>
  <si>
    <t>400 ml Mason jars filled to 1 cm full and covered with plastic covers fitted with rubber stoppers to facilitate solution exchange</t>
  </si>
  <si>
    <t>Two 5 mm holes were left unplugged to allow air exchange</t>
  </si>
  <si>
    <t>50 seeds were counted to each of six numbered cups then transferred to randomly assigned mason jars</t>
  </si>
  <si>
    <t>plants were removed after 11 days, counted, stem+leaf length measured and recorded,  placed in drying tins, dryed at 65C for 3 days, then weighed</t>
  </si>
  <si>
    <t>Weight (mg)</t>
  </si>
  <si>
    <t>Stem Length</t>
  </si>
  <si>
    <t>(cm)</t>
  </si>
  <si>
    <t>Monday, December 23, 2013, 3:23:57 PM</t>
  </si>
  <si>
    <t xml:space="preserve">Dependent Variable: mean stem length (cm) </t>
  </si>
  <si>
    <t>(P = 0.665)</t>
  </si>
  <si>
    <t>(P = 0.186)</t>
  </si>
  <si>
    <t>Data source: Data 1 in Sulfate Germination Test2.SNB</t>
  </si>
  <si>
    <t>Means</t>
  </si>
  <si>
    <t>Replicate Means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</si>
</sst>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7">
    <font>
      <sz val="9"/>
      <name val="Arial"/>
      <family val="0"/>
    </font>
    <font>
      <sz val="8"/>
      <name val="Arial"/>
      <family val="0"/>
    </font>
    <font>
      <sz val="9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16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1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7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3" max="3" width="10.7109375" style="0" customWidth="1"/>
    <col min="5" max="5" width="14.8515625" style="0" customWidth="1"/>
  </cols>
  <sheetData>
    <row r="1" ht="12">
      <c r="A1" t="s">
        <v>56</v>
      </c>
    </row>
    <row r="2" ht="12">
      <c r="A2" t="s">
        <v>57</v>
      </c>
    </row>
    <row r="3" ht="12">
      <c r="A3" t="s">
        <v>58</v>
      </c>
    </row>
    <row r="4" ht="12">
      <c r="A4" t="s">
        <v>59</v>
      </c>
    </row>
    <row r="5" ht="12">
      <c r="A5" t="s">
        <v>60</v>
      </c>
    </row>
    <row r="6" ht="12">
      <c r="A6" t="s">
        <v>61</v>
      </c>
    </row>
    <row r="7" ht="12">
      <c r="A7" t="s">
        <v>62</v>
      </c>
    </row>
    <row r="8" ht="12">
      <c r="A8" t="s">
        <v>63</v>
      </c>
    </row>
    <row r="10" ht="12">
      <c r="C10" t="s">
        <v>27</v>
      </c>
    </row>
    <row r="11" spans="1:3" ht="12">
      <c r="A11" t="s">
        <v>25</v>
      </c>
      <c r="B11" t="s">
        <v>26</v>
      </c>
      <c r="C11" t="s">
        <v>28</v>
      </c>
    </row>
    <row r="12" ht="12">
      <c r="E12" t="s">
        <v>73</v>
      </c>
    </row>
    <row r="13" ht="12">
      <c r="E13" t="s">
        <v>72</v>
      </c>
    </row>
    <row r="14" spans="1:16" ht="12">
      <c r="A14" t="s">
        <v>0</v>
      </c>
      <c r="B14">
        <v>1</v>
      </c>
      <c r="C14">
        <v>19.6</v>
      </c>
      <c r="E14">
        <f>AVERAGE(C14:C51)</f>
        <v>13.139473684210525</v>
      </c>
      <c r="P14" s="1"/>
    </row>
    <row r="15" spans="1:16" ht="12">
      <c r="A15" t="s">
        <v>0</v>
      </c>
      <c r="B15">
        <v>1</v>
      </c>
      <c r="C15">
        <v>16</v>
      </c>
      <c r="P15" s="1"/>
    </row>
    <row r="16" spans="1:16" ht="12">
      <c r="A16" t="s">
        <v>0</v>
      </c>
      <c r="B16">
        <v>1</v>
      </c>
      <c r="C16">
        <v>13</v>
      </c>
      <c r="P16" s="1"/>
    </row>
    <row r="17" spans="1:16" ht="12">
      <c r="A17" t="s">
        <v>0</v>
      </c>
      <c r="B17">
        <v>1</v>
      </c>
      <c r="C17">
        <v>11.8</v>
      </c>
      <c r="P17" s="1"/>
    </row>
    <row r="18" spans="1:16" ht="12">
      <c r="A18" t="s">
        <v>0</v>
      </c>
      <c r="B18">
        <v>1</v>
      </c>
      <c r="C18">
        <v>8.3</v>
      </c>
      <c r="E18" s="3"/>
      <c r="P18" s="1"/>
    </row>
    <row r="19" spans="1:16" ht="12">
      <c r="A19" t="s">
        <v>0</v>
      </c>
      <c r="B19">
        <v>1</v>
      </c>
      <c r="C19">
        <v>11.8</v>
      </c>
      <c r="P19" s="1"/>
    </row>
    <row r="20" spans="1:3" ht="12">
      <c r="A20" t="s">
        <v>0</v>
      </c>
      <c r="B20">
        <v>1</v>
      </c>
      <c r="C20">
        <v>10.4</v>
      </c>
    </row>
    <row r="21" spans="1:3" ht="12">
      <c r="A21" t="s">
        <v>0</v>
      </c>
      <c r="B21">
        <v>1</v>
      </c>
      <c r="C21">
        <v>9.5</v>
      </c>
    </row>
    <row r="22" spans="1:3" ht="12">
      <c r="A22" t="s">
        <v>0</v>
      </c>
      <c r="B22">
        <v>1</v>
      </c>
      <c r="C22">
        <v>9.8</v>
      </c>
    </row>
    <row r="23" spans="1:3" ht="12">
      <c r="A23" t="s">
        <v>0</v>
      </c>
      <c r="B23">
        <v>1</v>
      </c>
      <c r="C23">
        <v>13.6</v>
      </c>
    </row>
    <row r="24" spans="1:3" ht="12">
      <c r="A24" t="s">
        <v>0</v>
      </c>
      <c r="B24">
        <v>1</v>
      </c>
      <c r="C24">
        <v>10.3</v>
      </c>
    </row>
    <row r="25" spans="1:3" ht="12">
      <c r="A25" t="s">
        <v>0</v>
      </c>
      <c r="B25">
        <v>1</v>
      </c>
      <c r="C25">
        <v>9.8</v>
      </c>
    </row>
    <row r="26" spans="1:3" ht="12">
      <c r="A26" t="s">
        <v>0</v>
      </c>
      <c r="B26">
        <v>1</v>
      </c>
      <c r="C26">
        <v>10.7</v>
      </c>
    </row>
    <row r="27" spans="1:3" ht="12">
      <c r="A27" t="s">
        <v>0</v>
      </c>
      <c r="B27">
        <v>1</v>
      </c>
      <c r="C27">
        <v>14.6</v>
      </c>
    </row>
    <row r="28" spans="1:3" ht="12">
      <c r="A28" t="s">
        <v>0</v>
      </c>
      <c r="B28">
        <v>1</v>
      </c>
      <c r="C28">
        <v>13.1</v>
      </c>
    </row>
    <row r="29" spans="1:3" ht="12">
      <c r="A29" t="s">
        <v>0</v>
      </c>
      <c r="B29">
        <v>1</v>
      </c>
      <c r="C29">
        <v>11.1</v>
      </c>
    </row>
    <row r="30" spans="1:3" ht="12">
      <c r="A30" t="s">
        <v>0</v>
      </c>
      <c r="B30">
        <v>1</v>
      </c>
      <c r="C30">
        <v>10.3</v>
      </c>
    </row>
    <row r="31" spans="1:3" ht="12">
      <c r="A31" t="s">
        <v>0</v>
      </c>
      <c r="B31">
        <v>1</v>
      </c>
      <c r="C31">
        <v>13.8</v>
      </c>
    </row>
    <row r="32" spans="1:3" ht="12">
      <c r="A32" t="s">
        <v>0</v>
      </c>
      <c r="B32">
        <v>1</v>
      </c>
      <c r="C32">
        <v>13.1</v>
      </c>
    </row>
    <row r="33" spans="1:3" ht="12">
      <c r="A33" t="s">
        <v>0</v>
      </c>
      <c r="B33">
        <v>1</v>
      </c>
      <c r="C33">
        <v>17.4</v>
      </c>
    </row>
    <row r="34" spans="1:3" ht="12">
      <c r="A34" t="s">
        <v>0</v>
      </c>
      <c r="B34">
        <v>1</v>
      </c>
      <c r="C34">
        <v>13</v>
      </c>
    </row>
    <row r="35" spans="1:3" ht="12">
      <c r="A35" t="s">
        <v>0</v>
      </c>
      <c r="B35">
        <v>1</v>
      </c>
      <c r="C35">
        <v>13.4</v>
      </c>
    </row>
    <row r="36" spans="1:3" ht="12">
      <c r="A36" t="s">
        <v>0</v>
      </c>
      <c r="B36">
        <v>1</v>
      </c>
      <c r="C36">
        <v>15.8</v>
      </c>
    </row>
    <row r="37" spans="1:3" ht="12">
      <c r="A37" t="s">
        <v>0</v>
      </c>
      <c r="B37">
        <v>1</v>
      </c>
      <c r="C37">
        <v>15.7</v>
      </c>
    </row>
    <row r="38" spans="1:3" ht="12">
      <c r="A38" t="s">
        <v>0</v>
      </c>
      <c r="B38">
        <v>1</v>
      </c>
      <c r="C38">
        <v>9.8</v>
      </c>
    </row>
    <row r="39" spans="1:3" ht="12">
      <c r="A39" t="s">
        <v>0</v>
      </c>
      <c r="B39">
        <v>1</v>
      </c>
      <c r="C39">
        <v>16</v>
      </c>
    </row>
    <row r="40" spans="1:3" ht="12">
      <c r="A40" t="s">
        <v>0</v>
      </c>
      <c r="B40">
        <v>1</v>
      </c>
      <c r="C40">
        <v>15.2</v>
      </c>
    </row>
    <row r="41" spans="1:3" ht="12">
      <c r="A41" t="s">
        <v>0</v>
      </c>
      <c r="B41">
        <v>1</v>
      </c>
      <c r="C41">
        <v>9.5</v>
      </c>
    </row>
    <row r="42" spans="1:3" ht="12">
      <c r="A42" t="s">
        <v>0</v>
      </c>
      <c r="B42">
        <v>1</v>
      </c>
      <c r="C42">
        <v>13.7</v>
      </c>
    </row>
    <row r="43" spans="1:3" ht="12">
      <c r="A43" t="s">
        <v>0</v>
      </c>
      <c r="B43">
        <v>1</v>
      </c>
      <c r="C43">
        <v>11.5</v>
      </c>
    </row>
    <row r="44" spans="1:3" ht="12">
      <c r="A44" t="s">
        <v>0</v>
      </c>
      <c r="B44">
        <v>1</v>
      </c>
      <c r="C44">
        <v>15.4</v>
      </c>
    </row>
    <row r="45" spans="1:3" ht="12">
      <c r="A45" t="s">
        <v>0</v>
      </c>
      <c r="B45">
        <v>1</v>
      </c>
      <c r="C45">
        <v>15.1</v>
      </c>
    </row>
    <row r="46" spans="1:3" ht="12">
      <c r="A46" t="s">
        <v>0</v>
      </c>
      <c r="B46">
        <v>1</v>
      </c>
      <c r="C46">
        <v>14.6</v>
      </c>
    </row>
    <row r="47" spans="1:3" ht="12">
      <c r="A47" t="s">
        <v>0</v>
      </c>
      <c r="B47">
        <v>1</v>
      </c>
      <c r="C47">
        <v>11.5</v>
      </c>
    </row>
    <row r="48" spans="1:3" ht="12">
      <c r="A48" t="s">
        <v>0</v>
      </c>
      <c r="B48">
        <v>1</v>
      </c>
      <c r="C48">
        <v>13.2</v>
      </c>
    </row>
    <row r="49" spans="1:3" ht="12">
      <c r="A49" t="s">
        <v>0</v>
      </c>
      <c r="B49">
        <v>1</v>
      </c>
      <c r="C49">
        <v>16.3</v>
      </c>
    </row>
    <row r="50" spans="1:3" ht="12">
      <c r="A50" t="s">
        <v>0</v>
      </c>
      <c r="B50">
        <v>1</v>
      </c>
      <c r="C50">
        <v>10.7</v>
      </c>
    </row>
    <row r="51" spans="1:3" ht="12">
      <c r="A51" t="s">
        <v>0</v>
      </c>
      <c r="B51">
        <v>1</v>
      </c>
      <c r="C51">
        <v>20.9</v>
      </c>
    </row>
    <row r="52" spans="1:5" ht="12">
      <c r="A52" t="s">
        <v>0</v>
      </c>
      <c r="B52">
        <v>2</v>
      </c>
      <c r="C52">
        <v>14.8</v>
      </c>
      <c r="E52">
        <f>AVERAGE(C52:C88)</f>
        <v>11.521621621621625</v>
      </c>
    </row>
    <row r="53" spans="1:3" ht="12">
      <c r="A53" t="s">
        <v>0</v>
      </c>
      <c r="B53">
        <v>2</v>
      </c>
      <c r="C53">
        <v>6.5</v>
      </c>
    </row>
    <row r="54" spans="1:3" ht="12">
      <c r="A54" t="s">
        <v>0</v>
      </c>
      <c r="B54">
        <v>2</v>
      </c>
      <c r="C54">
        <v>12.5</v>
      </c>
    </row>
    <row r="55" spans="1:3" ht="12">
      <c r="A55" t="s">
        <v>0</v>
      </c>
      <c r="B55">
        <v>2</v>
      </c>
      <c r="C55">
        <v>12.2</v>
      </c>
    </row>
    <row r="56" spans="1:3" ht="12">
      <c r="A56" t="s">
        <v>0</v>
      </c>
      <c r="B56">
        <v>2</v>
      </c>
      <c r="C56">
        <v>13.3</v>
      </c>
    </row>
    <row r="57" spans="1:3" ht="12">
      <c r="A57" t="s">
        <v>0</v>
      </c>
      <c r="B57">
        <v>2</v>
      </c>
      <c r="C57">
        <v>8.8</v>
      </c>
    </row>
    <row r="58" spans="1:3" ht="12">
      <c r="A58" t="s">
        <v>0</v>
      </c>
      <c r="B58">
        <v>2</v>
      </c>
      <c r="C58">
        <v>9.1</v>
      </c>
    </row>
    <row r="59" spans="1:3" ht="12">
      <c r="A59" t="s">
        <v>0</v>
      </c>
      <c r="B59">
        <v>2</v>
      </c>
      <c r="C59">
        <v>8.9</v>
      </c>
    </row>
    <row r="60" spans="1:3" ht="12">
      <c r="A60" t="s">
        <v>0</v>
      </c>
      <c r="B60">
        <v>2</v>
      </c>
      <c r="C60">
        <v>15.5</v>
      </c>
    </row>
    <row r="61" spans="1:3" ht="12">
      <c r="A61" t="s">
        <v>0</v>
      </c>
      <c r="B61">
        <v>2</v>
      </c>
      <c r="C61">
        <v>10.2</v>
      </c>
    </row>
    <row r="62" spans="1:3" ht="12">
      <c r="A62" t="s">
        <v>0</v>
      </c>
      <c r="B62">
        <v>2</v>
      </c>
      <c r="C62">
        <v>12.4</v>
      </c>
    </row>
    <row r="63" spans="1:3" ht="12">
      <c r="A63" t="s">
        <v>0</v>
      </c>
      <c r="B63">
        <v>2</v>
      </c>
      <c r="C63">
        <v>13.1</v>
      </c>
    </row>
    <row r="64" spans="1:3" ht="12">
      <c r="A64" t="s">
        <v>0</v>
      </c>
      <c r="B64">
        <v>2</v>
      </c>
      <c r="C64">
        <v>10.8</v>
      </c>
    </row>
    <row r="65" spans="1:3" ht="12">
      <c r="A65" t="s">
        <v>0</v>
      </c>
      <c r="B65">
        <v>2</v>
      </c>
      <c r="C65">
        <v>10.6</v>
      </c>
    </row>
    <row r="66" spans="1:3" ht="12">
      <c r="A66" t="s">
        <v>0</v>
      </c>
      <c r="B66">
        <v>2</v>
      </c>
      <c r="C66">
        <v>11.4</v>
      </c>
    </row>
    <row r="67" spans="1:3" ht="12">
      <c r="A67" t="s">
        <v>0</v>
      </c>
      <c r="B67">
        <v>2</v>
      </c>
      <c r="C67">
        <v>10.9</v>
      </c>
    </row>
    <row r="68" spans="1:3" ht="12">
      <c r="A68" t="s">
        <v>0</v>
      </c>
      <c r="B68">
        <v>2</v>
      </c>
      <c r="C68">
        <v>17.2</v>
      </c>
    </row>
    <row r="69" spans="1:3" ht="12">
      <c r="A69" t="s">
        <v>0</v>
      </c>
      <c r="B69">
        <v>2</v>
      </c>
      <c r="C69">
        <v>10.7</v>
      </c>
    </row>
    <row r="70" spans="1:3" ht="12">
      <c r="A70" t="s">
        <v>0</v>
      </c>
      <c r="B70">
        <v>2</v>
      </c>
      <c r="C70">
        <v>17.2</v>
      </c>
    </row>
    <row r="71" spans="1:3" ht="12">
      <c r="A71" t="s">
        <v>0</v>
      </c>
      <c r="B71">
        <v>2</v>
      </c>
      <c r="C71">
        <v>10.4</v>
      </c>
    </row>
    <row r="72" spans="1:3" ht="12">
      <c r="A72" t="s">
        <v>0</v>
      </c>
      <c r="B72">
        <v>2</v>
      </c>
      <c r="C72">
        <v>11.7</v>
      </c>
    </row>
    <row r="73" spans="1:3" ht="12">
      <c r="A73" t="s">
        <v>0</v>
      </c>
      <c r="B73">
        <v>2</v>
      </c>
      <c r="C73">
        <v>14.5</v>
      </c>
    </row>
    <row r="74" spans="1:3" ht="12">
      <c r="A74" t="s">
        <v>0</v>
      </c>
      <c r="B74">
        <v>2</v>
      </c>
      <c r="C74">
        <v>11.3</v>
      </c>
    </row>
    <row r="75" spans="1:3" ht="12">
      <c r="A75" t="s">
        <v>0</v>
      </c>
      <c r="B75">
        <v>2</v>
      </c>
      <c r="C75">
        <v>10.2</v>
      </c>
    </row>
    <row r="76" spans="1:3" ht="12">
      <c r="A76" t="s">
        <v>0</v>
      </c>
      <c r="B76">
        <v>2</v>
      </c>
      <c r="C76">
        <v>12.6</v>
      </c>
    </row>
    <row r="77" spans="1:3" ht="12">
      <c r="A77" t="s">
        <v>0</v>
      </c>
      <c r="B77">
        <v>2</v>
      </c>
      <c r="C77">
        <v>11.6</v>
      </c>
    </row>
    <row r="78" spans="1:3" ht="12">
      <c r="A78" t="s">
        <v>0</v>
      </c>
      <c r="B78">
        <v>2</v>
      </c>
      <c r="C78">
        <v>15.1</v>
      </c>
    </row>
    <row r="79" spans="1:3" ht="12">
      <c r="A79" t="s">
        <v>0</v>
      </c>
      <c r="B79">
        <v>2</v>
      </c>
      <c r="C79">
        <v>11</v>
      </c>
    </row>
    <row r="80" spans="1:3" ht="12">
      <c r="A80" t="s">
        <v>0</v>
      </c>
      <c r="B80">
        <v>2</v>
      </c>
      <c r="C80">
        <v>13.8</v>
      </c>
    </row>
    <row r="81" spans="1:3" ht="12">
      <c r="A81" t="s">
        <v>0</v>
      </c>
      <c r="B81">
        <v>2</v>
      </c>
      <c r="C81">
        <v>10.6</v>
      </c>
    </row>
    <row r="82" spans="1:3" ht="12">
      <c r="A82" t="s">
        <v>0</v>
      </c>
      <c r="B82">
        <v>2</v>
      </c>
      <c r="C82">
        <v>10.5</v>
      </c>
    </row>
    <row r="83" spans="1:3" ht="12">
      <c r="A83" t="s">
        <v>0</v>
      </c>
      <c r="B83">
        <v>2</v>
      </c>
      <c r="C83">
        <v>8.7</v>
      </c>
    </row>
    <row r="84" spans="1:3" ht="12">
      <c r="A84" t="s">
        <v>0</v>
      </c>
      <c r="B84">
        <v>2</v>
      </c>
      <c r="C84">
        <v>5.8</v>
      </c>
    </row>
    <row r="85" spans="1:3" ht="12">
      <c r="A85" t="s">
        <v>0</v>
      </c>
      <c r="B85">
        <v>2</v>
      </c>
      <c r="C85">
        <v>9.6</v>
      </c>
    </row>
    <row r="86" spans="1:3" ht="12">
      <c r="A86" t="s">
        <v>0</v>
      </c>
      <c r="B86">
        <v>2</v>
      </c>
      <c r="C86">
        <v>14</v>
      </c>
    </row>
    <row r="87" spans="1:3" ht="12">
      <c r="A87" t="s">
        <v>0</v>
      </c>
      <c r="B87">
        <v>2</v>
      </c>
      <c r="C87">
        <v>11.5</v>
      </c>
    </row>
    <row r="88" spans="1:3" ht="12">
      <c r="A88" t="s">
        <v>0</v>
      </c>
      <c r="B88">
        <v>2</v>
      </c>
      <c r="C88">
        <v>7.3</v>
      </c>
    </row>
    <row r="89" spans="1:5" ht="12">
      <c r="A89" t="s">
        <v>0</v>
      </c>
      <c r="B89">
        <v>3</v>
      </c>
      <c r="C89">
        <v>6.6</v>
      </c>
      <c r="E89">
        <f>AVERAGE(C89:C121)</f>
        <v>12.969696969696969</v>
      </c>
    </row>
    <row r="90" spans="1:3" ht="12">
      <c r="A90" t="s">
        <v>0</v>
      </c>
      <c r="B90">
        <v>3</v>
      </c>
      <c r="C90">
        <v>14.5</v>
      </c>
    </row>
    <row r="91" spans="1:3" ht="12">
      <c r="A91" t="s">
        <v>0</v>
      </c>
      <c r="B91">
        <v>3</v>
      </c>
      <c r="C91">
        <v>15.3</v>
      </c>
    </row>
    <row r="92" spans="1:3" ht="12">
      <c r="A92" t="s">
        <v>0</v>
      </c>
      <c r="B92">
        <v>3</v>
      </c>
      <c r="C92">
        <v>15.3</v>
      </c>
    </row>
    <row r="93" spans="1:3" ht="12">
      <c r="A93" t="s">
        <v>0</v>
      </c>
      <c r="B93">
        <v>3</v>
      </c>
      <c r="C93">
        <v>12.4</v>
      </c>
    </row>
    <row r="94" spans="1:3" ht="12">
      <c r="A94" t="s">
        <v>0</v>
      </c>
      <c r="B94">
        <v>3</v>
      </c>
      <c r="C94">
        <v>10.5</v>
      </c>
    </row>
    <row r="95" spans="1:3" ht="12">
      <c r="A95" t="s">
        <v>0</v>
      </c>
      <c r="B95">
        <v>3</v>
      </c>
      <c r="C95">
        <v>11.1</v>
      </c>
    </row>
    <row r="96" spans="1:3" ht="12">
      <c r="A96" t="s">
        <v>0</v>
      </c>
      <c r="B96">
        <v>3</v>
      </c>
      <c r="C96">
        <v>9.1</v>
      </c>
    </row>
    <row r="97" spans="1:3" ht="12">
      <c r="A97" t="s">
        <v>0</v>
      </c>
      <c r="B97">
        <v>3</v>
      </c>
      <c r="C97">
        <v>13.5</v>
      </c>
    </row>
    <row r="98" spans="1:3" ht="12">
      <c r="A98" t="s">
        <v>0</v>
      </c>
      <c r="B98">
        <v>3</v>
      </c>
      <c r="C98">
        <v>12.6</v>
      </c>
    </row>
    <row r="99" spans="1:3" ht="12">
      <c r="A99" t="s">
        <v>0</v>
      </c>
      <c r="B99">
        <v>3</v>
      </c>
      <c r="C99">
        <v>14.3</v>
      </c>
    </row>
    <row r="100" spans="1:3" ht="12">
      <c r="A100" t="s">
        <v>0</v>
      </c>
      <c r="B100">
        <v>3</v>
      </c>
      <c r="C100">
        <v>14.5</v>
      </c>
    </row>
    <row r="101" spans="1:3" ht="12">
      <c r="A101" t="s">
        <v>0</v>
      </c>
      <c r="B101">
        <v>3</v>
      </c>
      <c r="C101">
        <v>9.2</v>
      </c>
    </row>
    <row r="102" spans="1:3" ht="12">
      <c r="A102" t="s">
        <v>0</v>
      </c>
      <c r="B102">
        <v>3</v>
      </c>
      <c r="C102">
        <v>13.2</v>
      </c>
    </row>
    <row r="103" spans="1:3" ht="12">
      <c r="A103" t="s">
        <v>0</v>
      </c>
      <c r="B103">
        <v>3</v>
      </c>
      <c r="C103">
        <v>8.1</v>
      </c>
    </row>
    <row r="104" spans="1:3" ht="12">
      <c r="A104" t="s">
        <v>0</v>
      </c>
      <c r="B104">
        <v>3</v>
      </c>
      <c r="C104">
        <v>5.9</v>
      </c>
    </row>
    <row r="105" spans="1:3" ht="12">
      <c r="A105" t="s">
        <v>0</v>
      </c>
      <c r="B105">
        <v>3</v>
      </c>
      <c r="C105">
        <v>13.1</v>
      </c>
    </row>
    <row r="106" spans="1:3" ht="12">
      <c r="A106" t="s">
        <v>0</v>
      </c>
      <c r="B106">
        <v>3</v>
      </c>
      <c r="C106">
        <v>14.9</v>
      </c>
    </row>
    <row r="107" spans="1:3" ht="12">
      <c r="A107" t="s">
        <v>0</v>
      </c>
      <c r="B107">
        <v>3</v>
      </c>
      <c r="C107">
        <v>17.8</v>
      </c>
    </row>
    <row r="108" spans="1:3" ht="12">
      <c r="A108" t="s">
        <v>0</v>
      </c>
      <c r="B108">
        <v>3</v>
      </c>
      <c r="C108">
        <v>10.6</v>
      </c>
    </row>
    <row r="109" spans="1:3" ht="12">
      <c r="A109" t="s">
        <v>0</v>
      </c>
      <c r="B109">
        <v>3</v>
      </c>
      <c r="C109">
        <v>18.1</v>
      </c>
    </row>
    <row r="110" spans="1:3" ht="12">
      <c r="A110" t="s">
        <v>0</v>
      </c>
      <c r="B110">
        <v>3</v>
      </c>
      <c r="C110">
        <v>15.4</v>
      </c>
    </row>
    <row r="111" spans="1:3" ht="12">
      <c r="A111" t="s">
        <v>0</v>
      </c>
      <c r="B111">
        <v>3</v>
      </c>
      <c r="C111">
        <v>16.9</v>
      </c>
    </row>
    <row r="112" spans="1:3" ht="12">
      <c r="A112" t="s">
        <v>0</v>
      </c>
      <c r="B112">
        <v>3</v>
      </c>
      <c r="C112">
        <v>10</v>
      </c>
    </row>
    <row r="113" spans="1:3" ht="12">
      <c r="A113" t="s">
        <v>0</v>
      </c>
      <c r="B113">
        <v>3</v>
      </c>
      <c r="C113">
        <v>14.3</v>
      </c>
    </row>
    <row r="114" spans="1:3" ht="12">
      <c r="A114" t="s">
        <v>0</v>
      </c>
      <c r="B114">
        <v>3</v>
      </c>
      <c r="C114">
        <v>11.9</v>
      </c>
    </row>
    <row r="115" spans="1:3" ht="12">
      <c r="A115" t="s">
        <v>0</v>
      </c>
      <c r="B115">
        <v>3</v>
      </c>
      <c r="C115">
        <v>12.1</v>
      </c>
    </row>
    <row r="116" spans="1:3" ht="12">
      <c r="A116" t="s">
        <v>0</v>
      </c>
      <c r="B116">
        <v>3</v>
      </c>
      <c r="C116">
        <v>8.7</v>
      </c>
    </row>
    <row r="117" spans="1:3" ht="12">
      <c r="A117" t="s">
        <v>0</v>
      </c>
      <c r="B117">
        <v>3</v>
      </c>
      <c r="C117">
        <v>14.3</v>
      </c>
    </row>
    <row r="118" spans="1:3" ht="12">
      <c r="A118" t="s">
        <v>0</v>
      </c>
      <c r="B118">
        <v>3</v>
      </c>
      <c r="C118">
        <v>16.6</v>
      </c>
    </row>
    <row r="119" spans="1:3" ht="12">
      <c r="A119" t="s">
        <v>0</v>
      </c>
      <c r="B119">
        <v>3</v>
      </c>
      <c r="C119">
        <v>14.2</v>
      </c>
    </row>
    <row r="120" spans="1:3" ht="12">
      <c r="A120" t="s">
        <v>0</v>
      </c>
      <c r="B120">
        <v>3</v>
      </c>
      <c r="C120">
        <v>15.7</v>
      </c>
    </row>
    <row r="121" spans="1:3" ht="12">
      <c r="A121" t="s">
        <v>0</v>
      </c>
      <c r="B121">
        <v>3</v>
      </c>
      <c r="C121">
        <v>17.3</v>
      </c>
    </row>
    <row r="122" spans="1:5" ht="12">
      <c r="A122" t="s">
        <v>1</v>
      </c>
      <c r="B122">
        <v>1</v>
      </c>
      <c r="C122">
        <v>11.3</v>
      </c>
      <c r="E122">
        <f>AVERAGE(C122:C154)</f>
        <v>12.830303030303032</v>
      </c>
    </row>
    <row r="123" spans="1:3" ht="12">
      <c r="A123" t="s">
        <v>1</v>
      </c>
      <c r="B123">
        <v>1</v>
      </c>
      <c r="C123">
        <v>10.1</v>
      </c>
    </row>
    <row r="124" spans="1:3" ht="12">
      <c r="A124" t="s">
        <v>1</v>
      </c>
      <c r="B124">
        <v>1</v>
      </c>
      <c r="C124">
        <v>10.6</v>
      </c>
    </row>
    <row r="125" spans="1:3" ht="12">
      <c r="A125" t="s">
        <v>1</v>
      </c>
      <c r="B125">
        <v>1</v>
      </c>
      <c r="C125">
        <v>5.4</v>
      </c>
    </row>
    <row r="126" spans="1:3" ht="12">
      <c r="A126" t="s">
        <v>1</v>
      </c>
      <c r="B126">
        <v>1</v>
      </c>
      <c r="C126">
        <v>10.8</v>
      </c>
    </row>
    <row r="127" spans="1:3" ht="12">
      <c r="A127" t="s">
        <v>1</v>
      </c>
      <c r="B127">
        <v>1</v>
      </c>
      <c r="C127">
        <v>8.4</v>
      </c>
    </row>
    <row r="128" spans="1:3" ht="12">
      <c r="A128" t="s">
        <v>1</v>
      </c>
      <c r="B128">
        <v>1</v>
      </c>
      <c r="C128">
        <v>19.2</v>
      </c>
    </row>
    <row r="129" spans="1:3" ht="12">
      <c r="A129" t="s">
        <v>1</v>
      </c>
      <c r="B129">
        <v>1</v>
      </c>
      <c r="C129">
        <v>13.5</v>
      </c>
    </row>
    <row r="130" spans="1:3" ht="12">
      <c r="A130" t="s">
        <v>1</v>
      </c>
      <c r="B130">
        <v>1</v>
      </c>
      <c r="C130">
        <v>12.6</v>
      </c>
    </row>
    <row r="131" spans="1:3" ht="12">
      <c r="A131" t="s">
        <v>1</v>
      </c>
      <c r="B131">
        <v>1</v>
      </c>
      <c r="C131">
        <v>12.2</v>
      </c>
    </row>
    <row r="132" spans="1:3" ht="12">
      <c r="A132" t="s">
        <v>1</v>
      </c>
      <c r="B132">
        <v>1</v>
      </c>
      <c r="C132">
        <v>11.9</v>
      </c>
    </row>
    <row r="133" spans="1:3" ht="12">
      <c r="A133" t="s">
        <v>1</v>
      </c>
      <c r="B133">
        <v>1</v>
      </c>
      <c r="C133">
        <v>13.5</v>
      </c>
    </row>
    <row r="134" spans="1:3" ht="12">
      <c r="A134" t="s">
        <v>1</v>
      </c>
      <c r="B134">
        <v>1</v>
      </c>
      <c r="C134">
        <v>13.6</v>
      </c>
    </row>
    <row r="135" spans="1:3" ht="12">
      <c r="A135" t="s">
        <v>1</v>
      </c>
      <c r="B135">
        <v>1</v>
      </c>
      <c r="C135">
        <v>11.2</v>
      </c>
    </row>
    <row r="136" spans="1:3" ht="12">
      <c r="A136" t="s">
        <v>1</v>
      </c>
      <c r="B136">
        <v>1</v>
      </c>
      <c r="C136">
        <v>12.3</v>
      </c>
    </row>
    <row r="137" spans="1:3" ht="12">
      <c r="A137" t="s">
        <v>1</v>
      </c>
      <c r="B137">
        <v>1</v>
      </c>
      <c r="C137">
        <v>10.6</v>
      </c>
    </row>
    <row r="138" spans="1:3" ht="12">
      <c r="A138" t="s">
        <v>1</v>
      </c>
      <c r="B138">
        <v>1</v>
      </c>
      <c r="C138">
        <v>10</v>
      </c>
    </row>
    <row r="139" spans="1:3" ht="12">
      <c r="A139" t="s">
        <v>1</v>
      </c>
      <c r="B139">
        <v>1</v>
      </c>
      <c r="C139">
        <v>18</v>
      </c>
    </row>
    <row r="140" spans="1:3" ht="12">
      <c r="A140" t="s">
        <v>1</v>
      </c>
      <c r="B140">
        <v>1</v>
      </c>
      <c r="C140">
        <v>14.8</v>
      </c>
    </row>
    <row r="141" spans="1:3" ht="12">
      <c r="A141" t="s">
        <v>1</v>
      </c>
      <c r="B141">
        <v>1</v>
      </c>
      <c r="C141">
        <v>17.7</v>
      </c>
    </row>
    <row r="142" spans="1:3" ht="12">
      <c r="A142" t="s">
        <v>1</v>
      </c>
      <c r="B142">
        <v>1</v>
      </c>
      <c r="C142">
        <v>12.8</v>
      </c>
    </row>
    <row r="143" spans="1:3" ht="12">
      <c r="A143" t="s">
        <v>1</v>
      </c>
      <c r="B143">
        <v>1</v>
      </c>
      <c r="C143">
        <v>9.3</v>
      </c>
    </row>
    <row r="144" spans="1:3" ht="12">
      <c r="A144" t="s">
        <v>1</v>
      </c>
      <c r="B144">
        <v>1</v>
      </c>
      <c r="C144">
        <v>11.1</v>
      </c>
    </row>
    <row r="145" spans="1:3" ht="12">
      <c r="A145" t="s">
        <v>1</v>
      </c>
      <c r="B145">
        <v>1</v>
      </c>
      <c r="C145">
        <v>20.2</v>
      </c>
    </row>
    <row r="146" spans="1:3" ht="12">
      <c r="A146" t="s">
        <v>1</v>
      </c>
      <c r="B146">
        <v>1</v>
      </c>
      <c r="C146">
        <v>11.6</v>
      </c>
    </row>
    <row r="147" spans="1:3" ht="12">
      <c r="A147" t="s">
        <v>1</v>
      </c>
      <c r="B147">
        <v>1</v>
      </c>
      <c r="C147">
        <v>15.9</v>
      </c>
    </row>
    <row r="148" spans="1:3" ht="12">
      <c r="A148" t="s">
        <v>1</v>
      </c>
      <c r="B148">
        <v>1</v>
      </c>
      <c r="C148">
        <v>15.6</v>
      </c>
    </row>
    <row r="149" spans="1:3" ht="12">
      <c r="A149" t="s">
        <v>1</v>
      </c>
      <c r="B149">
        <v>1</v>
      </c>
      <c r="C149">
        <v>12.8</v>
      </c>
    </row>
    <row r="150" spans="1:3" ht="12">
      <c r="A150" t="s">
        <v>1</v>
      </c>
      <c r="B150">
        <v>1</v>
      </c>
      <c r="C150">
        <v>12.7</v>
      </c>
    </row>
    <row r="151" spans="1:3" ht="12">
      <c r="A151" t="s">
        <v>1</v>
      </c>
      <c r="B151">
        <v>1</v>
      </c>
      <c r="C151">
        <v>15.6</v>
      </c>
    </row>
    <row r="152" spans="1:3" ht="12">
      <c r="A152" t="s">
        <v>1</v>
      </c>
      <c r="B152">
        <v>1</v>
      </c>
      <c r="C152">
        <v>14.5</v>
      </c>
    </row>
    <row r="153" spans="1:3" ht="12">
      <c r="A153" t="s">
        <v>1</v>
      </c>
      <c r="B153">
        <v>1</v>
      </c>
      <c r="C153">
        <v>14.7</v>
      </c>
    </row>
    <row r="154" spans="1:3" ht="12">
      <c r="A154" t="s">
        <v>1</v>
      </c>
      <c r="B154">
        <v>1</v>
      </c>
      <c r="C154">
        <v>8.9</v>
      </c>
    </row>
    <row r="155" spans="1:5" ht="12">
      <c r="A155" t="s">
        <v>1</v>
      </c>
      <c r="B155">
        <v>2</v>
      </c>
      <c r="C155">
        <v>7</v>
      </c>
      <c r="E155">
        <f>AVERAGE(C155:C193)</f>
        <v>12.597435897435895</v>
      </c>
    </row>
    <row r="156" spans="1:3" ht="12">
      <c r="A156" t="s">
        <v>1</v>
      </c>
      <c r="B156">
        <v>2</v>
      </c>
      <c r="C156">
        <v>15.7</v>
      </c>
    </row>
    <row r="157" spans="1:3" ht="12">
      <c r="A157" t="s">
        <v>1</v>
      </c>
      <c r="B157">
        <v>2</v>
      </c>
      <c r="C157">
        <v>10.7</v>
      </c>
    </row>
    <row r="158" spans="1:3" ht="12">
      <c r="A158" t="s">
        <v>1</v>
      </c>
      <c r="B158">
        <v>2</v>
      </c>
      <c r="C158">
        <v>10.8</v>
      </c>
    </row>
    <row r="159" spans="1:3" ht="12">
      <c r="A159" t="s">
        <v>1</v>
      </c>
      <c r="B159">
        <v>2</v>
      </c>
      <c r="C159">
        <v>13.1</v>
      </c>
    </row>
    <row r="160" spans="1:3" ht="12">
      <c r="A160" t="s">
        <v>1</v>
      </c>
      <c r="B160">
        <v>2</v>
      </c>
      <c r="C160">
        <v>10.9</v>
      </c>
    </row>
    <row r="161" spans="1:3" ht="12">
      <c r="A161" t="s">
        <v>1</v>
      </c>
      <c r="B161">
        <v>2</v>
      </c>
      <c r="C161">
        <v>17.1</v>
      </c>
    </row>
    <row r="162" spans="1:3" ht="12">
      <c r="A162" t="s">
        <v>1</v>
      </c>
      <c r="B162">
        <v>2</v>
      </c>
      <c r="C162">
        <v>12.5</v>
      </c>
    </row>
    <row r="163" spans="1:3" ht="12">
      <c r="A163" t="s">
        <v>1</v>
      </c>
      <c r="B163">
        <v>2</v>
      </c>
      <c r="C163">
        <v>14</v>
      </c>
    </row>
    <row r="164" spans="1:3" ht="12">
      <c r="A164" t="s">
        <v>1</v>
      </c>
      <c r="B164">
        <v>2</v>
      </c>
      <c r="C164">
        <v>11</v>
      </c>
    </row>
    <row r="165" spans="1:3" ht="12">
      <c r="A165" t="s">
        <v>1</v>
      </c>
      <c r="B165">
        <v>2</v>
      </c>
      <c r="C165">
        <v>14.3</v>
      </c>
    </row>
    <row r="166" spans="1:3" ht="12">
      <c r="A166" t="s">
        <v>1</v>
      </c>
      <c r="B166">
        <v>2</v>
      </c>
      <c r="C166">
        <v>13.5</v>
      </c>
    </row>
    <row r="167" spans="1:3" ht="12">
      <c r="A167" t="s">
        <v>1</v>
      </c>
      <c r="B167">
        <v>2</v>
      </c>
      <c r="C167">
        <v>10.3</v>
      </c>
    </row>
    <row r="168" spans="1:3" ht="12">
      <c r="A168" t="s">
        <v>1</v>
      </c>
      <c r="B168">
        <v>2</v>
      </c>
      <c r="C168">
        <v>14.6</v>
      </c>
    </row>
    <row r="169" spans="1:3" ht="12">
      <c r="A169" t="s">
        <v>1</v>
      </c>
      <c r="B169">
        <v>2</v>
      </c>
      <c r="C169">
        <v>13.5</v>
      </c>
    </row>
    <row r="170" spans="1:3" ht="12">
      <c r="A170" t="s">
        <v>1</v>
      </c>
      <c r="B170">
        <v>2</v>
      </c>
      <c r="C170">
        <v>11.5</v>
      </c>
    </row>
    <row r="171" spans="1:3" ht="12">
      <c r="A171" t="s">
        <v>1</v>
      </c>
      <c r="B171">
        <v>2</v>
      </c>
      <c r="C171">
        <v>10.5</v>
      </c>
    </row>
    <row r="172" spans="1:3" ht="12">
      <c r="A172" t="s">
        <v>1</v>
      </c>
      <c r="B172">
        <v>2</v>
      </c>
      <c r="C172">
        <v>12.6</v>
      </c>
    </row>
    <row r="173" spans="1:3" ht="12">
      <c r="A173" t="s">
        <v>1</v>
      </c>
      <c r="B173">
        <v>2</v>
      </c>
      <c r="C173">
        <v>14</v>
      </c>
    </row>
    <row r="174" spans="1:3" ht="12">
      <c r="A174" t="s">
        <v>1</v>
      </c>
      <c r="B174">
        <v>2</v>
      </c>
      <c r="C174">
        <v>14.9</v>
      </c>
    </row>
    <row r="175" spans="1:3" ht="12">
      <c r="A175" t="s">
        <v>1</v>
      </c>
      <c r="B175">
        <v>2</v>
      </c>
      <c r="C175">
        <v>15.5</v>
      </c>
    </row>
    <row r="176" spans="1:3" ht="12">
      <c r="A176" t="s">
        <v>1</v>
      </c>
      <c r="B176">
        <v>2</v>
      </c>
      <c r="C176">
        <v>16</v>
      </c>
    </row>
    <row r="177" spans="1:3" ht="12">
      <c r="A177" t="s">
        <v>1</v>
      </c>
      <c r="B177">
        <v>2</v>
      </c>
      <c r="C177">
        <v>9.9</v>
      </c>
    </row>
    <row r="178" spans="1:3" ht="12">
      <c r="A178" t="s">
        <v>1</v>
      </c>
      <c r="B178">
        <v>2</v>
      </c>
      <c r="C178">
        <v>10</v>
      </c>
    </row>
    <row r="179" spans="1:3" ht="12">
      <c r="A179" t="s">
        <v>1</v>
      </c>
      <c r="B179">
        <v>2</v>
      </c>
      <c r="C179">
        <v>13</v>
      </c>
    </row>
    <row r="180" spans="1:3" ht="12">
      <c r="A180" t="s">
        <v>1</v>
      </c>
      <c r="B180">
        <v>2</v>
      </c>
      <c r="C180">
        <v>17.4</v>
      </c>
    </row>
    <row r="181" spans="1:3" ht="12">
      <c r="A181" t="s">
        <v>1</v>
      </c>
      <c r="B181">
        <v>2</v>
      </c>
      <c r="C181">
        <v>9.7</v>
      </c>
    </row>
    <row r="182" spans="1:3" ht="12">
      <c r="A182" t="s">
        <v>1</v>
      </c>
      <c r="B182">
        <v>2</v>
      </c>
      <c r="C182">
        <v>13.4</v>
      </c>
    </row>
    <row r="183" spans="1:3" ht="12">
      <c r="A183" t="s">
        <v>1</v>
      </c>
      <c r="B183">
        <v>2</v>
      </c>
      <c r="C183">
        <v>11.8</v>
      </c>
    </row>
    <row r="184" spans="1:3" ht="12">
      <c r="A184" t="s">
        <v>1</v>
      </c>
      <c r="B184">
        <v>2</v>
      </c>
      <c r="C184">
        <v>14</v>
      </c>
    </row>
    <row r="185" spans="1:3" ht="12">
      <c r="A185" t="s">
        <v>1</v>
      </c>
      <c r="B185">
        <v>2</v>
      </c>
      <c r="C185">
        <v>14.4</v>
      </c>
    </row>
    <row r="186" spans="1:3" ht="12">
      <c r="A186" t="s">
        <v>1</v>
      </c>
      <c r="B186">
        <v>2</v>
      </c>
      <c r="C186">
        <v>12.1</v>
      </c>
    </row>
    <row r="187" spans="1:3" ht="12">
      <c r="A187" t="s">
        <v>1</v>
      </c>
      <c r="B187">
        <v>2</v>
      </c>
      <c r="C187">
        <v>11.2</v>
      </c>
    </row>
    <row r="188" spans="1:3" ht="12">
      <c r="A188" t="s">
        <v>1</v>
      </c>
      <c r="B188">
        <v>2</v>
      </c>
      <c r="C188">
        <v>11.2</v>
      </c>
    </row>
    <row r="189" spans="1:3" ht="12">
      <c r="A189" t="s">
        <v>1</v>
      </c>
      <c r="B189">
        <v>2</v>
      </c>
      <c r="C189">
        <v>14.5</v>
      </c>
    </row>
    <row r="190" spans="1:3" ht="12">
      <c r="A190" t="s">
        <v>1</v>
      </c>
      <c r="B190">
        <v>2</v>
      </c>
      <c r="C190">
        <v>11.4</v>
      </c>
    </row>
    <row r="191" spans="1:3" ht="12">
      <c r="A191" t="s">
        <v>1</v>
      </c>
      <c r="B191">
        <v>2</v>
      </c>
      <c r="C191">
        <v>11.3</v>
      </c>
    </row>
    <row r="192" spans="1:3" ht="12">
      <c r="A192" t="s">
        <v>1</v>
      </c>
      <c r="B192">
        <v>2</v>
      </c>
      <c r="C192">
        <v>11</v>
      </c>
    </row>
    <row r="193" spans="1:3" ht="12">
      <c r="A193" t="s">
        <v>1</v>
      </c>
      <c r="B193">
        <v>2</v>
      </c>
      <c r="C193">
        <v>11</v>
      </c>
    </row>
    <row r="194" spans="1:5" ht="12">
      <c r="A194" t="s">
        <v>1</v>
      </c>
      <c r="B194">
        <v>3</v>
      </c>
      <c r="C194">
        <v>12</v>
      </c>
      <c r="E194">
        <f>AVERAGE(C194:C233)</f>
        <v>12.6075</v>
      </c>
    </row>
    <row r="195" spans="1:3" ht="12">
      <c r="A195" t="s">
        <v>1</v>
      </c>
      <c r="B195">
        <v>3</v>
      </c>
      <c r="C195">
        <v>12.6</v>
      </c>
    </row>
    <row r="196" spans="1:3" ht="12">
      <c r="A196" t="s">
        <v>1</v>
      </c>
      <c r="B196">
        <v>3</v>
      </c>
      <c r="C196">
        <v>11.4</v>
      </c>
    </row>
    <row r="197" spans="1:3" ht="12">
      <c r="A197" t="s">
        <v>1</v>
      </c>
      <c r="B197">
        <v>3</v>
      </c>
      <c r="C197">
        <v>13.6</v>
      </c>
    </row>
    <row r="198" spans="1:3" ht="12">
      <c r="A198" t="s">
        <v>1</v>
      </c>
      <c r="B198">
        <v>3</v>
      </c>
      <c r="C198">
        <v>14.1</v>
      </c>
    </row>
    <row r="199" spans="1:3" ht="12">
      <c r="A199" t="s">
        <v>1</v>
      </c>
      <c r="B199">
        <v>3</v>
      </c>
      <c r="C199">
        <v>10.9</v>
      </c>
    </row>
    <row r="200" spans="1:3" ht="12">
      <c r="A200" t="s">
        <v>1</v>
      </c>
      <c r="B200">
        <v>3</v>
      </c>
      <c r="C200">
        <v>14.2</v>
      </c>
    </row>
    <row r="201" spans="1:3" ht="12">
      <c r="A201" t="s">
        <v>1</v>
      </c>
      <c r="B201">
        <v>3</v>
      </c>
      <c r="C201">
        <v>15.2</v>
      </c>
    </row>
    <row r="202" spans="1:3" ht="12">
      <c r="A202" t="s">
        <v>1</v>
      </c>
      <c r="B202">
        <v>3</v>
      </c>
      <c r="C202">
        <v>14.2</v>
      </c>
    </row>
    <row r="203" spans="1:3" ht="12">
      <c r="A203" t="s">
        <v>1</v>
      </c>
      <c r="B203">
        <v>3</v>
      </c>
      <c r="C203">
        <v>12.6</v>
      </c>
    </row>
    <row r="204" spans="1:3" ht="12">
      <c r="A204" t="s">
        <v>1</v>
      </c>
      <c r="B204">
        <v>3</v>
      </c>
      <c r="C204">
        <v>17.5</v>
      </c>
    </row>
    <row r="205" spans="1:3" ht="12">
      <c r="A205" t="s">
        <v>1</v>
      </c>
      <c r="B205">
        <v>3</v>
      </c>
      <c r="C205">
        <v>14</v>
      </c>
    </row>
    <row r="206" spans="1:3" ht="12">
      <c r="A206" t="s">
        <v>1</v>
      </c>
      <c r="B206">
        <v>3</v>
      </c>
      <c r="C206">
        <v>11</v>
      </c>
    </row>
    <row r="207" spans="1:3" ht="12">
      <c r="A207" t="s">
        <v>1</v>
      </c>
      <c r="B207">
        <v>3</v>
      </c>
      <c r="C207">
        <v>13.7</v>
      </c>
    </row>
    <row r="208" spans="1:3" ht="12">
      <c r="A208" t="s">
        <v>1</v>
      </c>
      <c r="B208">
        <v>3</v>
      </c>
      <c r="C208">
        <v>15.4</v>
      </c>
    </row>
    <row r="209" spans="1:3" ht="12">
      <c r="A209" t="s">
        <v>1</v>
      </c>
      <c r="B209">
        <v>3</v>
      </c>
      <c r="C209">
        <v>9.7</v>
      </c>
    </row>
    <row r="210" spans="1:3" ht="12">
      <c r="A210" t="s">
        <v>1</v>
      </c>
      <c r="B210">
        <v>3</v>
      </c>
      <c r="C210">
        <v>11.9</v>
      </c>
    </row>
    <row r="211" spans="1:3" ht="12">
      <c r="A211" t="s">
        <v>1</v>
      </c>
      <c r="B211">
        <v>3</v>
      </c>
      <c r="C211">
        <v>12.8</v>
      </c>
    </row>
    <row r="212" spans="1:3" ht="12">
      <c r="A212" t="s">
        <v>1</v>
      </c>
      <c r="B212">
        <v>3</v>
      </c>
      <c r="C212">
        <v>9.7</v>
      </c>
    </row>
    <row r="213" spans="1:3" ht="12">
      <c r="A213" t="s">
        <v>1</v>
      </c>
      <c r="B213">
        <v>3</v>
      </c>
      <c r="C213">
        <v>13.4</v>
      </c>
    </row>
    <row r="214" spans="1:3" ht="12">
      <c r="A214" t="s">
        <v>1</v>
      </c>
      <c r="B214">
        <v>3</v>
      </c>
      <c r="C214">
        <v>19.9</v>
      </c>
    </row>
    <row r="215" spans="1:3" ht="12">
      <c r="A215" t="s">
        <v>1</v>
      </c>
      <c r="B215">
        <v>3</v>
      </c>
      <c r="C215">
        <v>10.1</v>
      </c>
    </row>
    <row r="216" spans="1:3" ht="12">
      <c r="A216" t="s">
        <v>1</v>
      </c>
      <c r="B216">
        <v>3</v>
      </c>
      <c r="C216">
        <v>11.4</v>
      </c>
    </row>
    <row r="217" spans="1:3" ht="12">
      <c r="A217" t="s">
        <v>1</v>
      </c>
      <c r="B217">
        <v>3</v>
      </c>
      <c r="C217">
        <v>12.3</v>
      </c>
    </row>
    <row r="218" spans="1:3" ht="12">
      <c r="A218" t="s">
        <v>1</v>
      </c>
      <c r="B218">
        <v>3</v>
      </c>
      <c r="C218">
        <v>14.3</v>
      </c>
    </row>
    <row r="219" spans="1:3" ht="12">
      <c r="A219" t="s">
        <v>1</v>
      </c>
      <c r="B219">
        <v>3</v>
      </c>
      <c r="C219">
        <v>12.9</v>
      </c>
    </row>
    <row r="220" spans="1:3" ht="12">
      <c r="A220" t="s">
        <v>1</v>
      </c>
      <c r="B220">
        <v>3</v>
      </c>
      <c r="C220">
        <v>9.8</v>
      </c>
    </row>
    <row r="221" spans="1:3" ht="12">
      <c r="A221" t="s">
        <v>1</v>
      </c>
      <c r="B221">
        <v>3</v>
      </c>
      <c r="C221">
        <v>10.2</v>
      </c>
    </row>
    <row r="222" spans="1:3" ht="12">
      <c r="A222" t="s">
        <v>1</v>
      </c>
      <c r="B222">
        <v>3</v>
      </c>
      <c r="C222">
        <v>9.5</v>
      </c>
    </row>
    <row r="223" spans="1:3" ht="12">
      <c r="A223" t="s">
        <v>1</v>
      </c>
      <c r="B223">
        <v>3</v>
      </c>
      <c r="C223">
        <v>17.1</v>
      </c>
    </row>
    <row r="224" spans="1:3" ht="12">
      <c r="A224" t="s">
        <v>1</v>
      </c>
      <c r="B224">
        <v>3</v>
      </c>
      <c r="C224">
        <v>11</v>
      </c>
    </row>
    <row r="225" spans="1:3" ht="12">
      <c r="A225" t="s">
        <v>1</v>
      </c>
      <c r="B225">
        <v>3</v>
      </c>
      <c r="C225">
        <v>7</v>
      </c>
    </row>
    <row r="226" spans="1:3" ht="12">
      <c r="A226" t="s">
        <v>1</v>
      </c>
      <c r="B226">
        <v>3</v>
      </c>
      <c r="C226">
        <v>14</v>
      </c>
    </row>
    <row r="227" spans="1:3" ht="12">
      <c r="A227" t="s">
        <v>1</v>
      </c>
      <c r="B227">
        <v>3</v>
      </c>
      <c r="C227">
        <v>16.5</v>
      </c>
    </row>
    <row r="228" spans="1:3" ht="12">
      <c r="A228" t="s">
        <v>1</v>
      </c>
      <c r="B228">
        <v>3</v>
      </c>
      <c r="C228">
        <v>14.3</v>
      </c>
    </row>
    <row r="229" spans="1:3" ht="12">
      <c r="A229" t="s">
        <v>1</v>
      </c>
      <c r="B229">
        <v>3</v>
      </c>
      <c r="C229">
        <v>12</v>
      </c>
    </row>
    <row r="230" spans="1:3" ht="12">
      <c r="A230" t="s">
        <v>1</v>
      </c>
      <c r="B230">
        <v>3</v>
      </c>
      <c r="C230">
        <v>10.1</v>
      </c>
    </row>
    <row r="231" spans="1:3" ht="12">
      <c r="A231" t="s">
        <v>1</v>
      </c>
      <c r="B231">
        <v>3</v>
      </c>
      <c r="C231">
        <v>11.4</v>
      </c>
    </row>
    <row r="232" spans="1:3" ht="12">
      <c r="A232" t="s">
        <v>1</v>
      </c>
      <c r="B232">
        <v>3</v>
      </c>
      <c r="C232">
        <v>10.1</v>
      </c>
    </row>
    <row r="233" spans="1:3" ht="12">
      <c r="A233" t="s">
        <v>1</v>
      </c>
      <c r="B233">
        <v>3</v>
      </c>
      <c r="C233">
        <v>10.5</v>
      </c>
    </row>
    <row r="234" spans="1:5" ht="12">
      <c r="A234" t="s">
        <v>2</v>
      </c>
      <c r="B234">
        <v>1</v>
      </c>
      <c r="C234">
        <v>15.1</v>
      </c>
      <c r="E234">
        <f>AVERAGE(C234:C274)</f>
        <v>11.258536585365851</v>
      </c>
    </row>
    <row r="235" spans="1:3" ht="12">
      <c r="A235" t="s">
        <v>2</v>
      </c>
      <c r="B235">
        <v>1</v>
      </c>
      <c r="C235">
        <v>7.7</v>
      </c>
    </row>
    <row r="236" spans="1:3" ht="12">
      <c r="A236" t="s">
        <v>2</v>
      </c>
      <c r="B236">
        <v>1</v>
      </c>
      <c r="C236">
        <v>9.5</v>
      </c>
    </row>
    <row r="237" spans="1:3" ht="12">
      <c r="A237" t="s">
        <v>2</v>
      </c>
      <c r="B237">
        <v>1</v>
      </c>
      <c r="C237">
        <v>10.9</v>
      </c>
    </row>
    <row r="238" spans="1:3" ht="12">
      <c r="A238" t="s">
        <v>2</v>
      </c>
      <c r="B238">
        <v>1</v>
      </c>
      <c r="C238">
        <v>10.7</v>
      </c>
    </row>
    <row r="239" spans="1:3" ht="12">
      <c r="A239" t="s">
        <v>2</v>
      </c>
      <c r="B239">
        <v>1</v>
      </c>
      <c r="C239">
        <v>9</v>
      </c>
    </row>
    <row r="240" spans="1:3" ht="12">
      <c r="A240" t="s">
        <v>2</v>
      </c>
      <c r="B240">
        <v>1</v>
      </c>
      <c r="C240">
        <v>14.8</v>
      </c>
    </row>
    <row r="241" spans="1:3" ht="12">
      <c r="A241" t="s">
        <v>2</v>
      </c>
      <c r="B241">
        <v>1</v>
      </c>
      <c r="C241">
        <v>10.3</v>
      </c>
    </row>
    <row r="242" spans="1:3" ht="12">
      <c r="A242" t="s">
        <v>2</v>
      </c>
      <c r="B242">
        <v>1</v>
      </c>
      <c r="C242">
        <v>9.3</v>
      </c>
    </row>
    <row r="243" spans="1:3" ht="12">
      <c r="A243" t="s">
        <v>2</v>
      </c>
      <c r="B243">
        <v>1</v>
      </c>
      <c r="C243">
        <v>13.2</v>
      </c>
    </row>
    <row r="244" spans="1:3" ht="12">
      <c r="A244" t="s">
        <v>2</v>
      </c>
      <c r="B244">
        <v>1</v>
      </c>
      <c r="C244">
        <v>12.6</v>
      </c>
    </row>
    <row r="245" spans="1:3" ht="12">
      <c r="A245" t="s">
        <v>2</v>
      </c>
      <c r="B245">
        <v>1</v>
      </c>
      <c r="C245">
        <v>11.9</v>
      </c>
    </row>
    <row r="246" spans="1:3" ht="12">
      <c r="A246" t="s">
        <v>2</v>
      </c>
      <c r="B246">
        <v>1</v>
      </c>
      <c r="C246">
        <v>11.5</v>
      </c>
    </row>
    <row r="247" spans="1:3" ht="12">
      <c r="A247" t="s">
        <v>2</v>
      </c>
      <c r="B247">
        <v>1</v>
      </c>
      <c r="C247">
        <v>12</v>
      </c>
    </row>
    <row r="248" spans="1:3" ht="12">
      <c r="A248" t="s">
        <v>2</v>
      </c>
      <c r="B248">
        <v>1</v>
      </c>
      <c r="C248">
        <v>16.9</v>
      </c>
    </row>
    <row r="249" spans="1:3" ht="12">
      <c r="A249" t="s">
        <v>2</v>
      </c>
      <c r="B249">
        <v>1</v>
      </c>
      <c r="C249">
        <v>8.9</v>
      </c>
    </row>
    <row r="250" spans="1:3" ht="12">
      <c r="A250" t="s">
        <v>2</v>
      </c>
      <c r="B250">
        <v>1</v>
      </c>
      <c r="C250">
        <v>8.1</v>
      </c>
    </row>
    <row r="251" spans="1:3" ht="12">
      <c r="A251" t="s">
        <v>2</v>
      </c>
      <c r="B251">
        <v>1</v>
      </c>
      <c r="C251">
        <v>10.2</v>
      </c>
    </row>
    <row r="252" spans="1:3" ht="12">
      <c r="A252" t="s">
        <v>2</v>
      </c>
      <c r="B252">
        <v>1</v>
      </c>
      <c r="C252">
        <v>10.2</v>
      </c>
    </row>
    <row r="253" spans="1:3" ht="12">
      <c r="A253" t="s">
        <v>2</v>
      </c>
      <c r="B253">
        <v>1</v>
      </c>
      <c r="C253">
        <v>13.5</v>
      </c>
    </row>
    <row r="254" spans="1:3" ht="12">
      <c r="A254" t="s">
        <v>2</v>
      </c>
      <c r="B254">
        <v>1</v>
      </c>
      <c r="C254">
        <v>11.4</v>
      </c>
    </row>
    <row r="255" spans="1:3" ht="12">
      <c r="A255" t="s">
        <v>2</v>
      </c>
      <c r="B255">
        <v>1</v>
      </c>
      <c r="C255">
        <v>12.1</v>
      </c>
    </row>
    <row r="256" spans="1:3" ht="12">
      <c r="A256" t="s">
        <v>2</v>
      </c>
      <c r="B256">
        <v>1</v>
      </c>
      <c r="C256">
        <v>10.9</v>
      </c>
    </row>
    <row r="257" spans="1:3" ht="12">
      <c r="A257" t="s">
        <v>2</v>
      </c>
      <c r="B257">
        <v>1</v>
      </c>
      <c r="C257">
        <v>9</v>
      </c>
    </row>
    <row r="258" spans="1:3" ht="12">
      <c r="A258" t="s">
        <v>2</v>
      </c>
      <c r="B258">
        <v>1</v>
      </c>
      <c r="C258">
        <v>10.2</v>
      </c>
    </row>
    <row r="259" spans="1:3" ht="12">
      <c r="A259" t="s">
        <v>2</v>
      </c>
      <c r="B259">
        <v>1</v>
      </c>
      <c r="C259">
        <v>12.5</v>
      </c>
    </row>
    <row r="260" spans="1:3" ht="12">
      <c r="A260" t="s">
        <v>2</v>
      </c>
      <c r="B260">
        <v>1</v>
      </c>
      <c r="C260">
        <v>12.5</v>
      </c>
    </row>
    <row r="261" spans="1:3" ht="12">
      <c r="A261" t="s">
        <v>2</v>
      </c>
      <c r="B261">
        <v>1</v>
      </c>
      <c r="C261">
        <v>14.7</v>
      </c>
    </row>
    <row r="262" spans="1:3" ht="12">
      <c r="A262" t="s">
        <v>2</v>
      </c>
      <c r="B262">
        <v>1</v>
      </c>
      <c r="C262">
        <v>10.4</v>
      </c>
    </row>
    <row r="263" spans="1:3" ht="12">
      <c r="A263" t="s">
        <v>2</v>
      </c>
      <c r="B263">
        <v>1</v>
      </c>
      <c r="C263">
        <v>11.1</v>
      </c>
    </row>
    <row r="264" spans="1:3" ht="12">
      <c r="A264" t="s">
        <v>2</v>
      </c>
      <c r="B264">
        <v>1</v>
      </c>
      <c r="C264">
        <v>10.7</v>
      </c>
    </row>
    <row r="265" spans="1:3" ht="12">
      <c r="A265" t="s">
        <v>2</v>
      </c>
      <c r="B265">
        <v>1</v>
      </c>
      <c r="C265">
        <v>7.8</v>
      </c>
    </row>
    <row r="266" spans="1:3" ht="12">
      <c r="A266" t="s">
        <v>2</v>
      </c>
      <c r="B266">
        <v>1</v>
      </c>
      <c r="C266">
        <v>8.9</v>
      </c>
    </row>
    <row r="267" spans="1:3" ht="12">
      <c r="A267" t="s">
        <v>2</v>
      </c>
      <c r="B267">
        <v>1</v>
      </c>
      <c r="C267">
        <v>10.4</v>
      </c>
    </row>
    <row r="268" spans="1:3" ht="12">
      <c r="A268" t="s">
        <v>2</v>
      </c>
      <c r="B268">
        <v>1</v>
      </c>
      <c r="C268">
        <v>8.5</v>
      </c>
    </row>
    <row r="269" spans="1:3" ht="12">
      <c r="A269" t="s">
        <v>2</v>
      </c>
      <c r="B269">
        <v>1</v>
      </c>
      <c r="C269">
        <v>9</v>
      </c>
    </row>
    <row r="270" spans="1:3" ht="12">
      <c r="A270" t="s">
        <v>2</v>
      </c>
      <c r="B270">
        <v>1</v>
      </c>
      <c r="C270">
        <v>9.1</v>
      </c>
    </row>
    <row r="271" spans="1:3" ht="12">
      <c r="A271" t="s">
        <v>2</v>
      </c>
      <c r="B271">
        <v>1</v>
      </c>
      <c r="C271">
        <v>12.6</v>
      </c>
    </row>
    <row r="272" spans="1:3" ht="12">
      <c r="A272" t="s">
        <v>2</v>
      </c>
      <c r="B272">
        <v>1</v>
      </c>
      <c r="C272">
        <v>17.3</v>
      </c>
    </row>
    <row r="273" spans="1:3" ht="12">
      <c r="A273" t="s">
        <v>2</v>
      </c>
      <c r="B273">
        <v>1</v>
      </c>
      <c r="C273">
        <v>12.2</v>
      </c>
    </row>
    <row r="274" spans="1:3" ht="12">
      <c r="A274" t="s">
        <v>2</v>
      </c>
      <c r="B274">
        <v>1</v>
      </c>
      <c r="C274">
        <v>14</v>
      </c>
    </row>
    <row r="275" spans="1:5" ht="12">
      <c r="A275" t="s">
        <v>2</v>
      </c>
      <c r="B275">
        <v>2</v>
      </c>
      <c r="C275">
        <v>11.3</v>
      </c>
      <c r="E275">
        <f>AVERAGE(C275:C306)</f>
        <v>14.546875000000002</v>
      </c>
    </row>
    <row r="276" spans="1:3" ht="12">
      <c r="A276" t="s">
        <v>2</v>
      </c>
      <c r="B276">
        <v>2</v>
      </c>
      <c r="C276">
        <v>12.2</v>
      </c>
    </row>
    <row r="277" spans="1:3" ht="12">
      <c r="A277" t="s">
        <v>2</v>
      </c>
      <c r="B277">
        <v>2</v>
      </c>
      <c r="C277">
        <v>16.7</v>
      </c>
    </row>
    <row r="278" spans="1:3" ht="12">
      <c r="A278" t="s">
        <v>2</v>
      </c>
      <c r="B278">
        <v>2</v>
      </c>
      <c r="C278">
        <v>10.2</v>
      </c>
    </row>
    <row r="279" spans="1:3" ht="12">
      <c r="A279" t="s">
        <v>2</v>
      </c>
      <c r="B279">
        <v>2</v>
      </c>
      <c r="C279">
        <v>18.1</v>
      </c>
    </row>
    <row r="280" spans="1:3" ht="12">
      <c r="A280" t="s">
        <v>2</v>
      </c>
      <c r="B280">
        <v>2</v>
      </c>
      <c r="C280">
        <v>13.5</v>
      </c>
    </row>
    <row r="281" spans="1:3" ht="12">
      <c r="A281" t="s">
        <v>2</v>
      </c>
      <c r="B281">
        <v>2</v>
      </c>
      <c r="C281">
        <v>14.7</v>
      </c>
    </row>
    <row r="282" spans="1:3" ht="12">
      <c r="A282" t="s">
        <v>2</v>
      </c>
      <c r="B282">
        <v>2</v>
      </c>
      <c r="C282">
        <v>12.3</v>
      </c>
    </row>
    <row r="283" spans="1:3" ht="12">
      <c r="A283" t="s">
        <v>2</v>
      </c>
      <c r="B283">
        <v>2</v>
      </c>
      <c r="C283">
        <v>17.4</v>
      </c>
    </row>
    <row r="284" spans="1:3" ht="12">
      <c r="A284" t="s">
        <v>2</v>
      </c>
      <c r="B284">
        <v>2</v>
      </c>
      <c r="C284">
        <v>10.8</v>
      </c>
    </row>
    <row r="285" spans="1:3" ht="12">
      <c r="A285" t="s">
        <v>2</v>
      </c>
      <c r="B285">
        <v>2</v>
      </c>
      <c r="C285">
        <v>17.3</v>
      </c>
    </row>
    <row r="286" spans="1:3" ht="12">
      <c r="A286" t="s">
        <v>2</v>
      </c>
      <c r="B286">
        <v>2</v>
      </c>
      <c r="C286">
        <v>10</v>
      </c>
    </row>
    <row r="287" spans="1:3" ht="12">
      <c r="A287" t="s">
        <v>2</v>
      </c>
      <c r="B287">
        <v>2</v>
      </c>
      <c r="C287">
        <v>14.4</v>
      </c>
    </row>
    <row r="288" spans="1:3" ht="12">
      <c r="A288" t="s">
        <v>2</v>
      </c>
      <c r="B288">
        <v>2</v>
      </c>
      <c r="C288">
        <v>8.8</v>
      </c>
    </row>
    <row r="289" spans="1:3" ht="12">
      <c r="A289" t="s">
        <v>2</v>
      </c>
      <c r="B289">
        <v>2</v>
      </c>
      <c r="C289">
        <v>13</v>
      </c>
    </row>
    <row r="290" spans="1:3" ht="12">
      <c r="A290" t="s">
        <v>2</v>
      </c>
      <c r="B290">
        <v>2</v>
      </c>
      <c r="C290">
        <v>12.3</v>
      </c>
    </row>
    <row r="291" spans="1:3" ht="12">
      <c r="A291" t="s">
        <v>2</v>
      </c>
      <c r="B291">
        <v>2</v>
      </c>
      <c r="C291">
        <v>17.5</v>
      </c>
    </row>
    <row r="292" spans="1:3" ht="12">
      <c r="A292" t="s">
        <v>2</v>
      </c>
      <c r="B292">
        <v>2</v>
      </c>
      <c r="C292">
        <v>16.3</v>
      </c>
    </row>
    <row r="293" spans="1:3" ht="12">
      <c r="A293" t="s">
        <v>2</v>
      </c>
      <c r="B293">
        <v>2</v>
      </c>
      <c r="C293">
        <v>15.1</v>
      </c>
    </row>
    <row r="294" spans="1:3" ht="12">
      <c r="A294" t="s">
        <v>2</v>
      </c>
      <c r="B294">
        <v>2</v>
      </c>
      <c r="C294">
        <v>14.2</v>
      </c>
    </row>
    <row r="295" spans="1:3" ht="12">
      <c r="A295" t="s">
        <v>2</v>
      </c>
      <c r="B295">
        <v>2</v>
      </c>
      <c r="C295">
        <v>11.3</v>
      </c>
    </row>
    <row r="296" spans="1:3" ht="12">
      <c r="A296" t="s">
        <v>2</v>
      </c>
      <c r="B296">
        <v>2</v>
      </c>
      <c r="C296">
        <v>9.4</v>
      </c>
    </row>
    <row r="297" spans="1:3" ht="12">
      <c r="A297" t="s">
        <v>2</v>
      </c>
      <c r="B297">
        <v>2</v>
      </c>
      <c r="C297">
        <v>19</v>
      </c>
    </row>
    <row r="298" spans="1:3" ht="12">
      <c r="A298" t="s">
        <v>2</v>
      </c>
      <c r="B298">
        <v>2</v>
      </c>
      <c r="C298">
        <v>14.3</v>
      </c>
    </row>
    <row r="299" spans="1:3" ht="12">
      <c r="A299" t="s">
        <v>2</v>
      </c>
      <c r="B299">
        <v>2</v>
      </c>
      <c r="C299">
        <v>19.1</v>
      </c>
    </row>
    <row r="300" spans="1:3" ht="12">
      <c r="A300" t="s">
        <v>2</v>
      </c>
      <c r="B300">
        <v>2</v>
      </c>
      <c r="C300">
        <v>22.4</v>
      </c>
    </row>
    <row r="301" spans="1:3" ht="12">
      <c r="A301" t="s">
        <v>2</v>
      </c>
      <c r="B301">
        <v>2</v>
      </c>
      <c r="C301">
        <v>10.8</v>
      </c>
    </row>
    <row r="302" spans="1:3" ht="12">
      <c r="A302" t="s">
        <v>2</v>
      </c>
      <c r="B302">
        <v>2</v>
      </c>
      <c r="C302">
        <v>14.8</v>
      </c>
    </row>
    <row r="303" spans="1:3" ht="12">
      <c r="A303" t="s">
        <v>2</v>
      </c>
      <c r="B303">
        <v>2</v>
      </c>
      <c r="C303">
        <v>18.4</v>
      </c>
    </row>
    <row r="304" spans="1:3" ht="12">
      <c r="A304" t="s">
        <v>2</v>
      </c>
      <c r="B304">
        <v>2</v>
      </c>
      <c r="C304">
        <v>16.3</v>
      </c>
    </row>
    <row r="305" spans="1:3" ht="12">
      <c r="A305" t="s">
        <v>2</v>
      </c>
      <c r="B305">
        <v>2</v>
      </c>
      <c r="C305">
        <v>18.4</v>
      </c>
    </row>
    <row r="306" spans="1:3" ht="12">
      <c r="A306" t="s">
        <v>2</v>
      </c>
      <c r="B306">
        <v>2</v>
      </c>
      <c r="C306">
        <v>15.2</v>
      </c>
    </row>
    <row r="307" spans="1:5" ht="12">
      <c r="A307" t="s">
        <v>2</v>
      </c>
      <c r="B307">
        <v>3</v>
      </c>
      <c r="C307">
        <v>10</v>
      </c>
      <c r="E307">
        <f>AVERAGE(C307:C343)</f>
        <v>12.313513513513513</v>
      </c>
    </row>
    <row r="308" spans="1:3" ht="12">
      <c r="A308" t="s">
        <v>2</v>
      </c>
      <c r="B308">
        <v>3</v>
      </c>
      <c r="C308">
        <v>12.6</v>
      </c>
    </row>
    <row r="309" spans="1:3" ht="12">
      <c r="A309" t="s">
        <v>2</v>
      </c>
      <c r="B309">
        <v>3</v>
      </c>
      <c r="C309">
        <v>15.5</v>
      </c>
    </row>
    <row r="310" spans="1:3" ht="12">
      <c r="A310" t="s">
        <v>2</v>
      </c>
      <c r="B310">
        <v>3</v>
      </c>
      <c r="C310">
        <v>11.2</v>
      </c>
    </row>
    <row r="311" spans="1:3" ht="12">
      <c r="A311" t="s">
        <v>2</v>
      </c>
      <c r="B311">
        <v>3</v>
      </c>
      <c r="C311">
        <v>9.3</v>
      </c>
    </row>
    <row r="312" spans="1:3" ht="12">
      <c r="A312" t="s">
        <v>2</v>
      </c>
      <c r="B312">
        <v>3</v>
      </c>
      <c r="C312">
        <v>10.1</v>
      </c>
    </row>
    <row r="313" spans="1:3" ht="12">
      <c r="A313" t="s">
        <v>2</v>
      </c>
      <c r="B313">
        <v>3</v>
      </c>
      <c r="C313">
        <v>16.2</v>
      </c>
    </row>
    <row r="314" spans="1:3" ht="12">
      <c r="A314" t="s">
        <v>2</v>
      </c>
      <c r="B314">
        <v>3</v>
      </c>
      <c r="C314">
        <v>10.9</v>
      </c>
    </row>
    <row r="315" spans="1:3" ht="12">
      <c r="A315" t="s">
        <v>2</v>
      </c>
      <c r="B315">
        <v>3</v>
      </c>
      <c r="C315">
        <v>12.8</v>
      </c>
    </row>
    <row r="316" spans="1:3" ht="12">
      <c r="A316" t="s">
        <v>2</v>
      </c>
      <c r="B316">
        <v>3</v>
      </c>
      <c r="C316">
        <v>15.8</v>
      </c>
    </row>
    <row r="317" spans="1:3" ht="12">
      <c r="A317" t="s">
        <v>2</v>
      </c>
      <c r="B317">
        <v>3</v>
      </c>
      <c r="C317">
        <v>10.5</v>
      </c>
    </row>
    <row r="318" spans="1:3" ht="12">
      <c r="A318" t="s">
        <v>2</v>
      </c>
      <c r="B318">
        <v>3</v>
      </c>
      <c r="C318">
        <v>15.5</v>
      </c>
    </row>
    <row r="319" spans="1:3" ht="12">
      <c r="A319" t="s">
        <v>2</v>
      </c>
      <c r="B319">
        <v>3</v>
      </c>
      <c r="C319">
        <v>10.7</v>
      </c>
    </row>
    <row r="320" spans="1:3" ht="12">
      <c r="A320" t="s">
        <v>2</v>
      </c>
      <c r="B320">
        <v>3</v>
      </c>
      <c r="C320">
        <v>9</v>
      </c>
    </row>
    <row r="321" spans="1:3" ht="12">
      <c r="A321" t="s">
        <v>2</v>
      </c>
      <c r="B321">
        <v>3</v>
      </c>
      <c r="C321">
        <v>14.1</v>
      </c>
    </row>
    <row r="322" spans="1:3" ht="12">
      <c r="A322" t="s">
        <v>2</v>
      </c>
      <c r="B322">
        <v>3</v>
      </c>
      <c r="C322">
        <v>11.8</v>
      </c>
    </row>
    <row r="323" spans="1:3" ht="12">
      <c r="A323" t="s">
        <v>2</v>
      </c>
      <c r="B323">
        <v>3</v>
      </c>
      <c r="C323">
        <v>10.2</v>
      </c>
    </row>
    <row r="324" spans="1:3" ht="12">
      <c r="A324" t="s">
        <v>2</v>
      </c>
      <c r="B324">
        <v>3</v>
      </c>
      <c r="C324">
        <v>9.3</v>
      </c>
    </row>
    <row r="325" spans="1:3" ht="12">
      <c r="A325" t="s">
        <v>2</v>
      </c>
      <c r="B325">
        <v>3</v>
      </c>
      <c r="C325">
        <v>11.2</v>
      </c>
    </row>
    <row r="326" spans="1:3" ht="12">
      <c r="A326" t="s">
        <v>2</v>
      </c>
      <c r="B326">
        <v>3</v>
      </c>
      <c r="C326">
        <v>14.2</v>
      </c>
    </row>
    <row r="327" spans="1:3" ht="12">
      <c r="A327" t="s">
        <v>2</v>
      </c>
      <c r="B327">
        <v>3</v>
      </c>
      <c r="C327">
        <v>13.8</v>
      </c>
    </row>
    <row r="328" spans="1:3" ht="12">
      <c r="A328" t="s">
        <v>2</v>
      </c>
      <c r="B328">
        <v>3</v>
      </c>
      <c r="C328">
        <v>13.5</v>
      </c>
    </row>
    <row r="329" spans="1:3" ht="12">
      <c r="A329" t="s">
        <v>2</v>
      </c>
      <c r="B329">
        <v>3</v>
      </c>
      <c r="C329">
        <v>11.1</v>
      </c>
    </row>
    <row r="330" spans="1:3" ht="12">
      <c r="A330" t="s">
        <v>2</v>
      </c>
      <c r="B330">
        <v>3</v>
      </c>
      <c r="C330">
        <v>17.6</v>
      </c>
    </row>
    <row r="331" spans="1:3" ht="12">
      <c r="A331" t="s">
        <v>2</v>
      </c>
      <c r="B331">
        <v>3</v>
      </c>
      <c r="C331">
        <v>13.7</v>
      </c>
    </row>
    <row r="332" spans="1:3" ht="12">
      <c r="A332" t="s">
        <v>2</v>
      </c>
      <c r="B332">
        <v>3</v>
      </c>
      <c r="C332">
        <v>10.8</v>
      </c>
    </row>
    <row r="333" spans="1:3" ht="12">
      <c r="A333" t="s">
        <v>2</v>
      </c>
      <c r="B333">
        <v>3</v>
      </c>
      <c r="C333">
        <v>16.6</v>
      </c>
    </row>
    <row r="334" spans="1:3" ht="12">
      <c r="A334" t="s">
        <v>2</v>
      </c>
      <c r="B334">
        <v>3</v>
      </c>
      <c r="C334">
        <v>16.1</v>
      </c>
    </row>
    <row r="335" spans="1:3" ht="12">
      <c r="A335" t="s">
        <v>2</v>
      </c>
      <c r="B335">
        <v>3</v>
      </c>
      <c r="C335">
        <v>12.2</v>
      </c>
    </row>
    <row r="336" spans="1:3" ht="12">
      <c r="A336" t="s">
        <v>2</v>
      </c>
      <c r="B336">
        <v>3</v>
      </c>
      <c r="C336">
        <v>11.5</v>
      </c>
    </row>
    <row r="337" spans="1:3" ht="12">
      <c r="A337" t="s">
        <v>2</v>
      </c>
      <c r="B337">
        <v>3</v>
      </c>
      <c r="C337">
        <v>7.4</v>
      </c>
    </row>
    <row r="338" spans="1:3" ht="12">
      <c r="A338" t="s">
        <v>2</v>
      </c>
      <c r="B338">
        <v>3</v>
      </c>
      <c r="C338">
        <v>12.9</v>
      </c>
    </row>
    <row r="339" spans="1:3" ht="12">
      <c r="A339" t="s">
        <v>2</v>
      </c>
      <c r="B339">
        <v>3</v>
      </c>
      <c r="C339">
        <v>10.8</v>
      </c>
    </row>
    <row r="340" spans="1:3" ht="12">
      <c r="A340" t="s">
        <v>2</v>
      </c>
      <c r="B340">
        <v>3</v>
      </c>
      <c r="C340">
        <v>9.8</v>
      </c>
    </row>
    <row r="341" spans="1:3" ht="12">
      <c r="A341" t="s">
        <v>2</v>
      </c>
      <c r="B341">
        <v>3</v>
      </c>
      <c r="C341">
        <v>11.8</v>
      </c>
    </row>
    <row r="342" spans="1:3" ht="12">
      <c r="A342" t="s">
        <v>2</v>
      </c>
      <c r="B342">
        <v>3</v>
      </c>
      <c r="C342">
        <v>11.7</v>
      </c>
    </row>
    <row r="343" spans="1:3" ht="12">
      <c r="A343" t="s">
        <v>2</v>
      </c>
      <c r="B343">
        <v>3</v>
      </c>
      <c r="C343">
        <v>13.4</v>
      </c>
    </row>
    <row r="344" spans="1:5" ht="12">
      <c r="A344" t="s">
        <v>3</v>
      </c>
      <c r="B344">
        <v>1</v>
      </c>
      <c r="C344">
        <v>11.7</v>
      </c>
      <c r="E344">
        <f>AVERAGE(C344:C385)</f>
        <v>12.957142857142859</v>
      </c>
    </row>
    <row r="345" spans="1:3" ht="12">
      <c r="A345" t="s">
        <v>3</v>
      </c>
      <c r="B345">
        <v>1</v>
      </c>
      <c r="C345">
        <v>9.6</v>
      </c>
    </row>
    <row r="346" spans="1:3" ht="12">
      <c r="A346" t="s">
        <v>3</v>
      </c>
      <c r="B346">
        <v>1</v>
      </c>
      <c r="C346">
        <v>9.4</v>
      </c>
    </row>
    <row r="347" spans="1:3" ht="12">
      <c r="A347" t="s">
        <v>3</v>
      </c>
      <c r="B347">
        <v>1</v>
      </c>
      <c r="C347">
        <v>10.4</v>
      </c>
    </row>
    <row r="348" spans="1:3" ht="12">
      <c r="A348" t="s">
        <v>3</v>
      </c>
      <c r="B348">
        <v>1</v>
      </c>
      <c r="C348">
        <v>9.5</v>
      </c>
    </row>
    <row r="349" spans="1:3" ht="12">
      <c r="A349" t="s">
        <v>3</v>
      </c>
      <c r="B349">
        <v>1</v>
      </c>
      <c r="C349">
        <v>6.2</v>
      </c>
    </row>
    <row r="350" spans="1:3" ht="12">
      <c r="A350" t="s">
        <v>3</v>
      </c>
      <c r="B350">
        <v>1</v>
      </c>
      <c r="C350">
        <v>8.2</v>
      </c>
    </row>
    <row r="351" spans="1:3" ht="12">
      <c r="A351" t="s">
        <v>3</v>
      </c>
      <c r="B351">
        <v>1</v>
      </c>
      <c r="C351">
        <v>16.8</v>
      </c>
    </row>
    <row r="352" spans="1:3" ht="12">
      <c r="A352" t="s">
        <v>3</v>
      </c>
      <c r="B352">
        <v>1</v>
      </c>
      <c r="C352">
        <v>12.9</v>
      </c>
    </row>
    <row r="353" spans="1:3" ht="12">
      <c r="A353" t="s">
        <v>3</v>
      </c>
      <c r="B353">
        <v>1</v>
      </c>
      <c r="C353">
        <v>16.5</v>
      </c>
    </row>
    <row r="354" spans="1:3" ht="12">
      <c r="A354" t="s">
        <v>3</v>
      </c>
      <c r="B354">
        <v>1</v>
      </c>
      <c r="C354">
        <v>13.3</v>
      </c>
    </row>
    <row r="355" spans="1:3" ht="12">
      <c r="A355" t="s">
        <v>3</v>
      </c>
      <c r="B355">
        <v>1</v>
      </c>
      <c r="C355">
        <v>16.1</v>
      </c>
    </row>
    <row r="356" spans="1:3" ht="12">
      <c r="A356" t="s">
        <v>3</v>
      </c>
      <c r="B356">
        <v>1</v>
      </c>
      <c r="C356">
        <v>17.9</v>
      </c>
    </row>
    <row r="357" spans="1:3" ht="12">
      <c r="A357" t="s">
        <v>3</v>
      </c>
      <c r="B357">
        <v>1</v>
      </c>
      <c r="C357">
        <v>12.5</v>
      </c>
    </row>
    <row r="358" spans="1:3" ht="12">
      <c r="A358" t="s">
        <v>3</v>
      </c>
      <c r="B358">
        <v>1</v>
      </c>
      <c r="C358">
        <v>14.1</v>
      </c>
    </row>
    <row r="359" spans="1:3" ht="12">
      <c r="A359" t="s">
        <v>3</v>
      </c>
      <c r="B359">
        <v>1</v>
      </c>
      <c r="C359">
        <v>12.2</v>
      </c>
    </row>
    <row r="360" spans="1:3" ht="12">
      <c r="A360" t="s">
        <v>3</v>
      </c>
      <c r="B360">
        <v>1</v>
      </c>
      <c r="C360">
        <v>8.8</v>
      </c>
    </row>
    <row r="361" spans="1:3" ht="12">
      <c r="A361" t="s">
        <v>3</v>
      </c>
      <c r="B361">
        <v>1</v>
      </c>
      <c r="C361">
        <v>13</v>
      </c>
    </row>
    <row r="362" spans="1:3" ht="12">
      <c r="A362" t="s">
        <v>3</v>
      </c>
      <c r="B362">
        <v>1</v>
      </c>
      <c r="C362">
        <v>7.1</v>
      </c>
    </row>
    <row r="363" spans="1:3" ht="12">
      <c r="A363" t="s">
        <v>3</v>
      </c>
      <c r="B363">
        <v>1</v>
      </c>
      <c r="C363">
        <v>10.6</v>
      </c>
    </row>
    <row r="364" spans="1:3" ht="12">
      <c r="A364" t="s">
        <v>3</v>
      </c>
      <c r="B364">
        <v>1</v>
      </c>
      <c r="C364">
        <v>10.3</v>
      </c>
    </row>
    <row r="365" spans="1:3" ht="12">
      <c r="A365" t="s">
        <v>3</v>
      </c>
      <c r="B365">
        <v>1</v>
      </c>
      <c r="C365">
        <v>12.6</v>
      </c>
    </row>
    <row r="366" spans="1:3" ht="12">
      <c r="A366" t="s">
        <v>3</v>
      </c>
      <c r="B366">
        <v>1</v>
      </c>
      <c r="C366">
        <v>14.4</v>
      </c>
    </row>
    <row r="367" spans="1:3" ht="12">
      <c r="A367" t="s">
        <v>3</v>
      </c>
      <c r="B367">
        <v>1</v>
      </c>
      <c r="C367">
        <v>12.6</v>
      </c>
    </row>
    <row r="368" spans="1:3" ht="12">
      <c r="A368" t="s">
        <v>3</v>
      </c>
      <c r="B368">
        <v>1</v>
      </c>
      <c r="C368">
        <v>17.3</v>
      </c>
    </row>
    <row r="369" spans="1:3" ht="12">
      <c r="A369" t="s">
        <v>3</v>
      </c>
      <c r="B369">
        <v>1</v>
      </c>
      <c r="C369">
        <v>15.9</v>
      </c>
    </row>
    <row r="370" spans="1:3" ht="12">
      <c r="A370" t="s">
        <v>3</v>
      </c>
      <c r="B370">
        <v>1</v>
      </c>
      <c r="C370">
        <v>11.3</v>
      </c>
    </row>
    <row r="371" spans="1:3" ht="12">
      <c r="A371" t="s">
        <v>3</v>
      </c>
      <c r="B371">
        <v>1</v>
      </c>
      <c r="C371">
        <v>16.1</v>
      </c>
    </row>
    <row r="372" spans="1:3" ht="12">
      <c r="A372" t="s">
        <v>3</v>
      </c>
      <c r="B372">
        <v>1</v>
      </c>
      <c r="C372">
        <v>16.3</v>
      </c>
    </row>
    <row r="373" spans="1:3" ht="12">
      <c r="A373" t="s">
        <v>3</v>
      </c>
      <c r="B373">
        <v>1</v>
      </c>
      <c r="C373">
        <v>11.7</v>
      </c>
    </row>
    <row r="374" spans="1:3" ht="12">
      <c r="A374" t="s">
        <v>3</v>
      </c>
      <c r="B374">
        <v>1</v>
      </c>
      <c r="C374">
        <v>16.9</v>
      </c>
    </row>
    <row r="375" spans="1:3" ht="12">
      <c r="A375" t="s">
        <v>3</v>
      </c>
      <c r="B375">
        <v>1</v>
      </c>
      <c r="C375">
        <v>13.6</v>
      </c>
    </row>
    <row r="376" spans="1:3" ht="12">
      <c r="A376" t="s">
        <v>3</v>
      </c>
      <c r="B376">
        <v>1</v>
      </c>
      <c r="C376">
        <v>11.7</v>
      </c>
    </row>
    <row r="377" spans="1:3" ht="12">
      <c r="A377" t="s">
        <v>3</v>
      </c>
      <c r="B377">
        <v>1</v>
      </c>
      <c r="C377">
        <v>13.2</v>
      </c>
    </row>
    <row r="378" spans="1:3" ht="12">
      <c r="A378" t="s">
        <v>3</v>
      </c>
      <c r="B378">
        <v>1</v>
      </c>
      <c r="C378">
        <v>12.3</v>
      </c>
    </row>
    <row r="379" spans="1:3" ht="12">
      <c r="A379" t="s">
        <v>3</v>
      </c>
      <c r="B379">
        <v>1</v>
      </c>
      <c r="C379">
        <v>15.5</v>
      </c>
    </row>
    <row r="380" spans="1:3" ht="12">
      <c r="A380" t="s">
        <v>3</v>
      </c>
      <c r="B380">
        <v>1</v>
      </c>
      <c r="C380">
        <v>12.8</v>
      </c>
    </row>
    <row r="381" spans="1:3" ht="12">
      <c r="A381" t="s">
        <v>3</v>
      </c>
      <c r="B381">
        <v>1</v>
      </c>
      <c r="C381">
        <v>17</v>
      </c>
    </row>
    <row r="382" spans="1:3" ht="12">
      <c r="A382" t="s">
        <v>3</v>
      </c>
      <c r="B382">
        <v>1</v>
      </c>
      <c r="C382">
        <v>17.9</v>
      </c>
    </row>
    <row r="383" spans="1:3" ht="12">
      <c r="A383" t="s">
        <v>3</v>
      </c>
      <c r="B383">
        <v>1</v>
      </c>
      <c r="C383">
        <v>12.5</v>
      </c>
    </row>
    <row r="384" spans="1:3" ht="12">
      <c r="A384" t="s">
        <v>3</v>
      </c>
      <c r="B384">
        <v>1</v>
      </c>
      <c r="C384">
        <v>10.4</v>
      </c>
    </row>
    <row r="385" spans="1:3" ht="12">
      <c r="A385" t="s">
        <v>3</v>
      </c>
      <c r="B385">
        <v>1</v>
      </c>
      <c r="C385">
        <v>15.1</v>
      </c>
    </row>
    <row r="386" spans="1:5" ht="12">
      <c r="A386" t="s">
        <v>3</v>
      </c>
      <c r="B386">
        <v>2</v>
      </c>
      <c r="C386">
        <v>5.8</v>
      </c>
      <c r="E386">
        <f>AVERAGE(C386:C420)</f>
        <v>13.542857142857144</v>
      </c>
    </row>
    <row r="387" spans="1:3" ht="12">
      <c r="A387" t="s">
        <v>3</v>
      </c>
      <c r="B387">
        <v>2</v>
      </c>
      <c r="C387">
        <v>21.1</v>
      </c>
    </row>
    <row r="388" spans="1:3" ht="12">
      <c r="A388" t="s">
        <v>3</v>
      </c>
      <c r="B388">
        <v>2</v>
      </c>
      <c r="C388">
        <v>12.6</v>
      </c>
    </row>
    <row r="389" spans="1:3" ht="12">
      <c r="A389" t="s">
        <v>3</v>
      </c>
      <c r="B389">
        <v>2</v>
      </c>
      <c r="C389">
        <v>12.8</v>
      </c>
    </row>
    <row r="390" spans="1:3" ht="12">
      <c r="A390" t="s">
        <v>3</v>
      </c>
      <c r="B390">
        <v>2</v>
      </c>
      <c r="C390">
        <v>17.5</v>
      </c>
    </row>
    <row r="391" spans="1:3" ht="12">
      <c r="A391" t="s">
        <v>3</v>
      </c>
      <c r="B391">
        <v>2</v>
      </c>
      <c r="C391">
        <v>16.1</v>
      </c>
    </row>
    <row r="392" spans="1:3" ht="12">
      <c r="A392" t="s">
        <v>3</v>
      </c>
      <c r="B392">
        <v>2</v>
      </c>
      <c r="C392">
        <v>9.4</v>
      </c>
    </row>
    <row r="393" spans="1:3" ht="12">
      <c r="A393" t="s">
        <v>3</v>
      </c>
      <c r="B393">
        <v>2</v>
      </c>
      <c r="C393">
        <v>11.6</v>
      </c>
    </row>
    <row r="394" spans="1:3" ht="12">
      <c r="A394" t="s">
        <v>3</v>
      </c>
      <c r="B394">
        <v>2</v>
      </c>
      <c r="C394">
        <v>11.4</v>
      </c>
    </row>
    <row r="395" spans="1:3" ht="12">
      <c r="A395" t="s">
        <v>3</v>
      </c>
      <c r="B395">
        <v>2</v>
      </c>
      <c r="C395">
        <v>8.8</v>
      </c>
    </row>
    <row r="396" spans="1:3" ht="12">
      <c r="A396" t="s">
        <v>3</v>
      </c>
      <c r="B396">
        <v>2</v>
      </c>
      <c r="C396">
        <v>18</v>
      </c>
    </row>
    <row r="397" spans="1:3" ht="12">
      <c r="A397" t="s">
        <v>3</v>
      </c>
      <c r="B397">
        <v>2</v>
      </c>
      <c r="C397">
        <v>15.5</v>
      </c>
    </row>
    <row r="398" spans="1:3" ht="12">
      <c r="A398" t="s">
        <v>3</v>
      </c>
      <c r="B398">
        <v>2</v>
      </c>
      <c r="C398">
        <v>13.2</v>
      </c>
    </row>
    <row r="399" spans="1:3" ht="12">
      <c r="A399" t="s">
        <v>3</v>
      </c>
      <c r="B399">
        <v>2</v>
      </c>
      <c r="C399">
        <v>19.3</v>
      </c>
    </row>
    <row r="400" spans="1:3" ht="12">
      <c r="A400" t="s">
        <v>3</v>
      </c>
      <c r="B400">
        <v>2</v>
      </c>
      <c r="C400">
        <v>13</v>
      </c>
    </row>
    <row r="401" spans="1:3" ht="12">
      <c r="A401" t="s">
        <v>3</v>
      </c>
      <c r="B401">
        <v>2</v>
      </c>
      <c r="C401">
        <v>11.4</v>
      </c>
    </row>
    <row r="402" spans="1:3" ht="12">
      <c r="A402" t="s">
        <v>3</v>
      </c>
      <c r="B402">
        <v>2</v>
      </c>
      <c r="C402">
        <v>6.5</v>
      </c>
    </row>
    <row r="403" spans="1:3" ht="12">
      <c r="A403" t="s">
        <v>3</v>
      </c>
      <c r="B403">
        <v>2</v>
      </c>
      <c r="C403">
        <v>12.3</v>
      </c>
    </row>
    <row r="404" spans="1:3" ht="12">
      <c r="A404" t="s">
        <v>3</v>
      </c>
      <c r="B404">
        <v>2</v>
      </c>
      <c r="C404">
        <v>11</v>
      </c>
    </row>
    <row r="405" spans="1:3" ht="12">
      <c r="A405" t="s">
        <v>3</v>
      </c>
      <c r="B405">
        <v>2</v>
      </c>
      <c r="C405">
        <v>12.8</v>
      </c>
    </row>
    <row r="406" spans="1:3" ht="12">
      <c r="A406" t="s">
        <v>3</v>
      </c>
      <c r="B406">
        <v>2</v>
      </c>
      <c r="C406">
        <v>12.6</v>
      </c>
    </row>
    <row r="407" spans="1:3" ht="12">
      <c r="A407" t="s">
        <v>3</v>
      </c>
      <c r="B407">
        <v>2</v>
      </c>
      <c r="C407">
        <v>11.5</v>
      </c>
    </row>
    <row r="408" spans="1:3" ht="12">
      <c r="A408" t="s">
        <v>3</v>
      </c>
      <c r="B408">
        <v>2</v>
      </c>
      <c r="C408">
        <v>14.1</v>
      </c>
    </row>
    <row r="409" spans="1:3" ht="12">
      <c r="A409" t="s">
        <v>3</v>
      </c>
      <c r="B409">
        <v>2</v>
      </c>
      <c r="C409">
        <v>15</v>
      </c>
    </row>
    <row r="410" spans="1:3" ht="12">
      <c r="A410" t="s">
        <v>3</v>
      </c>
      <c r="B410">
        <v>2</v>
      </c>
      <c r="C410">
        <v>11.2</v>
      </c>
    </row>
    <row r="411" spans="1:3" ht="12">
      <c r="A411" t="s">
        <v>3</v>
      </c>
      <c r="B411">
        <v>2</v>
      </c>
      <c r="C411">
        <v>15.1</v>
      </c>
    </row>
    <row r="412" spans="1:3" ht="12">
      <c r="A412" t="s">
        <v>3</v>
      </c>
      <c r="B412">
        <v>2</v>
      </c>
      <c r="C412">
        <v>14</v>
      </c>
    </row>
    <row r="413" spans="1:3" ht="12">
      <c r="A413" t="s">
        <v>3</v>
      </c>
      <c r="B413">
        <v>2</v>
      </c>
      <c r="C413">
        <v>13.8</v>
      </c>
    </row>
    <row r="414" spans="1:3" ht="12">
      <c r="A414" t="s">
        <v>3</v>
      </c>
      <c r="B414">
        <v>2</v>
      </c>
      <c r="C414">
        <v>16.7</v>
      </c>
    </row>
    <row r="415" spans="1:3" ht="12">
      <c r="A415" t="s">
        <v>3</v>
      </c>
      <c r="B415">
        <v>2</v>
      </c>
      <c r="C415">
        <v>10.7</v>
      </c>
    </row>
    <row r="416" spans="1:3" ht="12">
      <c r="A416" t="s">
        <v>3</v>
      </c>
      <c r="B416">
        <v>2</v>
      </c>
      <c r="C416">
        <v>14.2</v>
      </c>
    </row>
    <row r="417" spans="1:3" ht="12">
      <c r="A417" t="s">
        <v>3</v>
      </c>
      <c r="B417">
        <v>2</v>
      </c>
      <c r="C417">
        <v>24.4</v>
      </c>
    </row>
    <row r="418" spans="1:3" ht="12">
      <c r="A418" t="s">
        <v>3</v>
      </c>
      <c r="B418">
        <v>2</v>
      </c>
      <c r="C418">
        <v>17.1</v>
      </c>
    </row>
    <row r="419" spans="1:3" ht="12">
      <c r="A419" t="s">
        <v>3</v>
      </c>
      <c r="B419">
        <v>2</v>
      </c>
      <c r="C419">
        <v>12.3</v>
      </c>
    </row>
    <row r="420" spans="1:3" ht="12">
      <c r="A420" t="s">
        <v>3</v>
      </c>
      <c r="B420">
        <v>2</v>
      </c>
      <c r="C420">
        <v>11.2</v>
      </c>
    </row>
    <row r="421" spans="1:5" ht="12">
      <c r="A421" t="s">
        <v>3</v>
      </c>
      <c r="B421">
        <v>3</v>
      </c>
      <c r="C421">
        <v>10.9</v>
      </c>
      <c r="E421">
        <f>AVERAGE(C421:C458)</f>
        <v>12.23421052631579</v>
      </c>
    </row>
    <row r="422" spans="1:3" ht="12">
      <c r="A422" t="s">
        <v>3</v>
      </c>
      <c r="B422">
        <v>3</v>
      </c>
      <c r="C422">
        <v>14</v>
      </c>
    </row>
    <row r="423" spans="1:3" ht="12">
      <c r="A423" t="s">
        <v>3</v>
      </c>
      <c r="B423">
        <v>3</v>
      </c>
      <c r="C423">
        <v>11.6</v>
      </c>
    </row>
    <row r="424" spans="1:3" ht="12">
      <c r="A424" t="s">
        <v>3</v>
      </c>
      <c r="B424">
        <v>3</v>
      </c>
      <c r="C424">
        <v>16.9</v>
      </c>
    </row>
    <row r="425" spans="1:3" ht="12">
      <c r="A425" t="s">
        <v>3</v>
      </c>
      <c r="B425">
        <v>3</v>
      </c>
      <c r="C425">
        <v>16.9</v>
      </c>
    </row>
    <row r="426" spans="1:3" ht="12">
      <c r="A426" t="s">
        <v>3</v>
      </c>
      <c r="B426">
        <v>3</v>
      </c>
      <c r="C426">
        <v>14</v>
      </c>
    </row>
    <row r="427" spans="1:3" ht="12">
      <c r="A427" t="s">
        <v>3</v>
      </c>
      <c r="B427">
        <v>3</v>
      </c>
      <c r="C427">
        <v>9.2</v>
      </c>
    </row>
    <row r="428" spans="1:3" ht="12">
      <c r="A428" t="s">
        <v>3</v>
      </c>
      <c r="B428">
        <v>3</v>
      </c>
      <c r="C428">
        <v>8.8</v>
      </c>
    </row>
    <row r="429" spans="1:3" ht="12">
      <c r="A429" t="s">
        <v>3</v>
      </c>
      <c r="B429">
        <v>3</v>
      </c>
      <c r="C429">
        <v>12.7</v>
      </c>
    </row>
    <row r="430" spans="1:3" ht="12">
      <c r="A430" t="s">
        <v>3</v>
      </c>
      <c r="B430">
        <v>3</v>
      </c>
      <c r="C430">
        <v>9.7</v>
      </c>
    </row>
    <row r="431" spans="1:3" ht="12">
      <c r="A431" t="s">
        <v>3</v>
      </c>
      <c r="B431">
        <v>3</v>
      </c>
      <c r="C431">
        <v>11</v>
      </c>
    </row>
    <row r="432" spans="1:3" ht="12">
      <c r="A432" t="s">
        <v>3</v>
      </c>
      <c r="B432">
        <v>3</v>
      </c>
      <c r="C432">
        <v>10.7</v>
      </c>
    </row>
    <row r="433" spans="1:3" ht="12">
      <c r="A433" t="s">
        <v>3</v>
      </c>
      <c r="B433">
        <v>3</v>
      </c>
      <c r="C433">
        <v>13.2</v>
      </c>
    </row>
    <row r="434" spans="1:3" ht="12">
      <c r="A434" t="s">
        <v>3</v>
      </c>
      <c r="B434">
        <v>3</v>
      </c>
      <c r="C434">
        <v>9.7</v>
      </c>
    </row>
    <row r="435" spans="1:3" ht="12">
      <c r="A435" t="s">
        <v>3</v>
      </c>
      <c r="B435">
        <v>3</v>
      </c>
      <c r="C435">
        <v>7.9</v>
      </c>
    </row>
    <row r="436" spans="1:3" ht="12">
      <c r="A436" t="s">
        <v>3</v>
      </c>
      <c r="B436">
        <v>3</v>
      </c>
      <c r="C436">
        <v>10.9</v>
      </c>
    </row>
    <row r="437" spans="1:3" ht="12">
      <c r="A437" t="s">
        <v>3</v>
      </c>
      <c r="B437">
        <v>3</v>
      </c>
      <c r="C437">
        <v>18.3</v>
      </c>
    </row>
    <row r="438" spans="1:3" ht="12">
      <c r="A438" t="s">
        <v>3</v>
      </c>
      <c r="B438">
        <v>3</v>
      </c>
      <c r="C438">
        <v>14.4</v>
      </c>
    </row>
    <row r="439" spans="1:3" ht="12">
      <c r="A439" t="s">
        <v>3</v>
      </c>
      <c r="B439">
        <v>3</v>
      </c>
      <c r="C439">
        <v>11.1</v>
      </c>
    </row>
    <row r="440" spans="1:3" ht="12">
      <c r="A440" t="s">
        <v>3</v>
      </c>
      <c r="B440">
        <v>3</v>
      </c>
      <c r="C440">
        <v>9.6</v>
      </c>
    </row>
    <row r="441" spans="1:3" ht="12">
      <c r="A441" t="s">
        <v>3</v>
      </c>
      <c r="B441">
        <v>3</v>
      </c>
      <c r="C441">
        <v>9.5</v>
      </c>
    </row>
    <row r="442" spans="1:3" ht="12">
      <c r="A442" t="s">
        <v>3</v>
      </c>
      <c r="B442">
        <v>3</v>
      </c>
      <c r="C442">
        <v>10.2</v>
      </c>
    </row>
    <row r="443" spans="1:3" ht="12">
      <c r="A443" t="s">
        <v>3</v>
      </c>
      <c r="B443">
        <v>3</v>
      </c>
      <c r="C443">
        <v>9</v>
      </c>
    </row>
    <row r="444" spans="1:3" ht="12">
      <c r="A444" t="s">
        <v>3</v>
      </c>
      <c r="B444">
        <v>3</v>
      </c>
      <c r="C444">
        <v>17.5</v>
      </c>
    </row>
    <row r="445" spans="1:3" ht="12">
      <c r="A445" t="s">
        <v>3</v>
      </c>
      <c r="B445">
        <v>3</v>
      </c>
      <c r="C445">
        <v>13.9</v>
      </c>
    </row>
    <row r="446" spans="1:3" ht="12">
      <c r="A446" t="s">
        <v>3</v>
      </c>
      <c r="B446">
        <v>3</v>
      </c>
      <c r="C446">
        <v>11.8</v>
      </c>
    </row>
    <row r="447" spans="1:3" ht="12">
      <c r="A447" t="s">
        <v>3</v>
      </c>
      <c r="B447">
        <v>3</v>
      </c>
      <c r="C447">
        <v>12.5</v>
      </c>
    </row>
    <row r="448" spans="1:3" ht="12">
      <c r="A448" t="s">
        <v>3</v>
      </c>
      <c r="B448">
        <v>3</v>
      </c>
      <c r="C448">
        <v>11.6</v>
      </c>
    </row>
    <row r="449" spans="1:3" ht="12">
      <c r="A449" t="s">
        <v>3</v>
      </c>
      <c r="B449">
        <v>3</v>
      </c>
      <c r="C449">
        <v>8.6</v>
      </c>
    </row>
    <row r="450" spans="1:3" ht="12">
      <c r="A450" t="s">
        <v>3</v>
      </c>
      <c r="B450">
        <v>3</v>
      </c>
      <c r="C450">
        <v>13.2</v>
      </c>
    </row>
    <row r="451" spans="1:3" ht="12">
      <c r="A451" t="s">
        <v>3</v>
      </c>
      <c r="B451">
        <v>3</v>
      </c>
      <c r="C451">
        <v>11.3</v>
      </c>
    </row>
    <row r="452" spans="1:3" ht="12">
      <c r="A452" t="s">
        <v>3</v>
      </c>
      <c r="B452">
        <v>3</v>
      </c>
      <c r="C452">
        <v>14.1</v>
      </c>
    </row>
    <row r="453" spans="1:3" ht="12">
      <c r="A453" t="s">
        <v>3</v>
      </c>
      <c r="B453">
        <v>3</v>
      </c>
      <c r="C453">
        <v>15.5</v>
      </c>
    </row>
    <row r="454" spans="1:3" ht="12">
      <c r="A454" t="s">
        <v>3</v>
      </c>
      <c r="B454">
        <v>3</v>
      </c>
      <c r="C454">
        <v>12.7</v>
      </c>
    </row>
    <row r="455" spans="1:3" ht="12">
      <c r="A455" t="s">
        <v>3</v>
      </c>
      <c r="B455">
        <v>3</v>
      </c>
      <c r="C455">
        <v>15.5</v>
      </c>
    </row>
    <row r="456" spans="1:3" ht="12">
      <c r="A456" t="s">
        <v>3</v>
      </c>
      <c r="B456">
        <v>3</v>
      </c>
      <c r="C456">
        <v>7.5</v>
      </c>
    </row>
    <row r="457" spans="1:3" ht="12">
      <c r="A457" t="s">
        <v>3</v>
      </c>
      <c r="B457">
        <v>3</v>
      </c>
      <c r="C457">
        <v>11.4</v>
      </c>
    </row>
    <row r="458" spans="1:3" ht="12">
      <c r="A458" t="s">
        <v>3</v>
      </c>
      <c r="B458">
        <v>3</v>
      </c>
      <c r="C458">
        <v>17.6</v>
      </c>
    </row>
    <row r="459" spans="1:5" ht="12">
      <c r="A459" t="s">
        <v>4</v>
      </c>
      <c r="B459">
        <v>1</v>
      </c>
      <c r="C459">
        <v>10.8</v>
      </c>
      <c r="E459">
        <f>AVERAGE(C459:C491)</f>
        <v>12.95757575757576</v>
      </c>
    </row>
    <row r="460" spans="1:3" ht="12">
      <c r="A460" t="s">
        <v>4</v>
      </c>
      <c r="B460">
        <v>1</v>
      </c>
      <c r="C460">
        <v>16.5</v>
      </c>
    </row>
    <row r="461" spans="1:3" ht="12">
      <c r="A461" t="s">
        <v>4</v>
      </c>
      <c r="B461">
        <v>1</v>
      </c>
      <c r="C461">
        <v>9.9</v>
      </c>
    </row>
    <row r="462" spans="1:3" ht="12">
      <c r="A462" t="s">
        <v>4</v>
      </c>
      <c r="B462">
        <v>1</v>
      </c>
      <c r="C462">
        <v>16</v>
      </c>
    </row>
    <row r="463" spans="1:3" ht="12">
      <c r="A463" t="s">
        <v>4</v>
      </c>
      <c r="B463">
        <v>1</v>
      </c>
      <c r="C463">
        <v>16.5</v>
      </c>
    </row>
    <row r="464" spans="1:3" ht="12">
      <c r="A464" t="s">
        <v>4</v>
      </c>
      <c r="B464">
        <v>1</v>
      </c>
      <c r="C464">
        <v>13.1</v>
      </c>
    </row>
    <row r="465" spans="1:3" ht="12">
      <c r="A465" t="s">
        <v>4</v>
      </c>
      <c r="B465">
        <v>1</v>
      </c>
      <c r="C465">
        <v>11.9</v>
      </c>
    </row>
    <row r="466" spans="1:3" ht="12">
      <c r="A466" t="s">
        <v>4</v>
      </c>
      <c r="B466">
        <v>1</v>
      </c>
      <c r="C466">
        <v>13.8</v>
      </c>
    </row>
    <row r="467" spans="1:3" ht="12">
      <c r="A467" t="s">
        <v>4</v>
      </c>
      <c r="B467">
        <v>1</v>
      </c>
      <c r="C467">
        <v>11.4</v>
      </c>
    </row>
    <row r="468" spans="1:3" ht="12">
      <c r="A468" t="s">
        <v>4</v>
      </c>
      <c r="B468">
        <v>1</v>
      </c>
      <c r="C468">
        <v>8.6</v>
      </c>
    </row>
    <row r="469" spans="1:3" ht="12">
      <c r="A469" t="s">
        <v>4</v>
      </c>
      <c r="B469">
        <v>1</v>
      </c>
      <c r="C469">
        <v>15.8</v>
      </c>
    </row>
    <row r="470" spans="1:3" ht="12">
      <c r="A470" t="s">
        <v>4</v>
      </c>
      <c r="B470">
        <v>1</v>
      </c>
      <c r="C470">
        <v>16</v>
      </c>
    </row>
    <row r="471" spans="1:3" ht="12">
      <c r="A471" t="s">
        <v>4</v>
      </c>
      <c r="B471">
        <v>1</v>
      </c>
      <c r="C471">
        <v>8.6</v>
      </c>
    </row>
    <row r="472" spans="1:3" ht="12">
      <c r="A472" t="s">
        <v>4</v>
      </c>
      <c r="B472">
        <v>1</v>
      </c>
      <c r="C472">
        <v>13.8</v>
      </c>
    </row>
    <row r="473" spans="1:3" ht="12">
      <c r="A473" t="s">
        <v>4</v>
      </c>
      <c r="B473">
        <v>1</v>
      </c>
      <c r="C473">
        <v>10.9</v>
      </c>
    </row>
    <row r="474" spans="1:3" ht="12">
      <c r="A474" t="s">
        <v>4</v>
      </c>
      <c r="B474">
        <v>1</v>
      </c>
      <c r="C474">
        <v>4.6</v>
      </c>
    </row>
    <row r="475" spans="1:3" ht="12">
      <c r="A475" t="s">
        <v>4</v>
      </c>
      <c r="B475">
        <v>1</v>
      </c>
      <c r="C475">
        <v>15.9</v>
      </c>
    </row>
    <row r="476" spans="1:3" ht="12">
      <c r="A476" t="s">
        <v>4</v>
      </c>
      <c r="B476">
        <v>1</v>
      </c>
      <c r="C476">
        <v>16.4</v>
      </c>
    </row>
    <row r="477" spans="1:3" ht="12">
      <c r="A477" t="s">
        <v>4</v>
      </c>
      <c r="B477">
        <v>1</v>
      </c>
      <c r="C477">
        <v>11.5</v>
      </c>
    </row>
    <row r="478" spans="1:3" ht="12">
      <c r="A478" t="s">
        <v>4</v>
      </c>
      <c r="B478">
        <v>1</v>
      </c>
      <c r="C478">
        <v>17.6</v>
      </c>
    </row>
    <row r="479" spans="1:3" ht="12">
      <c r="A479" t="s">
        <v>4</v>
      </c>
      <c r="B479">
        <v>1</v>
      </c>
      <c r="C479">
        <v>14.6</v>
      </c>
    </row>
    <row r="480" spans="1:3" ht="12">
      <c r="A480" t="s">
        <v>4</v>
      </c>
      <c r="B480">
        <v>1</v>
      </c>
      <c r="C480">
        <v>6.2</v>
      </c>
    </row>
    <row r="481" spans="1:3" ht="12">
      <c r="A481" t="s">
        <v>4</v>
      </c>
      <c r="B481">
        <v>1</v>
      </c>
      <c r="C481">
        <v>15.5</v>
      </c>
    </row>
    <row r="482" spans="1:3" ht="12">
      <c r="A482" t="s">
        <v>4</v>
      </c>
      <c r="B482">
        <v>1</v>
      </c>
      <c r="C482">
        <v>8.9</v>
      </c>
    </row>
    <row r="483" spans="1:3" ht="12">
      <c r="A483" t="s">
        <v>4</v>
      </c>
      <c r="B483">
        <v>1</v>
      </c>
      <c r="C483">
        <v>15.1</v>
      </c>
    </row>
    <row r="484" spans="1:3" ht="12">
      <c r="A484" t="s">
        <v>4</v>
      </c>
      <c r="B484">
        <v>1</v>
      </c>
      <c r="C484">
        <v>14.6</v>
      </c>
    </row>
    <row r="485" spans="1:3" ht="12">
      <c r="A485" t="s">
        <v>4</v>
      </c>
      <c r="B485">
        <v>1</v>
      </c>
      <c r="C485">
        <v>13.5</v>
      </c>
    </row>
    <row r="486" spans="1:3" ht="12">
      <c r="A486" t="s">
        <v>4</v>
      </c>
      <c r="B486">
        <v>1</v>
      </c>
      <c r="C486">
        <v>18.2</v>
      </c>
    </row>
    <row r="487" spans="1:3" ht="12">
      <c r="A487" t="s">
        <v>4</v>
      </c>
      <c r="B487">
        <v>1</v>
      </c>
      <c r="C487">
        <v>10.6</v>
      </c>
    </row>
    <row r="488" spans="1:3" ht="12">
      <c r="A488" t="s">
        <v>4</v>
      </c>
      <c r="B488">
        <v>1</v>
      </c>
      <c r="C488">
        <v>16.9</v>
      </c>
    </row>
    <row r="489" spans="1:3" ht="12">
      <c r="A489" t="s">
        <v>4</v>
      </c>
      <c r="B489">
        <v>1</v>
      </c>
      <c r="C489">
        <v>7.5</v>
      </c>
    </row>
    <row r="490" spans="1:3" ht="12">
      <c r="A490" t="s">
        <v>4</v>
      </c>
      <c r="B490">
        <v>1</v>
      </c>
      <c r="C490">
        <v>12.3</v>
      </c>
    </row>
    <row r="491" spans="1:3" ht="12">
      <c r="A491" t="s">
        <v>4</v>
      </c>
      <c r="B491">
        <v>1</v>
      </c>
      <c r="C491">
        <v>14.1</v>
      </c>
    </row>
    <row r="492" spans="1:5" ht="12">
      <c r="A492" t="s">
        <v>4</v>
      </c>
      <c r="B492">
        <v>2</v>
      </c>
      <c r="C492">
        <v>12.7</v>
      </c>
      <c r="E492">
        <f>AVERAGE(C492:C528)</f>
        <v>13.227027027027024</v>
      </c>
    </row>
    <row r="493" spans="1:3" ht="12">
      <c r="A493" t="s">
        <v>4</v>
      </c>
      <c r="B493">
        <v>2</v>
      </c>
      <c r="C493">
        <v>6</v>
      </c>
    </row>
    <row r="494" spans="1:3" ht="12">
      <c r="A494" t="s">
        <v>4</v>
      </c>
      <c r="B494">
        <v>2</v>
      </c>
      <c r="C494">
        <v>17.5</v>
      </c>
    </row>
    <row r="495" spans="1:3" ht="12">
      <c r="A495" t="s">
        <v>4</v>
      </c>
      <c r="B495">
        <v>2</v>
      </c>
      <c r="C495">
        <v>10.4</v>
      </c>
    </row>
    <row r="496" spans="1:3" ht="12">
      <c r="A496" t="s">
        <v>4</v>
      </c>
      <c r="B496">
        <v>2</v>
      </c>
      <c r="C496">
        <v>7.6</v>
      </c>
    </row>
    <row r="497" spans="1:3" ht="12">
      <c r="A497" t="s">
        <v>4</v>
      </c>
      <c r="B497">
        <v>2</v>
      </c>
      <c r="C497">
        <v>14.4</v>
      </c>
    </row>
    <row r="498" spans="1:3" ht="12">
      <c r="A498" t="s">
        <v>4</v>
      </c>
      <c r="B498">
        <v>2</v>
      </c>
      <c r="C498">
        <v>16.8</v>
      </c>
    </row>
    <row r="499" spans="1:3" ht="12">
      <c r="A499" t="s">
        <v>4</v>
      </c>
      <c r="B499">
        <v>2</v>
      </c>
      <c r="C499">
        <v>13.5</v>
      </c>
    </row>
    <row r="500" spans="1:3" ht="12">
      <c r="A500" t="s">
        <v>4</v>
      </c>
      <c r="B500">
        <v>2</v>
      </c>
      <c r="C500">
        <v>16</v>
      </c>
    </row>
    <row r="501" spans="1:3" ht="12">
      <c r="A501" t="s">
        <v>4</v>
      </c>
      <c r="B501">
        <v>2</v>
      </c>
      <c r="C501">
        <v>11.1</v>
      </c>
    </row>
    <row r="502" spans="1:3" ht="12">
      <c r="A502" t="s">
        <v>4</v>
      </c>
      <c r="B502">
        <v>2</v>
      </c>
      <c r="C502">
        <v>12.6</v>
      </c>
    </row>
    <row r="503" spans="1:3" ht="12">
      <c r="A503" t="s">
        <v>4</v>
      </c>
      <c r="B503">
        <v>2</v>
      </c>
      <c r="C503">
        <v>13.5</v>
      </c>
    </row>
    <row r="504" spans="1:3" ht="12">
      <c r="A504" t="s">
        <v>4</v>
      </c>
      <c r="B504">
        <v>2</v>
      </c>
      <c r="C504">
        <v>16.2</v>
      </c>
    </row>
    <row r="505" spans="1:3" ht="12">
      <c r="A505" t="s">
        <v>4</v>
      </c>
      <c r="B505">
        <v>2</v>
      </c>
      <c r="C505">
        <v>13.3</v>
      </c>
    </row>
    <row r="506" spans="1:3" ht="12">
      <c r="A506" t="s">
        <v>4</v>
      </c>
      <c r="B506">
        <v>2</v>
      </c>
      <c r="C506">
        <v>17.1</v>
      </c>
    </row>
    <row r="507" spans="1:3" ht="12">
      <c r="A507" t="s">
        <v>4</v>
      </c>
      <c r="B507">
        <v>2</v>
      </c>
      <c r="C507">
        <v>18.9</v>
      </c>
    </row>
    <row r="508" spans="1:3" ht="12">
      <c r="A508" t="s">
        <v>4</v>
      </c>
      <c r="B508">
        <v>2</v>
      </c>
      <c r="C508">
        <v>5.3</v>
      </c>
    </row>
    <row r="509" spans="1:3" ht="12">
      <c r="A509" t="s">
        <v>4</v>
      </c>
      <c r="B509">
        <v>2</v>
      </c>
      <c r="C509">
        <v>15.7</v>
      </c>
    </row>
    <row r="510" spans="1:3" ht="12">
      <c r="A510" t="s">
        <v>4</v>
      </c>
      <c r="B510">
        <v>2</v>
      </c>
      <c r="C510">
        <v>11.6</v>
      </c>
    </row>
    <row r="511" spans="1:3" ht="12">
      <c r="A511" t="s">
        <v>4</v>
      </c>
      <c r="B511">
        <v>2</v>
      </c>
      <c r="C511">
        <v>14.1</v>
      </c>
    </row>
    <row r="512" spans="1:3" ht="12">
      <c r="A512" t="s">
        <v>4</v>
      </c>
      <c r="B512">
        <v>2</v>
      </c>
      <c r="C512">
        <v>6.9</v>
      </c>
    </row>
    <row r="513" spans="1:3" ht="12">
      <c r="A513" t="s">
        <v>4</v>
      </c>
      <c r="B513">
        <v>2</v>
      </c>
      <c r="C513">
        <v>17.2</v>
      </c>
    </row>
    <row r="514" spans="1:3" ht="12">
      <c r="A514" t="s">
        <v>4</v>
      </c>
      <c r="B514">
        <v>2</v>
      </c>
      <c r="C514">
        <v>12</v>
      </c>
    </row>
    <row r="515" spans="1:3" ht="12">
      <c r="A515" t="s">
        <v>4</v>
      </c>
      <c r="B515">
        <v>2</v>
      </c>
      <c r="C515">
        <v>12.4</v>
      </c>
    </row>
    <row r="516" spans="1:3" ht="12">
      <c r="A516" t="s">
        <v>4</v>
      </c>
      <c r="B516">
        <v>2</v>
      </c>
      <c r="C516">
        <v>16.8</v>
      </c>
    </row>
    <row r="517" spans="1:3" ht="12">
      <c r="A517" t="s">
        <v>4</v>
      </c>
      <c r="B517">
        <v>2</v>
      </c>
      <c r="C517">
        <v>12.7</v>
      </c>
    </row>
    <row r="518" spans="1:3" ht="12">
      <c r="A518" t="s">
        <v>4</v>
      </c>
      <c r="B518">
        <v>2</v>
      </c>
      <c r="C518">
        <v>17.9</v>
      </c>
    </row>
    <row r="519" spans="1:3" ht="12">
      <c r="A519" t="s">
        <v>4</v>
      </c>
      <c r="B519">
        <v>2</v>
      </c>
      <c r="C519">
        <v>11.5</v>
      </c>
    </row>
    <row r="520" spans="1:3" ht="12">
      <c r="A520" t="s">
        <v>4</v>
      </c>
      <c r="B520">
        <v>2</v>
      </c>
      <c r="C520">
        <v>15.4</v>
      </c>
    </row>
    <row r="521" spans="1:3" ht="12">
      <c r="A521" t="s">
        <v>4</v>
      </c>
      <c r="B521">
        <v>2</v>
      </c>
      <c r="C521">
        <v>16.4</v>
      </c>
    </row>
    <row r="522" spans="1:3" ht="12">
      <c r="A522" t="s">
        <v>4</v>
      </c>
      <c r="B522">
        <v>2</v>
      </c>
      <c r="C522">
        <v>11.9</v>
      </c>
    </row>
    <row r="523" spans="1:3" ht="12">
      <c r="A523" t="s">
        <v>4</v>
      </c>
      <c r="B523">
        <v>2</v>
      </c>
      <c r="C523">
        <v>14.3</v>
      </c>
    </row>
    <row r="524" spans="1:3" ht="12">
      <c r="A524" t="s">
        <v>4</v>
      </c>
      <c r="B524">
        <v>2</v>
      </c>
      <c r="C524">
        <v>15.5</v>
      </c>
    </row>
    <row r="525" spans="1:3" ht="12">
      <c r="A525" t="s">
        <v>4</v>
      </c>
      <c r="B525">
        <v>2</v>
      </c>
      <c r="C525">
        <v>12.7</v>
      </c>
    </row>
    <row r="526" spans="1:3" ht="12">
      <c r="A526" t="s">
        <v>4</v>
      </c>
      <c r="B526">
        <v>2</v>
      </c>
      <c r="C526">
        <v>10.1</v>
      </c>
    </row>
    <row r="527" spans="1:3" ht="12">
      <c r="A527" t="s">
        <v>4</v>
      </c>
      <c r="B527">
        <v>2</v>
      </c>
      <c r="C527">
        <v>12</v>
      </c>
    </row>
    <row r="528" spans="1:3" ht="12">
      <c r="A528" t="s">
        <v>4</v>
      </c>
      <c r="B528">
        <v>2</v>
      </c>
      <c r="C528">
        <v>9.4</v>
      </c>
    </row>
    <row r="529" spans="1:5" ht="12">
      <c r="A529" t="s">
        <v>4</v>
      </c>
      <c r="B529">
        <v>3</v>
      </c>
      <c r="C529">
        <v>9.7</v>
      </c>
      <c r="E529">
        <f>AVERAGE(C529:C570)</f>
        <v>14.402380952380948</v>
      </c>
    </row>
    <row r="530" spans="1:3" ht="12">
      <c r="A530" t="s">
        <v>4</v>
      </c>
      <c r="B530">
        <v>3</v>
      </c>
      <c r="C530">
        <v>7.5</v>
      </c>
    </row>
    <row r="531" spans="1:3" ht="12">
      <c r="A531" t="s">
        <v>4</v>
      </c>
      <c r="B531">
        <v>3</v>
      </c>
      <c r="C531">
        <v>16.9</v>
      </c>
    </row>
    <row r="532" spans="1:3" ht="12">
      <c r="A532" t="s">
        <v>4</v>
      </c>
      <c r="B532">
        <v>3</v>
      </c>
      <c r="C532">
        <v>11.5</v>
      </c>
    </row>
    <row r="533" spans="1:3" ht="12">
      <c r="A533" t="s">
        <v>4</v>
      </c>
      <c r="B533">
        <v>3</v>
      </c>
      <c r="C533">
        <v>12.2</v>
      </c>
    </row>
    <row r="534" spans="1:3" ht="12">
      <c r="A534" t="s">
        <v>4</v>
      </c>
      <c r="B534">
        <v>3</v>
      </c>
      <c r="C534">
        <v>13.2</v>
      </c>
    </row>
    <row r="535" spans="1:3" ht="12">
      <c r="A535" t="s">
        <v>4</v>
      </c>
      <c r="B535">
        <v>3</v>
      </c>
      <c r="C535">
        <v>18.1</v>
      </c>
    </row>
    <row r="536" spans="1:3" ht="12">
      <c r="A536" t="s">
        <v>4</v>
      </c>
      <c r="B536">
        <v>3</v>
      </c>
      <c r="C536">
        <v>15.7</v>
      </c>
    </row>
    <row r="537" spans="1:3" ht="12">
      <c r="A537" t="s">
        <v>4</v>
      </c>
      <c r="B537">
        <v>3</v>
      </c>
      <c r="C537">
        <v>15.8</v>
      </c>
    </row>
    <row r="538" spans="1:3" ht="12">
      <c r="A538" t="s">
        <v>4</v>
      </c>
      <c r="B538">
        <v>3</v>
      </c>
      <c r="C538">
        <v>16.9</v>
      </c>
    </row>
    <row r="539" spans="1:3" ht="12">
      <c r="A539" t="s">
        <v>4</v>
      </c>
      <c r="B539">
        <v>3</v>
      </c>
      <c r="C539">
        <v>15.6</v>
      </c>
    </row>
    <row r="540" spans="1:3" ht="12">
      <c r="A540" t="s">
        <v>4</v>
      </c>
      <c r="B540">
        <v>3</v>
      </c>
      <c r="C540">
        <v>14.5</v>
      </c>
    </row>
    <row r="541" spans="1:3" ht="12">
      <c r="A541" t="s">
        <v>4</v>
      </c>
      <c r="B541">
        <v>3</v>
      </c>
      <c r="C541">
        <v>11.4</v>
      </c>
    </row>
    <row r="542" spans="1:3" ht="12">
      <c r="A542" t="s">
        <v>4</v>
      </c>
      <c r="B542">
        <v>3</v>
      </c>
      <c r="C542">
        <v>12.6</v>
      </c>
    </row>
    <row r="543" spans="1:3" ht="12">
      <c r="A543" t="s">
        <v>4</v>
      </c>
      <c r="B543">
        <v>3</v>
      </c>
      <c r="C543">
        <v>13.7</v>
      </c>
    </row>
    <row r="544" spans="1:3" ht="12">
      <c r="A544" t="s">
        <v>4</v>
      </c>
      <c r="B544">
        <v>3</v>
      </c>
      <c r="C544">
        <v>18.1</v>
      </c>
    </row>
    <row r="545" spans="1:3" ht="12">
      <c r="A545" t="s">
        <v>4</v>
      </c>
      <c r="B545">
        <v>3</v>
      </c>
      <c r="C545">
        <v>14</v>
      </c>
    </row>
    <row r="546" spans="1:3" ht="12">
      <c r="A546" t="s">
        <v>4</v>
      </c>
      <c r="B546">
        <v>3</v>
      </c>
      <c r="C546">
        <v>11.1</v>
      </c>
    </row>
    <row r="547" spans="1:3" ht="12">
      <c r="A547" t="s">
        <v>4</v>
      </c>
      <c r="B547">
        <v>3</v>
      </c>
      <c r="C547">
        <v>14.1</v>
      </c>
    </row>
    <row r="548" spans="1:3" ht="12">
      <c r="A548" t="s">
        <v>4</v>
      </c>
      <c r="B548">
        <v>3</v>
      </c>
      <c r="C548">
        <v>19</v>
      </c>
    </row>
    <row r="549" spans="1:3" ht="12">
      <c r="A549" t="s">
        <v>4</v>
      </c>
      <c r="B549">
        <v>3</v>
      </c>
      <c r="C549">
        <v>19.2</v>
      </c>
    </row>
    <row r="550" spans="1:3" ht="12">
      <c r="A550" t="s">
        <v>4</v>
      </c>
      <c r="B550">
        <v>3</v>
      </c>
      <c r="C550">
        <v>18.2</v>
      </c>
    </row>
    <row r="551" spans="1:3" ht="12">
      <c r="A551" t="s">
        <v>4</v>
      </c>
      <c r="B551">
        <v>3</v>
      </c>
      <c r="C551">
        <v>14.3</v>
      </c>
    </row>
    <row r="552" spans="1:3" ht="12">
      <c r="A552" t="s">
        <v>4</v>
      </c>
      <c r="B552">
        <v>3</v>
      </c>
      <c r="C552">
        <v>11.2</v>
      </c>
    </row>
    <row r="553" spans="1:3" ht="12">
      <c r="A553" t="s">
        <v>4</v>
      </c>
      <c r="B553">
        <v>3</v>
      </c>
      <c r="C553">
        <v>14.5</v>
      </c>
    </row>
    <row r="554" spans="1:3" ht="12">
      <c r="A554" t="s">
        <v>4</v>
      </c>
      <c r="B554">
        <v>3</v>
      </c>
      <c r="C554">
        <v>13.4</v>
      </c>
    </row>
    <row r="555" spans="1:3" ht="12">
      <c r="A555" t="s">
        <v>4</v>
      </c>
      <c r="B555">
        <v>3</v>
      </c>
      <c r="C555">
        <v>11.7</v>
      </c>
    </row>
    <row r="556" spans="1:3" ht="12">
      <c r="A556" t="s">
        <v>4</v>
      </c>
      <c r="B556">
        <v>3</v>
      </c>
      <c r="C556">
        <v>13.1</v>
      </c>
    </row>
    <row r="557" spans="1:3" ht="12">
      <c r="A557" t="s">
        <v>4</v>
      </c>
      <c r="B557">
        <v>3</v>
      </c>
      <c r="C557">
        <v>16.6</v>
      </c>
    </row>
    <row r="558" spans="1:3" ht="12">
      <c r="A558" t="s">
        <v>4</v>
      </c>
      <c r="B558">
        <v>3</v>
      </c>
      <c r="C558">
        <v>15.5</v>
      </c>
    </row>
    <row r="559" spans="1:3" ht="12">
      <c r="A559" t="s">
        <v>4</v>
      </c>
      <c r="B559">
        <v>3</v>
      </c>
      <c r="C559">
        <v>16.9</v>
      </c>
    </row>
    <row r="560" spans="1:3" ht="12">
      <c r="A560" t="s">
        <v>4</v>
      </c>
      <c r="B560">
        <v>3</v>
      </c>
      <c r="C560">
        <v>19.5</v>
      </c>
    </row>
    <row r="561" spans="1:3" ht="12">
      <c r="A561" t="s">
        <v>4</v>
      </c>
      <c r="B561">
        <v>3</v>
      </c>
      <c r="C561">
        <v>11.3</v>
      </c>
    </row>
    <row r="562" spans="1:3" ht="12">
      <c r="A562" t="s">
        <v>4</v>
      </c>
      <c r="B562">
        <v>3</v>
      </c>
      <c r="C562">
        <v>16.7</v>
      </c>
    </row>
    <row r="563" spans="1:3" ht="12">
      <c r="A563" t="s">
        <v>4</v>
      </c>
      <c r="B563">
        <v>3</v>
      </c>
      <c r="C563">
        <v>14.9</v>
      </c>
    </row>
    <row r="564" spans="1:3" ht="12">
      <c r="A564" t="s">
        <v>4</v>
      </c>
      <c r="B564">
        <v>3</v>
      </c>
      <c r="C564">
        <v>16.8</v>
      </c>
    </row>
    <row r="565" spans="1:3" ht="12">
      <c r="A565" t="s">
        <v>4</v>
      </c>
      <c r="B565">
        <v>3</v>
      </c>
      <c r="C565">
        <v>15.5</v>
      </c>
    </row>
    <row r="566" spans="1:3" ht="12">
      <c r="A566" t="s">
        <v>4</v>
      </c>
      <c r="B566">
        <v>3</v>
      </c>
      <c r="C566">
        <v>16.3</v>
      </c>
    </row>
    <row r="567" spans="1:3" ht="12">
      <c r="A567" t="s">
        <v>4</v>
      </c>
      <c r="B567">
        <v>3</v>
      </c>
      <c r="C567">
        <v>15.1</v>
      </c>
    </row>
    <row r="568" spans="1:3" ht="12">
      <c r="A568" t="s">
        <v>4</v>
      </c>
      <c r="B568">
        <v>3</v>
      </c>
      <c r="C568">
        <v>6.6</v>
      </c>
    </row>
    <row r="569" spans="1:3" ht="12">
      <c r="A569" t="s">
        <v>4</v>
      </c>
      <c r="B569">
        <v>3</v>
      </c>
      <c r="C569">
        <v>17.4</v>
      </c>
    </row>
    <row r="570" spans="1:3" ht="12">
      <c r="A570" t="s">
        <v>4</v>
      </c>
      <c r="B570">
        <v>3</v>
      </c>
      <c r="C570">
        <v>8.6</v>
      </c>
    </row>
    <row r="571" spans="1:5" ht="12">
      <c r="A571" t="s">
        <v>5</v>
      </c>
      <c r="B571">
        <v>1</v>
      </c>
      <c r="C571">
        <v>14.2</v>
      </c>
      <c r="E571">
        <f>AVERAGE(C571:C605)</f>
        <v>13.354285714285716</v>
      </c>
    </row>
    <row r="572" spans="1:3" ht="12">
      <c r="A572" t="s">
        <v>5</v>
      </c>
      <c r="B572">
        <v>1</v>
      </c>
      <c r="C572">
        <v>11.1</v>
      </c>
    </row>
    <row r="573" spans="1:3" ht="12">
      <c r="A573" t="s">
        <v>5</v>
      </c>
      <c r="B573">
        <v>1</v>
      </c>
      <c r="C573">
        <v>14.2</v>
      </c>
    </row>
    <row r="574" spans="1:3" ht="12">
      <c r="A574" t="s">
        <v>5</v>
      </c>
      <c r="B574">
        <v>1</v>
      </c>
      <c r="C574">
        <v>9.5</v>
      </c>
    </row>
    <row r="575" spans="1:3" ht="12">
      <c r="A575" t="s">
        <v>5</v>
      </c>
      <c r="B575">
        <v>1</v>
      </c>
      <c r="C575">
        <v>15.4</v>
      </c>
    </row>
    <row r="576" spans="1:3" ht="12">
      <c r="A576" t="s">
        <v>5</v>
      </c>
      <c r="B576">
        <v>1</v>
      </c>
      <c r="C576">
        <v>12.1</v>
      </c>
    </row>
    <row r="577" spans="1:3" ht="12">
      <c r="A577" t="s">
        <v>5</v>
      </c>
      <c r="B577">
        <v>1</v>
      </c>
      <c r="C577">
        <v>16.7</v>
      </c>
    </row>
    <row r="578" spans="1:3" ht="12">
      <c r="A578" t="s">
        <v>5</v>
      </c>
      <c r="B578">
        <v>1</v>
      </c>
      <c r="C578">
        <v>12.7</v>
      </c>
    </row>
    <row r="579" spans="1:3" ht="12">
      <c r="A579" t="s">
        <v>5</v>
      </c>
      <c r="B579">
        <v>1</v>
      </c>
      <c r="C579">
        <v>11.3</v>
      </c>
    </row>
    <row r="580" spans="1:3" ht="12">
      <c r="A580" t="s">
        <v>5</v>
      </c>
      <c r="B580">
        <v>1</v>
      </c>
      <c r="C580">
        <v>9.1</v>
      </c>
    </row>
    <row r="581" spans="1:3" ht="12">
      <c r="A581" t="s">
        <v>5</v>
      </c>
      <c r="B581">
        <v>1</v>
      </c>
      <c r="C581">
        <v>11</v>
      </c>
    </row>
    <row r="582" spans="1:3" ht="12">
      <c r="A582" t="s">
        <v>5</v>
      </c>
      <c r="B582">
        <v>1</v>
      </c>
      <c r="C582">
        <v>10.5</v>
      </c>
    </row>
    <row r="583" spans="1:3" ht="12">
      <c r="A583" t="s">
        <v>5</v>
      </c>
      <c r="B583">
        <v>1</v>
      </c>
      <c r="C583">
        <v>10.1</v>
      </c>
    </row>
    <row r="584" spans="1:3" ht="12">
      <c r="A584" t="s">
        <v>5</v>
      </c>
      <c r="B584">
        <v>1</v>
      </c>
      <c r="C584">
        <v>17.8</v>
      </c>
    </row>
    <row r="585" spans="1:3" ht="12">
      <c r="A585" t="s">
        <v>5</v>
      </c>
      <c r="B585">
        <v>1</v>
      </c>
      <c r="C585">
        <v>11.6</v>
      </c>
    </row>
    <row r="586" spans="1:3" ht="12">
      <c r="A586" t="s">
        <v>5</v>
      </c>
      <c r="B586">
        <v>1</v>
      </c>
      <c r="C586">
        <v>11.4</v>
      </c>
    </row>
    <row r="587" spans="1:3" ht="12">
      <c r="A587" t="s">
        <v>5</v>
      </c>
      <c r="B587">
        <v>1</v>
      </c>
      <c r="C587">
        <v>17.1</v>
      </c>
    </row>
    <row r="588" spans="1:3" ht="12">
      <c r="A588" t="s">
        <v>5</v>
      </c>
      <c r="B588">
        <v>1</v>
      </c>
      <c r="C588">
        <v>13.2</v>
      </c>
    </row>
    <row r="589" spans="1:3" ht="12">
      <c r="A589" t="s">
        <v>5</v>
      </c>
      <c r="B589">
        <v>1</v>
      </c>
      <c r="C589">
        <v>11.8</v>
      </c>
    </row>
    <row r="590" spans="1:3" ht="12">
      <c r="A590" t="s">
        <v>5</v>
      </c>
      <c r="B590">
        <v>1</v>
      </c>
      <c r="C590">
        <v>12.1</v>
      </c>
    </row>
    <row r="591" spans="1:3" ht="12">
      <c r="A591" t="s">
        <v>5</v>
      </c>
      <c r="B591">
        <v>1</v>
      </c>
      <c r="C591">
        <v>15.9</v>
      </c>
    </row>
    <row r="592" spans="1:3" ht="12">
      <c r="A592" t="s">
        <v>5</v>
      </c>
      <c r="B592">
        <v>1</v>
      </c>
      <c r="C592">
        <v>16.3</v>
      </c>
    </row>
    <row r="593" spans="1:3" ht="12">
      <c r="A593" t="s">
        <v>5</v>
      </c>
      <c r="B593">
        <v>1</v>
      </c>
      <c r="C593">
        <v>15.4</v>
      </c>
    </row>
    <row r="594" spans="1:3" ht="12">
      <c r="A594" t="s">
        <v>5</v>
      </c>
      <c r="B594">
        <v>1</v>
      </c>
      <c r="C594">
        <v>14.6</v>
      </c>
    </row>
    <row r="595" spans="1:3" ht="12">
      <c r="A595" t="s">
        <v>5</v>
      </c>
      <c r="B595">
        <v>1</v>
      </c>
      <c r="C595">
        <v>16.4</v>
      </c>
    </row>
    <row r="596" spans="1:3" ht="12">
      <c r="A596" t="s">
        <v>5</v>
      </c>
      <c r="B596">
        <v>1</v>
      </c>
      <c r="C596">
        <v>13.3</v>
      </c>
    </row>
    <row r="597" spans="1:3" ht="12">
      <c r="A597" t="s">
        <v>5</v>
      </c>
      <c r="B597">
        <v>1</v>
      </c>
      <c r="C597">
        <v>14.9</v>
      </c>
    </row>
    <row r="598" spans="1:3" ht="12">
      <c r="A598" t="s">
        <v>5</v>
      </c>
      <c r="B598">
        <v>1</v>
      </c>
      <c r="C598">
        <v>14.6</v>
      </c>
    </row>
    <row r="599" spans="1:3" ht="12">
      <c r="A599" t="s">
        <v>5</v>
      </c>
      <c r="B599">
        <v>1</v>
      </c>
      <c r="C599">
        <v>12.5</v>
      </c>
    </row>
    <row r="600" spans="1:3" ht="12">
      <c r="A600" t="s">
        <v>5</v>
      </c>
      <c r="B600">
        <v>1</v>
      </c>
      <c r="C600">
        <v>15.8</v>
      </c>
    </row>
    <row r="601" spans="1:3" ht="12">
      <c r="A601" t="s">
        <v>5</v>
      </c>
      <c r="B601">
        <v>1</v>
      </c>
      <c r="C601">
        <v>12.7</v>
      </c>
    </row>
    <row r="602" spans="1:3" ht="12">
      <c r="A602" t="s">
        <v>5</v>
      </c>
      <c r="B602">
        <v>1</v>
      </c>
      <c r="C602">
        <v>13</v>
      </c>
    </row>
    <row r="603" spans="1:3" ht="12">
      <c r="A603" t="s">
        <v>5</v>
      </c>
      <c r="B603">
        <v>1</v>
      </c>
      <c r="C603">
        <v>14.1</v>
      </c>
    </row>
    <row r="604" spans="1:3" ht="12">
      <c r="A604" t="s">
        <v>5</v>
      </c>
      <c r="B604">
        <v>1</v>
      </c>
      <c r="C604">
        <v>12.8</v>
      </c>
    </row>
    <row r="605" spans="1:3" ht="12">
      <c r="A605" t="s">
        <v>5</v>
      </c>
      <c r="B605">
        <v>1</v>
      </c>
      <c r="C605">
        <v>12.2</v>
      </c>
    </row>
    <row r="606" spans="1:5" ht="12">
      <c r="A606" t="s">
        <v>5</v>
      </c>
      <c r="B606">
        <v>2</v>
      </c>
      <c r="C606">
        <v>7.3</v>
      </c>
      <c r="E606">
        <f>AVERAGE(C606:C642)</f>
        <v>10.102702702702702</v>
      </c>
    </row>
    <row r="607" spans="1:3" ht="12">
      <c r="A607" t="s">
        <v>5</v>
      </c>
      <c r="B607">
        <v>2</v>
      </c>
      <c r="C607">
        <v>6</v>
      </c>
    </row>
    <row r="608" spans="1:3" ht="12">
      <c r="A608" t="s">
        <v>5</v>
      </c>
      <c r="B608">
        <v>2</v>
      </c>
      <c r="C608">
        <v>13</v>
      </c>
    </row>
    <row r="609" spans="1:3" ht="12">
      <c r="A609" t="s">
        <v>5</v>
      </c>
      <c r="B609">
        <v>2</v>
      </c>
      <c r="C609">
        <v>9.5</v>
      </c>
    </row>
    <row r="610" spans="1:3" ht="12">
      <c r="A610" t="s">
        <v>5</v>
      </c>
      <c r="B610">
        <v>2</v>
      </c>
      <c r="C610">
        <v>11</v>
      </c>
    </row>
    <row r="611" spans="1:3" ht="12">
      <c r="A611" t="s">
        <v>5</v>
      </c>
      <c r="B611">
        <v>2</v>
      </c>
      <c r="C611">
        <v>14.8</v>
      </c>
    </row>
    <row r="612" spans="1:3" ht="12">
      <c r="A612" t="s">
        <v>5</v>
      </c>
      <c r="B612">
        <v>2</v>
      </c>
      <c r="C612">
        <v>10.8</v>
      </c>
    </row>
    <row r="613" spans="1:3" ht="12">
      <c r="A613" t="s">
        <v>5</v>
      </c>
      <c r="B613">
        <v>2</v>
      </c>
      <c r="C613">
        <v>13.6</v>
      </c>
    </row>
    <row r="614" spans="1:3" ht="12">
      <c r="A614" t="s">
        <v>5</v>
      </c>
      <c r="B614">
        <v>2</v>
      </c>
      <c r="C614">
        <v>13.3</v>
      </c>
    </row>
    <row r="615" spans="1:3" ht="12">
      <c r="A615" t="s">
        <v>5</v>
      </c>
      <c r="B615">
        <v>2</v>
      </c>
      <c r="C615">
        <v>14.6</v>
      </c>
    </row>
    <row r="616" spans="1:3" ht="12">
      <c r="A616" t="s">
        <v>5</v>
      </c>
      <c r="B616">
        <v>2</v>
      </c>
      <c r="C616">
        <v>11.7</v>
      </c>
    </row>
    <row r="617" spans="1:3" ht="12">
      <c r="A617" t="s">
        <v>5</v>
      </c>
      <c r="B617">
        <v>2</v>
      </c>
      <c r="C617">
        <v>11.1</v>
      </c>
    </row>
    <row r="618" spans="1:3" ht="12">
      <c r="A618" t="s">
        <v>5</v>
      </c>
      <c r="B618">
        <v>2</v>
      </c>
      <c r="C618">
        <v>15.2</v>
      </c>
    </row>
    <row r="619" spans="1:3" ht="12">
      <c r="A619" t="s">
        <v>5</v>
      </c>
      <c r="B619">
        <v>2</v>
      </c>
      <c r="C619">
        <v>8.9</v>
      </c>
    </row>
    <row r="620" spans="1:3" ht="12">
      <c r="A620" t="s">
        <v>5</v>
      </c>
      <c r="B620">
        <v>2</v>
      </c>
      <c r="C620">
        <v>9</v>
      </c>
    </row>
    <row r="621" spans="1:3" ht="12">
      <c r="A621" t="s">
        <v>5</v>
      </c>
      <c r="B621">
        <v>2</v>
      </c>
      <c r="C621">
        <v>4.6</v>
      </c>
    </row>
    <row r="622" spans="1:3" ht="12">
      <c r="A622" t="s">
        <v>5</v>
      </c>
      <c r="B622">
        <v>2</v>
      </c>
      <c r="C622">
        <v>9.1</v>
      </c>
    </row>
    <row r="623" spans="1:3" ht="12">
      <c r="A623" t="s">
        <v>5</v>
      </c>
      <c r="B623">
        <v>2</v>
      </c>
      <c r="C623">
        <v>10.6</v>
      </c>
    </row>
    <row r="624" spans="1:3" ht="12">
      <c r="A624" t="s">
        <v>5</v>
      </c>
      <c r="B624">
        <v>2</v>
      </c>
      <c r="C624">
        <v>14.1</v>
      </c>
    </row>
    <row r="625" spans="1:3" ht="12">
      <c r="A625" t="s">
        <v>5</v>
      </c>
      <c r="B625">
        <v>2</v>
      </c>
      <c r="C625">
        <v>10.7</v>
      </c>
    </row>
    <row r="626" spans="1:3" ht="12">
      <c r="A626" t="s">
        <v>5</v>
      </c>
      <c r="B626">
        <v>2</v>
      </c>
      <c r="C626">
        <v>5.5</v>
      </c>
    </row>
    <row r="627" spans="1:3" ht="12">
      <c r="A627" t="s">
        <v>5</v>
      </c>
      <c r="B627">
        <v>2</v>
      </c>
      <c r="C627">
        <v>10.1</v>
      </c>
    </row>
    <row r="628" spans="1:3" ht="12">
      <c r="A628" t="s">
        <v>5</v>
      </c>
      <c r="B628">
        <v>2</v>
      </c>
      <c r="C628">
        <v>7.9</v>
      </c>
    </row>
    <row r="629" spans="1:3" ht="12">
      <c r="A629" t="s">
        <v>5</v>
      </c>
      <c r="B629">
        <v>2</v>
      </c>
      <c r="C629">
        <v>9.8</v>
      </c>
    </row>
    <row r="630" spans="1:3" ht="12">
      <c r="A630" t="s">
        <v>5</v>
      </c>
      <c r="B630">
        <v>2</v>
      </c>
      <c r="C630">
        <v>8.5</v>
      </c>
    </row>
    <row r="631" spans="1:3" ht="12">
      <c r="A631" t="s">
        <v>5</v>
      </c>
      <c r="B631">
        <v>2</v>
      </c>
      <c r="C631">
        <v>9.4</v>
      </c>
    </row>
    <row r="632" spans="1:3" ht="12">
      <c r="A632" t="s">
        <v>5</v>
      </c>
      <c r="B632">
        <v>2</v>
      </c>
      <c r="C632">
        <v>9.5</v>
      </c>
    </row>
    <row r="633" spans="1:3" ht="12">
      <c r="A633" t="s">
        <v>5</v>
      </c>
      <c r="B633">
        <v>2</v>
      </c>
      <c r="C633">
        <v>11</v>
      </c>
    </row>
    <row r="634" spans="1:3" ht="12">
      <c r="A634" t="s">
        <v>5</v>
      </c>
      <c r="B634">
        <v>2</v>
      </c>
      <c r="C634">
        <v>8.2</v>
      </c>
    </row>
    <row r="635" spans="1:3" ht="12">
      <c r="A635" t="s">
        <v>5</v>
      </c>
      <c r="B635">
        <v>2</v>
      </c>
      <c r="C635">
        <v>8.1</v>
      </c>
    </row>
    <row r="636" spans="1:3" ht="12">
      <c r="A636" t="s">
        <v>5</v>
      </c>
      <c r="B636">
        <v>2</v>
      </c>
      <c r="C636">
        <v>8.6</v>
      </c>
    </row>
    <row r="637" spans="1:3" ht="12">
      <c r="A637" t="s">
        <v>5</v>
      </c>
      <c r="B637">
        <v>2</v>
      </c>
      <c r="C637">
        <v>7.4</v>
      </c>
    </row>
    <row r="638" spans="1:3" ht="12">
      <c r="A638" t="s">
        <v>5</v>
      </c>
      <c r="B638">
        <v>2</v>
      </c>
      <c r="C638">
        <v>5.2</v>
      </c>
    </row>
    <row r="639" spans="1:3" ht="12">
      <c r="A639" t="s">
        <v>5</v>
      </c>
      <c r="B639">
        <v>2</v>
      </c>
      <c r="C639">
        <v>10.3</v>
      </c>
    </row>
    <row r="640" spans="1:3" ht="12">
      <c r="A640" t="s">
        <v>5</v>
      </c>
      <c r="B640">
        <v>2</v>
      </c>
      <c r="C640">
        <v>11</v>
      </c>
    </row>
    <row r="641" spans="1:3" ht="12">
      <c r="A641" t="s">
        <v>5</v>
      </c>
      <c r="B641">
        <v>2</v>
      </c>
      <c r="C641">
        <v>11.6</v>
      </c>
    </row>
    <row r="642" spans="1:3" ht="12">
      <c r="A642" t="s">
        <v>5</v>
      </c>
      <c r="B642">
        <v>2</v>
      </c>
      <c r="C642">
        <v>12.8</v>
      </c>
    </row>
    <row r="643" spans="1:5" ht="12">
      <c r="A643" t="s">
        <v>5</v>
      </c>
      <c r="B643">
        <v>3</v>
      </c>
      <c r="C643">
        <v>10.3</v>
      </c>
      <c r="E643">
        <f>AVERAGE(C643:C677)</f>
        <v>11.831428571428571</v>
      </c>
    </row>
    <row r="644" spans="1:3" ht="12">
      <c r="A644" t="s">
        <v>5</v>
      </c>
      <c r="B644">
        <v>3</v>
      </c>
      <c r="C644">
        <v>12.6</v>
      </c>
    </row>
    <row r="645" spans="1:3" ht="12">
      <c r="A645" t="s">
        <v>5</v>
      </c>
      <c r="B645">
        <v>3</v>
      </c>
      <c r="C645">
        <v>10</v>
      </c>
    </row>
    <row r="646" spans="1:3" ht="12">
      <c r="A646" t="s">
        <v>5</v>
      </c>
      <c r="B646">
        <v>3</v>
      </c>
      <c r="C646">
        <v>14.5</v>
      </c>
    </row>
    <row r="647" spans="1:3" ht="12">
      <c r="A647" t="s">
        <v>5</v>
      </c>
      <c r="B647">
        <v>3</v>
      </c>
      <c r="C647">
        <v>8.8</v>
      </c>
    </row>
    <row r="648" spans="1:3" ht="12">
      <c r="A648" t="s">
        <v>5</v>
      </c>
      <c r="B648">
        <v>3</v>
      </c>
      <c r="C648">
        <v>11.5</v>
      </c>
    </row>
    <row r="649" spans="1:3" ht="12">
      <c r="A649" t="s">
        <v>5</v>
      </c>
      <c r="B649">
        <v>3</v>
      </c>
      <c r="C649">
        <v>13</v>
      </c>
    </row>
    <row r="650" spans="1:3" ht="12">
      <c r="A650" t="s">
        <v>5</v>
      </c>
      <c r="B650">
        <v>3</v>
      </c>
      <c r="C650">
        <v>11.5</v>
      </c>
    </row>
    <row r="651" spans="1:3" ht="12">
      <c r="A651" t="s">
        <v>5</v>
      </c>
      <c r="B651">
        <v>3</v>
      </c>
      <c r="C651">
        <v>10.5</v>
      </c>
    </row>
    <row r="652" spans="1:3" ht="12">
      <c r="A652" t="s">
        <v>5</v>
      </c>
      <c r="B652">
        <v>3</v>
      </c>
      <c r="C652">
        <v>11.8</v>
      </c>
    </row>
    <row r="653" spans="1:3" ht="12">
      <c r="A653" t="s">
        <v>5</v>
      </c>
      <c r="B653">
        <v>3</v>
      </c>
      <c r="C653">
        <v>13.4</v>
      </c>
    </row>
    <row r="654" spans="1:3" ht="12">
      <c r="A654" t="s">
        <v>5</v>
      </c>
      <c r="B654">
        <v>3</v>
      </c>
      <c r="C654">
        <v>11.7</v>
      </c>
    </row>
    <row r="655" spans="1:3" ht="12">
      <c r="A655" t="s">
        <v>5</v>
      </c>
      <c r="B655">
        <v>3</v>
      </c>
      <c r="C655">
        <v>13.6</v>
      </c>
    </row>
    <row r="656" spans="1:3" ht="12">
      <c r="A656" t="s">
        <v>5</v>
      </c>
      <c r="B656">
        <v>3</v>
      </c>
      <c r="C656">
        <v>14.7</v>
      </c>
    </row>
    <row r="657" spans="1:3" ht="12">
      <c r="A657" t="s">
        <v>5</v>
      </c>
      <c r="B657">
        <v>3</v>
      </c>
      <c r="C657">
        <v>12.1</v>
      </c>
    </row>
    <row r="658" spans="1:3" ht="12">
      <c r="A658" t="s">
        <v>5</v>
      </c>
      <c r="B658">
        <v>3</v>
      </c>
      <c r="C658">
        <v>11.7</v>
      </c>
    </row>
    <row r="659" spans="1:3" ht="12">
      <c r="A659" t="s">
        <v>5</v>
      </c>
      <c r="B659">
        <v>3</v>
      </c>
      <c r="C659">
        <v>13</v>
      </c>
    </row>
    <row r="660" spans="1:3" ht="12">
      <c r="A660" t="s">
        <v>5</v>
      </c>
      <c r="B660">
        <v>3</v>
      </c>
      <c r="C660">
        <v>7.2</v>
      </c>
    </row>
    <row r="661" spans="1:3" ht="12">
      <c r="A661" t="s">
        <v>5</v>
      </c>
      <c r="B661">
        <v>3</v>
      </c>
      <c r="C661">
        <v>14.1</v>
      </c>
    </row>
    <row r="662" spans="1:3" ht="12">
      <c r="A662" t="s">
        <v>5</v>
      </c>
      <c r="B662">
        <v>3</v>
      </c>
      <c r="C662">
        <v>13.3</v>
      </c>
    </row>
    <row r="663" spans="1:3" ht="12">
      <c r="A663" t="s">
        <v>5</v>
      </c>
      <c r="B663">
        <v>3</v>
      </c>
      <c r="C663">
        <v>9.9</v>
      </c>
    </row>
    <row r="664" spans="1:3" ht="12">
      <c r="A664" t="s">
        <v>5</v>
      </c>
      <c r="B664">
        <v>3</v>
      </c>
      <c r="C664">
        <v>14.7</v>
      </c>
    </row>
    <row r="665" spans="1:3" ht="12">
      <c r="A665" t="s">
        <v>5</v>
      </c>
      <c r="B665">
        <v>3</v>
      </c>
      <c r="C665">
        <v>10</v>
      </c>
    </row>
    <row r="666" spans="1:3" ht="12">
      <c r="A666" t="s">
        <v>5</v>
      </c>
      <c r="B666">
        <v>3</v>
      </c>
      <c r="C666">
        <v>12.9</v>
      </c>
    </row>
    <row r="667" spans="1:3" ht="12">
      <c r="A667" t="s">
        <v>5</v>
      </c>
      <c r="B667">
        <v>3</v>
      </c>
      <c r="C667">
        <v>11</v>
      </c>
    </row>
    <row r="668" spans="1:3" ht="12">
      <c r="A668" t="s">
        <v>5</v>
      </c>
      <c r="B668">
        <v>3</v>
      </c>
      <c r="C668">
        <v>12.2</v>
      </c>
    </row>
    <row r="669" spans="1:3" ht="12">
      <c r="A669" t="s">
        <v>5</v>
      </c>
      <c r="B669">
        <v>3</v>
      </c>
      <c r="C669">
        <v>9.2</v>
      </c>
    </row>
    <row r="670" spans="1:3" ht="12">
      <c r="A670" t="s">
        <v>5</v>
      </c>
      <c r="B670">
        <v>3</v>
      </c>
      <c r="C670">
        <v>12.7</v>
      </c>
    </row>
    <row r="671" spans="1:3" ht="12">
      <c r="A671" t="s">
        <v>5</v>
      </c>
      <c r="B671">
        <v>3</v>
      </c>
      <c r="C671">
        <v>8.3</v>
      </c>
    </row>
    <row r="672" spans="1:3" ht="12">
      <c r="A672" t="s">
        <v>5</v>
      </c>
      <c r="B672">
        <v>3</v>
      </c>
      <c r="C672">
        <v>13.2</v>
      </c>
    </row>
    <row r="673" spans="1:3" ht="12">
      <c r="A673" t="s">
        <v>5</v>
      </c>
      <c r="B673">
        <v>3</v>
      </c>
      <c r="C673">
        <v>11.6</v>
      </c>
    </row>
    <row r="674" spans="1:3" ht="12">
      <c r="A674" t="s">
        <v>5</v>
      </c>
      <c r="B674">
        <v>3</v>
      </c>
      <c r="C674">
        <v>17</v>
      </c>
    </row>
    <row r="675" spans="1:3" ht="12">
      <c r="A675" t="s">
        <v>5</v>
      </c>
      <c r="B675">
        <v>3</v>
      </c>
      <c r="C675">
        <v>7.5</v>
      </c>
    </row>
    <row r="676" spans="1:3" ht="12">
      <c r="A676" t="s">
        <v>5</v>
      </c>
      <c r="B676">
        <v>3</v>
      </c>
      <c r="C676">
        <v>9.8</v>
      </c>
    </row>
    <row r="677" spans="1:3" ht="12">
      <c r="A677" t="s">
        <v>5</v>
      </c>
      <c r="B677">
        <v>3</v>
      </c>
      <c r="C677">
        <v>14.8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T64"/>
  <sheetViews>
    <sheetView zoomScalePageLayoutView="0" workbookViewId="0" topLeftCell="A1">
      <selection activeCell="A1" sqref="A1"/>
    </sheetView>
  </sheetViews>
  <sheetFormatPr defaultColWidth="9.140625" defaultRowHeight="12"/>
  <cols>
    <col min="6" max="6" width="9.7109375" style="0" customWidth="1"/>
  </cols>
  <sheetData>
    <row r="3" spans="4:16" ht="12">
      <c r="D3" t="s">
        <v>13</v>
      </c>
      <c r="F3" t="s">
        <v>30</v>
      </c>
      <c r="G3" t="s">
        <v>31</v>
      </c>
      <c r="H3" t="s">
        <v>29</v>
      </c>
      <c r="J3" t="s">
        <v>32</v>
      </c>
      <c r="K3" t="s">
        <v>33</v>
      </c>
      <c r="M3" t="s">
        <v>36</v>
      </c>
      <c r="O3" t="s">
        <v>6</v>
      </c>
      <c r="P3" t="s">
        <v>38</v>
      </c>
    </row>
    <row r="4" spans="1:13" ht="12">
      <c r="A4" t="s">
        <v>25</v>
      </c>
      <c r="B4" t="s">
        <v>26</v>
      </c>
      <c r="D4" t="s">
        <v>65</v>
      </c>
      <c r="F4" t="s">
        <v>31</v>
      </c>
      <c r="H4" t="s">
        <v>64</v>
      </c>
      <c r="K4" t="s">
        <v>34</v>
      </c>
      <c r="M4" t="s">
        <v>37</v>
      </c>
    </row>
    <row r="5" spans="4:15" ht="12">
      <c r="D5" t="s">
        <v>66</v>
      </c>
      <c r="K5" t="s">
        <v>35</v>
      </c>
      <c r="O5" t="s">
        <v>39</v>
      </c>
    </row>
    <row r="7" spans="1:18" ht="12">
      <c r="A7" t="s">
        <v>0</v>
      </c>
      <c r="B7">
        <v>1</v>
      </c>
      <c r="D7" s="1">
        <v>13.139473684210525</v>
      </c>
      <c r="F7">
        <v>0.6072</v>
      </c>
      <c r="G7">
        <v>0.4174</v>
      </c>
      <c r="H7" s="5">
        <f>(F7-G7)*1000</f>
        <v>189.79999999999995</v>
      </c>
      <c r="J7">
        <v>38</v>
      </c>
      <c r="K7" s="1">
        <f>(H7/J7)</f>
        <v>4.994736842105262</v>
      </c>
      <c r="M7">
        <f>(J7/50)*100</f>
        <v>76</v>
      </c>
      <c r="O7" s="3" t="s">
        <v>40</v>
      </c>
      <c r="P7" s="3"/>
      <c r="R7" s="2"/>
    </row>
    <row r="8" spans="1:18" ht="12">
      <c r="A8" t="s">
        <v>0</v>
      </c>
      <c r="B8">
        <v>2</v>
      </c>
      <c r="D8" s="1">
        <v>11.521621621621625</v>
      </c>
      <c r="F8">
        <v>0.5728</v>
      </c>
      <c r="G8">
        <v>0.4177</v>
      </c>
      <c r="H8" s="5">
        <f aca="true" t="shared" si="0" ref="H8:H24">(F8-G8)*1000</f>
        <v>155.09999999999997</v>
      </c>
      <c r="J8">
        <v>37</v>
      </c>
      <c r="K8" s="1">
        <f aca="true" t="shared" si="1" ref="K8:K24">(H8/J8)</f>
        <v>4.191891891891891</v>
      </c>
      <c r="M8">
        <f aca="true" t="shared" si="2" ref="M8:M24">(J8/50)*100</f>
        <v>74</v>
      </c>
      <c r="R8" s="2"/>
    </row>
    <row r="9" spans="1:18" ht="12">
      <c r="A9" t="s">
        <v>0</v>
      </c>
      <c r="B9">
        <v>3</v>
      </c>
      <c r="D9" s="1">
        <v>12.969696969696969</v>
      </c>
      <c r="F9">
        <v>0.5881</v>
      </c>
      <c r="G9">
        <v>0.4177</v>
      </c>
      <c r="H9" s="5">
        <f t="shared" si="0"/>
        <v>170.39999999999995</v>
      </c>
      <c r="J9">
        <v>32</v>
      </c>
      <c r="K9" s="1">
        <f t="shared" si="1"/>
        <v>5.324999999999998</v>
      </c>
      <c r="M9">
        <f t="shared" si="2"/>
        <v>64</v>
      </c>
      <c r="O9" t="s">
        <v>7</v>
      </c>
      <c r="P9" t="s">
        <v>9</v>
      </c>
      <c r="Q9" t="s">
        <v>41</v>
      </c>
      <c r="R9" s="2"/>
    </row>
    <row r="10" spans="1:18" ht="12">
      <c r="A10" t="s">
        <v>1</v>
      </c>
      <c r="B10">
        <v>1</v>
      </c>
      <c r="D10" s="1">
        <v>12.830303030303032</v>
      </c>
      <c r="F10">
        <v>0.5812</v>
      </c>
      <c r="G10">
        <v>0.4178</v>
      </c>
      <c r="H10" s="5">
        <f t="shared" si="0"/>
        <v>163.40000000000003</v>
      </c>
      <c r="J10">
        <v>32</v>
      </c>
      <c r="K10" s="1">
        <f t="shared" si="1"/>
        <v>5.106250000000001</v>
      </c>
      <c r="M10">
        <f t="shared" si="2"/>
        <v>64</v>
      </c>
      <c r="R10" s="2"/>
    </row>
    <row r="11" spans="1:18" ht="12">
      <c r="A11" t="s">
        <v>1</v>
      </c>
      <c r="B11">
        <v>2</v>
      </c>
      <c r="D11" s="1">
        <v>12.597435897435895</v>
      </c>
      <c r="F11">
        <v>0.5981</v>
      </c>
      <c r="G11">
        <v>0.4176</v>
      </c>
      <c r="H11" s="5">
        <f t="shared" si="0"/>
        <v>180.49999999999994</v>
      </c>
      <c r="J11">
        <v>39</v>
      </c>
      <c r="K11" s="1">
        <f t="shared" si="1"/>
        <v>4.628205128205127</v>
      </c>
      <c r="M11">
        <f t="shared" si="2"/>
        <v>78</v>
      </c>
      <c r="O11" t="s">
        <v>8</v>
      </c>
      <c r="P11" t="s">
        <v>9</v>
      </c>
      <c r="Q11" t="s">
        <v>42</v>
      </c>
      <c r="R11" s="2"/>
    </row>
    <row r="12" spans="1:18" ht="12">
      <c r="A12" t="s">
        <v>1</v>
      </c>
      <c r="B12">
        <v>3</v>
      </c>
      <c r="D12" s="1">
        <v>12.6075</v>
      </c>
      <c r="F12">
        <v>0.5925</v>
      </c>
      <c r="G12">
        <v>0.4174</v>
      </c>
      <c r="H12" s="5">
        <f t="shared" si="0"/>
        <v>175.10000000000002</v>
      </c>
      <c r="J12">
        <v>40</v>
      </c>
      <c r="K12" s="1">
        <f t="shared" si="1"/>
        <v>4.3775</v>
      </c>
      <c r="M12">
        <f t="shared" si="2"/>
        <v>80</v>
      </c>
      <c r="R12" s="2"/>
    </row>
    <row r="13" spans="1:20" ht="12">
      <c r="A13" t="s">
        <v>2</v>
      </c>
      <c r="B13">
        <v>1</v>
      </c>
      <c r="D13" s="1">
        <v>11.258536585365851</v>
      </c>
      <c r="F13">
        <v>0.5715</v>
      </c>
      <c r="G13">
        <v>0.4177</v>
      </c>
      <c r="H13" s="5">
        <f t="shared" si="0"/>
        <v>153.79999999999998</v>
      </c>
      <c r="J13">
        <v>41</v>
      </c>
      <c r="K13" s="1">
        <f t="shared" si="1"/>
        <v>3.7512195121951217</v>
      </c>
      <c r="M13">
        <f t="shared" si="2"/>
        <v>82</v>
      </c>
      <c r="O13" t="s">
        <v>10</v>
      </c>
      <c r="P13" t="s">
        <v>11</v>
      </c>
      <c r="Q13" t="s">
        <v>12</v>
      </c>
      <c r="R13" s="2" t="s">
        <v>13</v>
      </c>
      <c r="S13" t="s">
        <v>14</v>
      </c>
      <c r="T13" t="s">
        <v>15</v>
      </c>
    </row>
    <row r="14" spans="1:20" ht="12">
      <c r="A14" t="s">
        <v>2</v>
      </c>
      <c r="B14">
        <v>2</v>
      </c>
      <c r="D14" s="1">
        <v>14.546875</v>
      </c>
      <c r="F14">
        <v>0.5912</v>
      </c>
      <c r="G14">
        <v>0.4178</v>
      </c>
      <c r="H14" s="5">
        <f t="shared" si="0"/>
        <v>173.39999999999995</v>
      </c>
      <c r="J14">
        <v>32</v>
      </c>
      <c r="K14" s="1">
        <f t="shared" si="1"/>
        <v>5.418749999999998</v>
      </c>
      <c r="M14">
        <f t="shared" si="2"/>
        <v>64</v>
      </c>
      <c r="O14" t="s">
        <v>0</v>
      </c>
      <c r="P14">
        <v>3</v>
      </c>
      <c r="Q14">
        <v>0</v>
      </c>
      <c r="R14" s="2">
        <v>71.333</v>
      </c>
      <c r="S14">
        <v>6.429</v>
      </c>
      <c r="T14">
        <v>3.712</v>
      </c>
    </row>
    <row r="15" spans="1:20" ht="12">
      <c r="A15" t="s">
        <v>2</v>
      </c>
      <c r="B15">
        <v>3</v>
      </c>
      <c r="D15" s="1">
        <v>12.313513513513513</v>
      </c>
      <c r="F15">
        <v>0.5766</v>
      </c>
      <c r="G15">
        <v>0.4176</v>
      </c>
      <c r="H15" s="5">
        <f t="shared" si="0"/>
        <v>158.99999999999997</v>
      </c>
      <c r="J15">
        <v>37</v>
      </c>
      <c r="K15" s="1">
        <f t="shared" si="1"/>
        <v>4.2972972972972965</v>
      </c>
      <c r="M15">
        <f t="shared" si="2"/>
        <v>74</v>
      </c>
      <c r="O15" t="s">
        <v>1</v>
      </c>
      <c r="P15">
        <v>3</v>
      </c>
      <c r="Q15">
        <v>0</v>
      </c>
      <c r="R15" s="2">
        <v>74</v>
      </c>
      <c r="S15">
        <v>8.718</v>
      </c>
      <c r="T15">
        <v>5.033</v>
      </c>
    </row>
    <row r="16" spans="1:20" ht="12">
      <c r="A16" t="s">
        <v>3</v>
      </c>
      <c r="B16">
        <v>1</v>
      </c>
      <c r="D16" s="1">
        <v>12.957142857142859</v>
      </c>
      <c r="F16">
        <v>0.623</v>
      </c>
      <c r="G16">
        <v>0.4177</v>
      </c>
      <c r="H16" s="5">
        <f t="shared" si="0"/>
        <v>205.29999999999998</v>
      </c>
      <c r="J16">
        <v>42</v>
      </c>
      <c r="K16" s="1">
        <f t="shared" si="1"/>
        <v>4.888095238095238</v>
      </c>
      <c r="M16">
        <f t="shared" si="2"/>
        <v>84</v>
      </c>
      <c r="O16" t="s">
        <v>2</v>
      </c>
      <c r="P16">
        <v>3</v>
      </c>
      <c r="Q16">
        <v>0</v>
      </c>
      <c r="R16" s="2">
        <v>73.333</v>
      </c>
      <c r="S16">
        <v>9.018</v>
      </c>
      <c r="T16">
        <v>5.207</v>
      </c>
    </row>
    <row r="17" spans="1:20" ht="12">
      <c r="A17" t="s">
        <v>3</v>
      </c>
      <c r="B17">
        <v>2</v>
      </c>
      <c r="D17" s="1">
        <v>13.542857142857144</v>
      </c>
      <c r="F17">
        <v>0.5951</v>
      </c>
      <c r="G17">
        <v>0.4178</v>
      </c>
      <c r="H17" s="5">
        <f t="shared" si="0"/>
        <v>177.29999999999995</v>
      </c>
      <c r="J17">
        <v>35</v>
      </c>
      <c r="K17" s="1">
        <f t="shared" si="1"/>
        <v>5.065714285714284</v>
      </c>
      <c r="M17">
        <f t="shared" si="2"/>
        <v>70</v>
      </c>
      <c r="O17" t="s">
        <v>3</v>
      </c>
      <c r="P17">
        <v>3</v>
      </c>
      <c r="Q17">
        <v>0</v>
      </c>
      <c r="R17" s="2">
        <v>76.667</v>
      </c>
      <c r="S17">
        <v>7.024</v>
      </c>
      <c r="T17">
        <v>4.055</v>
      </c>
    </row>
    <row r="18" spans="1:20" ht="12">
      <c r="A18" t="s">
        <v>3</v>
      </c>
      <c r="B18">
        <v>3</v>
      </c>
      <c r="D18" s="1">
        <v>12.23421052631579</v>
      </c>
      <c r="F18">
        <v>0.5725</v>
      </c>
      <c r="G18">
        <v>0.4177</v>
      </c>
      <c r="H18" s="5">
        <f t="shared" si="0"/>
        <v>154.79999999999998</v>
      </c>
      <c r="J18">
        <v>38</v>
      </c>
      <c r="K18" s="1">
        <f t="shared" si="1"/>
        <v>4.073684210526316</v>
      </c>
      <c r="M18">
        <f t="shared" si="2"/>
        <v>76</v>
      </c>
      <c r="O18" t="s">
        <v>4</v>
      </c>
      <c r="P18">
        <v>3</v>
      </c>
      <c r="Q18">
        <v>0</v>
      </c>
      <c r="R18" s="2">
        <v>74.667</v>
      </c>
      <c r="S18">
        <v>9.018</v>
      </c>
      <c r="T18">
        <v>5.207</v>
      </c>
    </row>
    <row r="19" spans="1:20" ht="12">
      <c r="A19" t="s">
        <v>4</v>
      </c>
      <c r="B19">
        <v>1</v>
      </c>
      <c r="D19" s="1">
        <v>12.95757575757576</v>
      </c>
      <c r="F19">
        <v>0.5785</v>
      </c>
      <c r="G19">
        <v>0.4181</v>
      </c>
      <c r="H19" s="5">
        <f t="shared" si="0"/>
        <v>160.39999999999998</v>
      </c>
      <c r="J19">
        <v>33</v>
      </c>
      <c r="K19" s="1">
        <f t="shared" si="1"/>
        <v>4.8606060606060595</v>
      </c>
      <c r="M19">
        <f t="shared" si="2"/>
        <v>66</v>
      </c>
      <c r="O19" t="s">
        <v>5</v>
      </c>
      <c r="P19">
        <v>3</v>
      </c>
      <c r="Q19">
        <v>0</v>
      </c>
      <c r="R19" s="2">
        <v>71.333</v>
      </c>
      <c r="S19">
        <v>2.309</v>
      </c>
      <c r="T19">
        <v>1.333</v>
      </c>
    </row>
    <row r="20" spans="1:18" ht="12">
      <c r="A20" t="s">
        <v>4</v>
      </c>
      <c r="B20">
        <v>2</v>
      </c>
      <c r="D20" s="1">
        <v>13.227027027027024</v>
      </c>
      <c r="F20">
        <v>0.6213</v>
      </c>
      <c r="G20">
        <v>0.418</v>
      </c>
      <c r="H20" s="5">
        <f t="shared" si="0"/>
        <v>203.29999999999998</v>
      </c>
      <c r="J20">
        <v>37</v>
      </c>
      <c r="K20" s="1">
        <f t="shared" si="1"/>
        <v>5.494594594594594</v>
      </c>
      <c r="M20">
        <f t="shared" si="2"/>
        <v>74</v>
      </c>
      <c r="R20" s="2"/>
    </row>
    <row r="21" spans="1:20" ht="12">
      <c r="A21" t="s">
        <v>4</v>
      </c>
      <c r="B21">
        <v>3</v>
      </c>
      <c r="D21" s="1">
        <v>14.402380952380948</v>
      </c>
      <c r="F21">
        <v>0.6411</v>
      </c>
      <c r="G21">
        <v>0.4181</v>
      </c>
      <c r="H21" s="5">
        <f t="shared" si="0"/>
        <v>222.99999999999997</v>
      </c>
      <c r="J21">
        <v>42</v>
      </c>
      <c r="K21" s="1">
        <f t="shared" si="1"/>
        <v>5.309523809523808</v>
      </c>
      <c r="M21">
        <f t="shared" si="2"/>
        <v>84</v>
      </c>
      <c r="O21" t="s">
        <v>16</v>
      </c>
      <c r="P21" t="s">
        <v>17</v>
      </c>
      <c r="Q21" t="s">
        <v>18</v>
      </c>
      <c r="R21" s="2" t="s">
        <v>19</v>
      </c>
      <c r="S21" t="s">
        <v>20</v>
      </c>
      <c r="T21" t="s">
        <v>21</v>
      </c>
    </row>
    <row r="22" spans="1:20" ht="12">
      <c r="A22" t="s">
        <v>5</v>
      </c>
      <c r="B22">
        <v>1</v>
      </c>
      <c r="D22" s="1">
        <v>13.354285714285716</v>
      </c>
      <c r="F22">
        <v>0.5694</v>
      </c>
      <c r="G22">
        <v>0.4182</v>
      </c>
      <c r="H22" s="5">
        <f t="shared" si="0"/>
        <v>151.2</v>
      </c>
      <c r="J22">
        <v>35</v>
      </c>
      <c r="K22" s="1">
        <f t="shared" si="1"/>
        <v>4.319999999999999</v>
      </c>
      <c r="M22">
        <f t="shared" si="2"/>
        <v>70</v>
      </c>
      <c r="O22" t="s">
        <v>22</v>
      </c>
      <c r="P22">
        <v>5</v>
      </c>
      <c r="Q22">
        <v>63.111</v>
      </c>
      <c r="R22" s="2">
        <v>12.622</v>
      </c>
      <c r="S22">
        <v>0.226</v>
      </c>
      <c r="T22">
        <v>0.944</v>
      </c>
    </row>
    <row r="23" spans="1:18" ht="12">
      <c r="A23" t="s">
        <v>5</v>
      </c>
      <c r="B23">
        <v>2</v>
      </c>
      <c r="D23" s="1">
        <v>10.102702702702702</v>
      </c>
      <c r="F23">
        <v>0.5567</v>
      </c>
      <c r="G23">
        <v>0.4184</v>
      </c>
      <c r="H23" s="5">
        <f t="shared" si="0"/>
        <v>138.29999999999998</v>
      </c>
      <c r="J23">
        <v>37</v>
      </c>
      <c r="K23" s="1">
        <f t="shared" si="1"/>
        <v>3.737837837837837</v>
      </c>
      <c r="M23">
        <f t="shared" si="2"/>
        <v>74</v>
      </c>
      <c r="O23" t="s">
        <v>23</v>
      </c>
      <c r="P23">
        <v>12</v>
      </c>
      <c r="Q23">
        <v>669.333</v>
      </c>
      <c r="R23" s="2">
        <v>55.778</v>
      </c>
    </row>
    <row r="24" spans="1:18" ht="12">
      <c r="A24" t="s">
        <v>5</v>
      </c>
      <c r="B24">
        <v>3</v>
      </c>
      <c r="D24" s="1">
        <v>11.831428571428571</v>
      </c>
      <c r="F24">
        <v>0.5628</v>
      </c>
      <c r="G24">
        <v>0.4178</v>
      </c>
      <c r="H24" s="5">
        <f t="shared" si="0"/>
        <v>144.99999999999997</v>
      </c>
      <c r="J24">
        <v>35</v>
      </c>
      <c r="K24" s="1">
        <f t="shared" si="1"/>
        <v>4.142857142857142</v>
      </c>
      <c r="M24">
        <f t="shared" si="2"/>
        <v>70</v>
      </c>
      <c r="O24" t="s">
        <v>24</v>
      </c>
      <c r="P24">
        <v>17</v>
      </c>
      <c r="Q24">
        <v>732.444</v>
      </c>
      <c r="R24" s="2"/>
    </row>
    <row r="26" ht="12">
      <c r="O26" t="s">
        <v>43</v>
      </c>
    </row>
    <row r="28" ht="12">
      <c r="O28" t="s">
        <v>44</v>
      </c>
    </row>
    <row r="30" ht="12">
      <c r="O30" t="s">
        <v>45</v>
      </c>
    </row>
    <row r="31" ht="12">
      <c r="O31" t="s">
        <v>46</v>
      </c>
    </row>
    <row r="32" spans="1:2" ht="12">
      <c r="A32" t="s">
        <v>6</v>
      </c>
      <c r="B32" t="s">
        <v>67</v>
      </c>
    </row>
    <row r="34" ht="12">
      <c r="A34" t="s">
        <v>71</v>
      </c>
    </row>
    <row r="36" spans="1:16" ht="12">
      <c r="A36" s="3" t="s">
        <v>68</v>
      </c>
      <c r="O36" t="s">
        <v>6</v>
      </c>
      <c r="P36" t="s">
        <v>47</v>
      </c>
    </row>
    <row r="38" spans="1:15" ht="12">
      <c r="A38" t="s">
        <v>7</v>
      </c>
      <c r="B38" t="s">
        <v>9</v>
      </c>
      <c r="C38" t="s">
        <v>69</v>
      </c>
      <c r="O38" t="s">
        <v>39</v>
      </c>
    </row>
    <row r="39" ht="12">
      <c r="A39" s="3"/>
    </row>
    <row r="40" spans="1:17" ht="12">
      <c r="A40" t="s">
        <v>8</v>
      </c>
      <c r="B40" t="s">
        <v>9</v>
      </c>
      <c r="C40" t="s">
        <v>70</v>
      </c>
      <c r="O40" s="3" t="s">
        <v>53</v>
      </c>
      <c r="P40" s="3"/>
      <c r="Q40" s="3"/>
    </row>
    <row r="42" spans="1:17" ht="12">
      <c r="A42" t="s">
        <v>10</v>
      </c>
      <c r="B42" t="s">
        <v>11</v>
      </c>
      <c r="C42" t="s">
        <v>12</v>
      </c>
      <c r="D42" t="s">
        <v>13</v>
      </c>
      <c r="E42" t="s">
        <v>14</v>
      </c>
      <c r="F42" t="s">
        <v>15</v>
      </c>
      <c r="O42" t="s">
        <v>7</v>
      </c>
      <c r="P42" t="s">
        <v>9</v>
      </c>
      <c r="Q42" t="s">
        <v>48</v>
      </c>
    </row>
    <row r="43" spans="1:6" ht="12">
      <c r="A43" t="s">
        <v>0</v>
      </c>
      <c r="B43">
        <v>3</v>
      </c>
      <c r="C43">
        <v>0</v>
      </c>
      <c r="D43">
        <v>12.544</v>
      </c>
      <c r="E43">
        <v>0.889</v>
      </c>
      <c r="F43">
        <v>0.513</v>
      </c>
    </row>
    <row r="44" spans="1:17" ht="12">
      <c r="A44" t="s">
        <v>1</v>
      </c>
      <c r="B44">
        <v>3</v>
      </c>
      <c r="C44">
        <v>0</v>
      </c>
      <c r="D44">
        <v>12.678</v>
      </c>
      <c r="E44">
        <v>0.132</v>
      </c>
      <c r="F44">
        <v>0.076</v>
      </c>
      <c r="O44" t="s">
        <v>8</v>
      </c>
      <c r="P44" t="s">
        <v>9</v>
      </c>
      <c r="Q44" t="s">
        <v>49</v>
      </c>
    </row>
    <row r="45" spans="1:6" ht="12">
      <c r="A45" t="s">
        <v>2</v>
      </c>
      <c r="B45">
        <v>3</v>
      </c>
      <c r="C45">
        <v>0</v>
      </c>
      <c r="D45">
        <v>12.706</v>
      </c>
      <c r="E45">
        <v>1.679</v>
      </c>
      <c r="F45">
        <v>0.969</v>
      </c>
    </row>
    <row r="46" spans="1:20" ht="12">
      <c r="A46" t="s">
        <v>3</v>
      </c>
      <c r="B46">
        <v>3</v>
      </c>
      <c r="C46">
        <v>0</v>
      </c>
      <c r="D46">
        <v>12.911</v>
      </c>
      <c r="E46">
        <v>0.656</v>
      </c>
      <c r="F46">
        <v>0.378</v>
      </c>
      <c r="O46" t="s">
        <v>10</v>
      </c>
      <c r="P46" t="s">
        <v>11</v>
      </c>
      <c r="Q46" t="s">
        <v>12</v>
      </c>
      <c r="R46" t="s">
        <v>13</v>
      </c>
      <c r="S46" t="s">
        <v>14</v>
      </c>
      <c r="T46" t="s">
        <v>15</v>
      </c>
    </row>
    <row r="47" spans="1:20" ht="12">
      <c r="A47" t="s">
        <v>4</v>
      </c>
      <c r="B47">
        <v>3</v>
      </c>
      <c r="C47">
        <v>0</v>
      </c>
      <c r="D47">
        <v>13.529</v>
      </c>
      <c r="E47">
        <v>0.768</v>
      </c>
      <c r="F47">
        <v>0.444</v>
      </c>
      <c r="O47" t="s">
        <v>0</v>
      </c>
      <c r="P47">
        <v>3</v>
      </c>
      <c r="Q47">
        <v>0</v>
      </c>
      <c r="R47">
        <v>4.837</v>
      </c>
      <c r="S47">
        <v>0.583</v>
      </c>
      <c r="T47">
        <v>0.336</v>
      </c>
    </row>
    <row r="48" spans="1:20" ht="12">
      <c r="A48" t="s">
        <v>5</v>
      </c>
      <c r="B48">
        <v>3</v>
      </c>
      <c r="C48">
        <v>0</v>
      </c>
      <c r="D48">
        <v>11.763</v>
      </c>
      <c r="E48">
        <v>1.627</v>
      </c>
      <c r="F48">
        <v>0.939</v>
      </c>
      <c r="O48" t="s">
        <v>1</v>
      </c>
      <c r="P48">
        <v>3</v>
      </c>
      <c r="Q48">
        <v>0</v>
      </c>
      <c r="R48">
        <v>4.704</v>
      </c>
      <c r="S48">
        <v>0.37</v>
      </c>
      <c r="T48">
        <v>0.214</v>
      </c>
    </row>
    <row r="49" spans="15:20" ht="12">
      <c r="O49" t="s">
        <v>2</v>
      </c>
      <c r="P49">
        <v>3</v>
      </c>
      <c r="Q49">
        <v>0</v>
      </c>
      <c r="R49">
        <v>4.489</v>
      </c>
      <c r="S49">
        <v>0.85</v>
      </c>
      <c r="T49">
        <v>0.491</v>
      </c>
    </row>
    <row r="50" spans="1:20" ht="12">
      <c r="A50" t="s">
        <v>16</v>
      </c>
      <c r="B50" t="s">
        <v>17</v>
      </c>
      <c r="C50" t="s">
        <v>18</v>
      </c>
      <c r="D50" t="s">
        <v>19</v>
      </c>
      <c r="E50" t="s">
        <v>20</v>
      </c>
      <c r="F50" t="s">
        <v>21</v>
      </c>
      <c r="O50" t="s">
        <v>3</v>
      </c>
      <c r="P50">
        <v>3</v>
      </c>
      <c r="Q50">
        <v>0</v>
      </c>
      <c r="R50">
        <v>4.676</v>
      </c>
      <c r="S50">
        <v>0.529</v>
      </c>
      <c r="T50">
        <v>0.305</v>
      </c>
    </row>
    <row r="51" spans="1:20" ht="12">
      <c r="A51" t="s">
        <v>22</v>
      </c>
      <c r="B51">
        <v>5</v>
      </c>
      <c r="C51">
        <v>4.903</v>
      </c>
      <c r="D51">
        <v>0.981</v>
      </c>
      <c r="E51">
        <v>0.807</v>
      </c>
      <c r="F51">
        <v>0.566</v>
      </c>
      <c r="O51" t="s">
        <v>4</v>
      </c>
      <c r="P51">
        <v>3</v>
      </c>
      <c r="Q51">
        <v>0</v>
      </c>
      <c r="R51">
        <v>5.222</v>
      </c>
      <c r="S51">
        <v>0.326</v>
      </c>
      <c r="T51">
        <v>0.188</v>
      </c>
    </row>
    <row r="52" spans="1:20" ht="12">
      <c r="A52" t="s">
        <v>23</v>
      </c>
      <c r="B52">
        <v>12</v>
      </c>
      <c r="C52">
        <v>14.587</v>
      </c>
      <c r="D52">
        <v>1.216</v>
      </c>
      <c r="O52" t="s">
        <v>5</v>
      </c>
      <c r="P52">
        <v>3</v>
      </c>
      <c r="Q52">
        <v>0</v>
      </c>
      <c r="R52">
        <v>4.067</v>
      </c>
      <c r="S52">
        <v>0.298</v>
      </c>
      <c r="T52">
        <v>0.172</v>
      </c>
    </row>
    <row r="53" spans="1:3" ht="12">
      <c r="A53" t="s">
        <v>24</v>
      </c>
      <c r="B53">
        <v>17</v>
      </c>
      <c r="C53">
        <v>19.49</v>
      </c>
    </row>
    <row r="54" spans="15:20" ht="12">
      <c r="O54" t="s">
        <v>16</v>
      </c>
      <c r="P54" t="s">
        <v>17</v>
      </c>
      <c r="Q54" t="s">
        <v>18</v>
      </c>
      <c r="R54" t="s">
        <v>19</v>
      </c>
      <c r="S54" t="s">
        <v>20</v>
      </c>
      <c r="T54" t="s">
        <v>21</v>
      </c>
    </row>
    <row r="55" spans="15:20" ht="12">
      <c r="O55" t="s">
        <v>22</v>
      </c>
      <c r="P55">
        <v>5</v>
      </c>
      <c r="Q55">
        <v>2.189</v>
      </c>
      <c r="R55">
        <v>0.438</v>
      </c>
      <c r="S55">
        <v>1.569</v>
      </c>
      <c r="T55">
        <v>0.242</v>
      </c>
    </row>
    <row r="56" spans="15:18" ht="12">
      <c r="O56" t="s">
        <v>23</v>
      </c>
      <c r="P56">
        <v>12</v>
      </c>
      <c r="Q56">
        <v>3.349</v>
      </c>
      <c r="R56">
        <v>0.279</v>
      </c>
    </row>
    <row r="57" spans="1:17" ht="12">
      <c r="A57" t="s">
        <v>44</v>
      </c>
      <c r="O57" t="s">
        <v>24</v>
      </c>
      <c r="P57">
        <v>17</v>
      </c>
      <c r="Q57">
        <v>5.538</v>
      </c>
    </row>
    <row r="59" spans="1:15" ht="12">
      <c r="A59" t="s">
        <v>45</v>
      </c>
      <c r="O59" t="s">
        <v>50</v>
      </c>
    </row>
    <row r="61" ht="12">
      <c r="O61" t="s">
        <v>51</v>
      </c>
    </row>
    <row r="63" ht="12">
      <c r="O63" t="s">
        <v>52</v>
      </c>
    </row>
    <row r="64" ht="12">
      <c r="O64" t="s">
        <v>46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34"/>
  <sheetViews>
    <sheetView zoomScalePageLayoutView="0" workbookViewId="0" topLeftCell="A1">
      <selection activeCell="L44" sqref="L44"/>
    </sheetView>
  </sheetViews>
  <sheetFormatPr defaultColWidth="9.140625" defaultRowHeight="12"/>
  <sheetData>
    <row r="3" ht="12">
      <c r="A3" t="s">
        <v>54</v>
      </c>
    </row>
    <row r="5" spans="1:6" ht="12">
      <c r="A5" t="s">
        <v>25</v>
      </c>
      <c r="B5" s="4">
        <v>41526</v>
      </c>
      <c r="C5" s="4">
        <v>41528</v>
      </c>
      <c r="D5" s="4">
        <v>41530</v>
      </c>
      <c r="E5" s="4">
        <v>41533</v>
      </c>
      <c r="F5" s="4">
        <v>41535</v>
      </c>
    </row>
    <row r="7" spans="1:6" ht="12">
      <c r="A7" t="s">
        <v>0</v>
      </c>
      <c r="B7">
        <v>6.81</v>
      </c>
      <c r="C7">
        <v>6.84</v>
      </c>
      <c r="D7">
        <v>6.86</v>
      </c>
      <c r="E7">
        <v>6.86</v>
      </c>
      <c r="F7">
        <v>6.78</v>
      </c>
    </row>
    <row r="8" spans="1:6" ht="12">
      <c r="A8" t="s">
        <v>1</v>
      </c>
      <c r="B8">
        <v>6.84</v>
      </c>
      <c r="C8">
        <v>6.85</v>
      </c>
      <c r="D8">
        <v>6.85</v>
      </c>
      <c r="E8">
        <v>6.87</v>
      </c>
      <c r="F8">
        <v>6.78</v>
      </c>
    </row>
    <row r="9" spans="1:6" ht="12">
      <c r="A9" t="s">
        <v>2</v>
      </c>
      <c r="B9">
        <v>6.85</v>
      </c>
      <c r="C9">
        <v>6.86</v>
      </c>
      <c r="D9">
        <v>6.87</v>
      </c>
      <c r="E9">
        <v>6.86</v>
      </c>
      <c r="F9">
        <v>6.79</v>
      </c>
    </row>
    <row r="10" spans="1:6" ht="12">
      <c r="A10" t="s">
        <v>3</v>
      </c>
      <c r="B10">
        <v>6.86</v>
      </c>
      <c r="C10">
        <v>6.86</v>
      </c>
      <c r="D10">
        <v>6.87</v>
      </c>
      <c r="E10">
        <v>6.87</v>
      </c>
      <c r="F10">
        <v>6.81</v>
      </c>
    </row>
    <row r="11" spans="1:6" ht="12">
      <c r="A11" t="s">
        <v>4</v>
      </c>
      <c r="B11">
        <v>6.85</v>
      </c>
      <c r="C11">
        <v>6.87</v>
      </c>
      <c r="D11">
        <v>6.86</v>
      </c>
      <c r="E11">
        <v>6.87</v>
      </c>
      <c r="F11">
        <v>6.82</v>
      </c>
    </row>
    <row r="12" spans="1:6" ht="12">
      <c r="A12" t="s">
        <v>5</v>
      </c>
      <c r="B12">
        <v>6.82</v>
      </c>
      <c r="C12">
        <v>6.83</v>
      </c>
      <c r="D12">
        <v>6.83</v>
      </c>
      <c r="E12">
        <v>6.83</v>
      </c>
      <c r="F12">
        <v>6.8</v>
      </c>
    </row>
    <row r="16" ht="12">
      <c r="A16" t="s">
        <v>55</v>
      </c>
    </row>
    <row r="18" spans="1:7" ht="12">
      <c r="A18" t="s">
        <v>25</v>
      </c>
      <c r="B18" t="s">
        <v>26</v>
      </c>
      <c r="C18" s="4">
        <v>41528</v>
      </c>
      <c r="D18" s="4">
        <v>41530</v>
      </c>
      <c r="E18" s="4">
        <v>41533</v>
      </c>
      <c r="F18" s="4">
        <v>41535</v>
      </c>
      <c r="G18" s="4">
        <v>41537</v>
      </c>
    </row>
    <row r="21" spans="1:7" ht="12">
      <c r="A21" t="s">
        <v>0</v>
      </c>
      <c r="B21">
        <v>1</v>
      </c>
      <c r="C21">
        <v>6.71</v>
      </c>
      <c r="D21">
        <v>6.75</v>
      </c>
      <c r="E21">
        <v>6.67</v>
      </c>
      <c r="F21">
        <v>6.61</v>
      </c>
      <c r="G21">
        <v>6.6</v>
      </c>
    </row>
    <row r="22" spans="1:7" ht="12">
      <c r="A22" t="s">
        <v>0</v>
      </c>
      <c r="B22">
        <v>2</v>
      </c>
      <c r="C22">
        <v>6.73</v>
      </c>
      <c r="D22">
        <v>6.78</v>
      </c>
      <c r="E22">
        <v>6.74</v>
      </c>
      <c r="F22">
        <v>6.64</v>
      </c>
      <c r="G22">
        <v>6.62</v>
      </c>
    </row>
    <row r="23" spans="1:7" ht="12">
      <c r="A23" t="s">
        <v>0</v>
      </c>
      <c r="B23">
        <v>3</v>
      </c>
      <c r="C23">
        <v>6.74</v>
      </c>
      <c r="D23">
        <v>6.76</v>
      </c>
      <c r="E23">
        <v>6.69</v>
      </c>
      <c r="F23">
        <v>6.67</v>
      </c>
      <c r="G23">
        <v>6.64</v>
      </c>
    </row>
    <row r="24" spans="1:7" ht="12">
      <c r="A24" t="s">
        <v>1</v>
      </c>
      <c r="B24">
        <v>1</v>
      </c>
      <c r="C24">
        <v>6.74</v>
      </c>
      <c r="D24">
        <v>6.74</v>
      </c>
      <c r="E24">
        <v>6.68</v>
      </c>
      <c r="F24">
        <v>6.67</v>
      </c>
      <c r="G24">
        <v>6.64</v>
      </c>
    </row>
    <row r="25" spans="1:7" ht="12">
      <c r="A25" t="s">
        <v>1</v>
      </c>
      <c r="B25">
        <v>2</v>
      </c>
      <c r="C25">
        <v>6.76</v>
      </c>
      <c r="D25">
        <v>6.77</v>
      </c>
      <c r="E25">
        <v>6.67</v>
      </c>
      <c r="F25">
        <v>6.62</v>
      </c>
      <c r="G25">
        <v>6.65</v>
      </c>
    </row>
    <row r="26" spans="1:7" ht="12">
      <c r="A26" t="s">
        <v>1</v>
      </c>
      <c r="B26">
        <v>3</v>
      </c>
      <c r="C26">
        <v>6.77</v>
      </c>
      <c r="D26">
        <v>6.77</v>
      </c>
      <c r="E26">
        <v>6.67</v>
      </c>
      <c r="F26">
        <v>6.66</v>
      </c>
      <c r="G26">
        <v>6.67</v>
      </c>
    </row>
    <row r="27" spans="1:7" ht="12">
      <c r="A27" t="s">
        <v>2</v>
      </c>
      <c r="B27">
        <v>1</v>
      </c>
      <c r="C27">
        <v>6.76</v>
      </c>
      <c r="D27">
        <v>6.75</v>
      </c>
      <c r="E27">
        <v>6.67</v>
      </c>
      <c r="F27">
        <v>6.64</v>
      </c>
      <c r="G27">
        <v>6.64</v>
      </c>
    </row>
    <row r="28" spans="1:7" ht="12">
      <c r="A28" t="s">
        <v>2</v>
      </c>
      <c r="B28">
        <v>2</v>
      </c>
      <c r="C28">
        <v>6.77</v>
      </c>
      <c r="D28">
        <v>6.77</v>
      </c>
      <c r="E28">
        <v>6.72</v>
      </c>
      <c r="F28">
        <v>6.63</v>
      </c>
      <c r="G28">
        <v>6.64</v>
      </c>
    </row>
    <row r="29" spans="1:7" ht="12">
      <c r="A29" t="s">
        <v>2</v>
      </c>
      <c r="B29">
        <v>3</v>
      </c>
      <c r="C29">
        <v>6.76</v>
      </c>
      <c r="D29">
        <v>6.75</v>
      </c>
      <c r="E29">
        <v>6.68</v>
      </c>
      <c r="F29">
        <v>6.63</v>
      </c>
      <c r="G29">
        <v>6.66</v>
      </c>
    </row>
    <row r="30" spans="1:7" ht="12">
      <c r="A30" t="s">
        <v>3</v>
      </c>
      <c r="B30">
        <v>1</v>
      </c>
      <c r="C30">
        <v>6.8</v>
      </c>
      <c r="D30">
        <v>6.79</v>
      </c>
      <c r="E30">
        <v>6.67</v>
      </c>
      <c r="F30">
        <v>6.61</v>
      </c>
      <c r="G30">
        <v>6.69</v>
      </c>
    </row>
    <row r="31" spans="1:7" ht="12">
      <c r="A31" t="s">
        <v>3</v>
      </c>
      <c r="B31">
        <v>2</v>
      </c>
      <c r="C31">
        <v>6.8</v>
      </c>
      <c r="D31">
        <v>6.79</v>
      </c>
      <c r="E31">
        <v>6.67</v>
      </c>
      <c r="F31">
        <v>6.67</v>
      </c>
      <c r="G31">
        <v>6.66</v>
      </c>
    </row>
    <row r="32" spans="1:7" ht="12">
      <c r="A32" t="s">
        <v>3</v>
      </c>
      <c r="B32">
        <v>3</v>
      </c>
      <c r="C32">
        <v>6.79</v>
      </c>
      <c r="D32">
        <v>6.78</v>
      </c>
      <c r="E32">
        <v>6.68</v>
      </c>
      <c r="F32">
        <v>6.62</v>
      </c>
      <c r="G32">
        <v>6.68</v>
      </c>
    </row>
    <row r="33" spans="1:7" ht="12">
      <c r="A33" t="s">
        <v>4</v>
      </c>
      <c r="B33">
        <v>1</v>
      </c>
      <c r="C33">
        <v>6.8</v>
      </c>
      <c r="D33">
        <v>6.78</v>
      </c>
      <c r="E33">
        <v>6.71</v>
      </c>
      <c r="F33">
        <v>6.67</v>
      </c>
      <c r="G33">
        <v>6.7</v>
      </c>
    </row>
    <row r="34" spans="1:7" ht="12">
      <c r="A34" t="s">
        <v>4</v>
      </c>
      <c r="B34">
        <v>2</v>
      </c>
      <c r="C34">
        <v>6.79</v>
      </c>
      <c r="D34">
        <v>6.78</v>
      </c>
      <c r="E34">
        <v>6.67</v>
      </c>
      <c r="F34">
        <v>6.67</v>
      </c>
      <c r="G34">
        <v>6.68</v>
      </c>
    </row>
    <row r="35" spans="1:7" ht="12">
      <c r="A35" t="s">
        <v>4</v>
      </c>
      <c r="B35">
        <v>3</v>
      </c>
      <c r="C35">
        <v>6.8</v>
      </c>
      <c r="D35">
        <v>6.79</v>
      </c>
      <c r="E35">
        <v>6.67</v>
      </c>
      <c r="F35">
        <v>6.6</v>
      </c>
      <c r="G35">
        <v>6.68</v>
      </c>
    </row>
    <row r="36" spans="1:7" ht="12">
      <c r="A36" t="s">
        <v>5</v>
      </c>
      <c r="B36">
        <v>1</v>
      </c>
      <c r="C36">
        <v>6.78</v>
      </c>
      <c r="D36">
        <v>6.76</v>
      </c>
      <c r="E36">
        <v>6.69</v>
      </c>
      <c r="F36">
        <v>6.61</v>
      </c>
      <c r="G36">
        <v>6.67</v>
      </c>
    </row>
    <row r="37" spans="1:7" ht="12">
      <c r="A37" t="s">
        <v>5</v>
      </c>
      <c r="B37">
        <v>2</v>
      </c>
      <c r="C37">
        <v>6.78</v>
      </c>
      <c r="D37">
        <v>6.76</v>
      </c>
      <c r="E37">
        <v>6.69</v>
      </c>
      <c r="F37">
        <v>6.64</v>
      </c>
      <c r="G37">
        <v>6.7</v>
      </c>
    </row>
    <row r="38" spans="1:7" ht="12">
      <c r="A38" t="s">
        <v>5</v>
      </c>
      <c r="B38">
        <v>3</v>
      </c>
      <c r="C38">
        <v>6.78</v>
      </c>
      <c r="D38">
        <v>6.78</v>
      </c>
      <c r="E38">
        <v>6.68</v>
      </c>
      <c r="F38">
        <v>6.65</v>
      </c>
      <c r="G38">
        <v>6.69</v>
      </c>
    </row>
    <row r="45" spans="1:4" ht="12">
      <c r="A45" s="10"/>
      <c r="B45" s="11"/>
      <c r="C45" s="10"/>
      <c r="D45" s="11"/>
    </row>
    <row r="46" spans="1:4" ht="12">
      <c r="A46" s="10"/>
      <c r="B46" s="10"/>
      <c r="C46" s="11"/>
      <c r="D46" s="11"/>
    </row>
    <row r="47" spans="1:4" ht="12">
      <c r="A47" s="10"/>
      <c r="B47" s="11"/>
      <c r="C47" s="10"/>
      <c r="D47" s="11"/>
    </row>
    <row r="48" spans="1:4" ht="12">
      <c r="A48" s="10"/>
      <c r="B48" s="10"/>
      <c r="C48" s="11"/>
      <c r="D48" s="11"/>
    </row>
    <row r="49" spans="1:4" ht="12">
      <c r="A49" s="10"/>
      <c r="B49" s="11"/>
      <c r="C49" s="11"/>
      <c r="D49" s="10"/>
    </row>
    <row r="50" spans="1:4" ht="12">
      <c r="A50" s="10"/>
      <c r="B50" s="11"/>
      <c r="C50" s="11"/>
      <c r="D50" s="11"/>
    </row>
    <row r="51" spans="1:4" ht="12">
      <c r="A51" s="15"/>
      <c r="B51" s="15"/>
      <c r="C51" s="13"/>
      <c r="D51" s="11"/>
    </row>
    <row r="52" spans="1:4" ht="12">
      <c r="A52" s="15"/>
      <c r="B52" s="15"/>
      <c r="C52" s="7"/>
      <c r="D52" s="11"/>
    </row>
    <row r="53" spans="1:4" ht="12">
      <c r="A53" s="6"/>
      <c r="B53" s="7"/>
      <c r="C53" s="8"/>
      <c r="D53" s="11"/>
    </row>
    <row r="54" spans="1:4" ht="12">
      <c r="A54" s="6"/>
      <c r="B54" s="7"/>
      <c r="C54" s="8"/>
      <c r="D54" s="11"/>
    </row>
    <row r="55" spans="1:4" ht="12">
      <c r="A55" s="6"/>
      <c r="B55" s="7"/>
      <c r="C55" s="8"/>
      <c r="D55" s="11"/>
    </row>
    <row r="56" spans="1:4" ht="12">
      <c r="A56" s="6"/>
      <c r="B56" s="7"/>
      <c r="C56" s="8"/>
      <c r="D56" s="11"/>
    </row>
    <row r="57" spans="1:4" ht="12.75" customHeight="1">
      <c r="A57" s="6"/>
      <c r="B57" s="7"/>
      <c r="C57" s="8"/>
      <c r="D57" s="11"/>
    </row>
    <row r="58" spans="1:4" ht="12">
      <c r="A58" s="6"/>
      <c r="B58" s="7"/>
      <c r="C58" s="8"/>
      <c r="D58" s="11"/>
    </row>
    <row r="59" spans="1:4" ht="12.75" customHeight="1">
      <c r="A59" s="6"/>
      <c r="B59" s="7"/>
      <c r="C59" s="8"/>
      <c r="D59" s="11"/>
    </row>
    <row r="60" spans="1:4" ht="12">
      <c r="A60" s="6"/>
      <c r="B60" s="7"/>
      <c r="C60" s="8"/>
      <c r="D60" s="11"/>
    </row>
    <row r="61" spans="1:4" ht="12.75" customHeight="1">
      <c r="A61" s="14"/>
      <c r="B61" s="14"/>
      <c r="C61" s="8"/>
      <c r="D61" s="11"/>
    </row>
    <row r="62" spans="1:4" ht="12">
      <c r="A62" s="6"/>
      <c r="B62" s="7"/>
      <c r="C62" s="8"/>
      <c r="D62" s="11"/>
    </row>
    <row r="63" spans="1:4" ht="12">
      <c r="A63" s="14"/>
      <c r="B63" s="14"/>
      <c r="C63" s="8"/>
      <c r="D63" s="11"/>
    </row>
    <row r="64" spans="1:15" ht="12">
      <c r="A64" s="6"/>
      <c r="B64" s="7"/>
      <c r="C64" s="8"/>
      <c r="D64" s="11"/>
      <c r="M64" s="6"/>
      <c r="N64" s="7"/>
      <c r="O64" s="8"/>
    </row>
    <row r="65" spans="1:15" ht="12">
      <c r="A65" s="14"/>
      <c r="B65" s="14"/>
      <c r="C65" s="8"/>
      <c r="D65" s="11"/>
      <c r="M65" s="6"/>
      <c r="N65" s="7"/>
      <c r="O65" s="8"/>
    </row>
    <row r="66" spans="1:15" ht="12">
      <c r="A66" s="6"/>
      <c r="B66" s="7"/>
      <c r="C66" s="8"/>
      <c r="D66" s="11"/>
      <c r="M66" s="6"/>
      <c r="N66" s="7"/>
      <c r="O66" s="8"/>
    </row>
    <row r="67" spans="1:15" ht="12">
      <c r="A67" s="6"/>
      <c r="B67" s="7"/>
      <c r="C67" s="8"/>
      <c r="D67" s="11"/>
      <c r="M67" s="6"/>
      <c r="N67" s="7"/>
      <c r="O67" s="8"/>
    </row>
    <row r="68" spans="1:15" ht="12">
      <c r="A68" s="6"/>
      <c r="B68" s="7"/>
      <c r="C68" s="8"/>
      <c r="D68" s="11"/>
      <c r="M68" s="6"/>
      <c r="N68" s="7"/>
      <c r="O68" s="8"/>
    </row>
    <row r="69" spans="1:15" ht="12">
      <c r="A69" s="6"/>
      <c r="B69" s="7"/>
      <c r="C69" s="8"/>
      <c r="D69" s="11"/>
      <c r="M69" s="6"/>
      <c r="N69" s="7"/>
      <c r="O69" s="8"/>
    </row>
    <row r="70" spans="1:15" ht="12">
      <c r="A70" s="6"/>
      <c r="B70" s="7"/>
      <c r="C70" s="8"/>
      <c r="D70" s="11"/>
      <c r="M70" s="6"/>
      <c r="N70" s="7"/>
      <c r="O70" s="8"/>
    </row>
    <row r="71" spans="1:15" ht="12">
      <c r="A71" s="6"/>
      <c r="B71" s="7"/>
      <c r="C71" s="8"/>
      <c r="D71" s="11"/>
      <c r="M71" s="6"/>
      <c r="N71" s="7"/>
      <c r="O71" s="8"/>
    </row>
    <row r="72" spans="1:15" ht="12">
      <c r="A72" s="6"/>
      <c r="B72" s="7"/>
      <c r="C72" s="8"/>
      <c r="D72" s="11"/>
      <c r="M72" s="6"/>
      <c r="N72" s="7"/>
      <c r="O72" s="8"/>
    </row>
    <row r="73" spans="1:15" ht="12.75" customHeight="1">
      <c r="A73" s="6"/>
      <c r="B73" s="7"/>
      <c r="C73" s="8"/>
      <c r="D73" s="11"/>
      <c r="M73" s="6"/>
      <c r="N73" s="7"/>
      <c r="O73" s="8"/>
    </row>
    <row r="74" spans="1:15" ht="12">
      <c r="A74" s="6"/>
      <c r="B74" s="7"/>
      <c r="C74" s="8"/>
      <c r="D74" s="11"/>
      <c r="M74" s="6"/>
      <c r="N74" s="7"/>
      <c r="O74" s="8"/>
    </row>
    <row r="75" spans="1:15" ht="12">
      <c r="A75" s="6"/>
      <c r="B75" s="7"/>
      <c r="C75" s="8"/>
      <c r="D75" s="11"/>
      <c r="M75" s="14"/>
      <c r="N75" s="14"/>
      <c r="O75" s="8"/>
    </row>
    <row r="76" spans="1:15" ht="12">
      <c r="A76" s="6"/>
      <c r="B76" s="7"/>
      <c r="C76" s="8"/>
      <c r="D76" s="11"/>
      <c r="M76" s="6"/>
      <c r="N76" s="7"/>
      <c r="O76" s="8"/>
    </row>
    <row r="77" spans="1:15" ht="12">
      <c r="A77" s="14"/>
      <c r="B77" s="14"/>
      <c r="C77" s="8"/>
      <c r="D77" s="11"/>
      <c r="M77" s="6"/>
      <c r="N77" s="7"/>
      <c r="O77" s="8"/>
    </row>
    <row r="78" spans="1:15" ht="12">
      <c r="A78" s="6"/>
      <c r="B78" s="7"/>
      <c r="C78" s="8"/>
      <c r="D78" s="11"/>
      <c r="M78" s="6"/>
      <c r="N78" s="7"/>
      <c r="O78" s="8"/>
    </row>
    <row r="79" spans="1:15" ht="12">
      <c r="A79" s="6"/>
      <c r="B79" s="7"/>
      <c r="C79" s="8"/>
      <c r="D79" s="11"/>
      <c r="M79" s="6"/>
      <c r="N79" s="7"/>
      <c r="O79" s="8"/>
    </row>
    <row r="80" spans="1:15" ht="12">
      <c r="A80" s="6"/>
      <c r="B80" s="7"/>
      <c r="C80" s="8"/>
      <c r="D80" s="11"/>
      <c r="M80" s="6"/>
      <c r="N80" s="7"/>
      <c r="O80" s="8"/>
    </row>
    <row r="81" spans="1:15" ht="12">
      <c r="A81" s="6"/>
      <c r="B81" s="7"/>
      <c r="C81" s="8"/>
      <c r="D81" s="11"/>
      <c r="M81" s="6"/>
      <c r="N81" s="7"/>
      <c r="O81" s="8"/>
    </row>
    <row r="82" spans="1:15" ht="12">
      <c r="A82" s="6"/>
      <c r="B82" s="7"/>
      <c r="C82" s="8"/>
      <c r="D82" s="11"/>
      <c r="M82" s="6"/>
      <c r="N82" s="7"/>
      <c r="O82" s="8"/>
    </row>
    <row r="83" spans="1:15" ht="12">
      <c r="A83" s="6"/>
      <c r="B83" s="7"/>
      <c r="C83" s="8"/>
      <c r="D83" s="11"/>
      <c r="M83" s="6"/>
      <c r="N83" s="7"/>
      <c r="O83" s="8"/>
    </row>
    <row r="84" spans="1:15" ht="12">
      <c r="A84" s="6"/>
      <c r="B84" s="7"/>
      <c r="C84" s="8"/>
      <c r="D84" s="11"/>
      <c r="I84" s="10"/>
      <c r="J84" s="11"/>
      <c r="K84" s="11"/>
      <c r="M84" s="6"/>
      <c r="N84" s="7"/>
      <c r="O84" s="8"/>
    </row>
    <row r="85" spans="1:15" ht="12">
      <c r="A85" s="6"/>
      <c r="B85" s="7"/>
      <c r="C85" s="8"/>
      <c r="D85" s="11"/>
      <c r="M85" s="6"/>
      <c r="N85" s="7"/>
      <c r="O85" s="8"/>
    </row>
    <row r="86" spans="1:15" ht="12">
      <c r="A86" s="6"/>
      <c r="B86" s="7"/>
      <c r="C86" s="8"/>
      <c r="D86" s="11"/>
      <c r="I86" s="6"/>
      <c r="J86" s="7"/>
      <c r="K86" s="8"/>
      <c r="M86" s="6"/>
      <c r="N86" s="7"/>
      <c r="O86" s="8"/>
    </row>
    <row r="87" spans="1:15" ht="12.75" customHeight="1">
      <c r="A87" s="6"/>
      <c r="B87" s="7"/>
      <c r="C87" s="8"/>
      <c r="D87" s="11"/>
      <c r="I87" s="6"/>
      <c r="J87" s="7"/>
      <c r="K87" s="8"/>
      <c r="M87" s="6"/>
      <c r="N87" s="7"/>
      <c r="O87" s="8"/>
    </row>
    <row r="88" spans="1:15" ht="12">
      <c r="A88" s="6"/>
      <c r="B88" s="7"/>
      <c r="C88" s="8"/>
      <c r="D88" s="11"/>
      <c r="I88" s="6"/>
      <c r="J88" s="7"/>
      <c r="K88" s="8"/>
      <c r="M88" s="6"/>
      <c r="N88" s="7"/>
      <c r="O88" s="8"/>
    </row>
    <row r="89" spans="1:15" ht="12">
      <c r="A89" s="6"/>
      <c r="B89" s="7"/>
      <c r="C89" s="8"/>
      <c r="D89" s="11"/>
      <c r="I89" s="6"/>
      <c r="J89" s="7"/>
      <c r="K89" s="8"/>
      <c r="M89" s="6"/>
      <c r="N89" s="7"/>
      <c r="O89" s="8"/>
    </row>
    <row r="90" spans="1:15" ht="12">
      <c r="A90" s="6"/>
      <c r="B90" s="7"/>
      <c r="C90" s="8"/>
      <c r="D90" s="11"/>
      <c r="I90" s="6"/>
      <c r="J90" s="7"/>
      <c r="K90" s="8"/>
      <c r="M90" s="6"/>
      <c r="N90" s="7"/>
      <c r="O90" s="8"/>
    </row>
    <row r="91" spans="1:15" ht="12">
      <c r="A91" s="14"/>
      <c r="B91" s="14"/>
      <c r="C91" s="8"/>
      <c r="D91" s="11"/>
      <c r="I91" s="6"/>
      <c r="J91" s="7"/>
      <c r="K91" s="8"/>
      <c r="M91" s="6"/>
      <c r="N91" s="7"/>
      <c r="O91" s="8"/>
    </row>
    <row r="92" spans="1:15" ht="12">
      <c r="A92" s="10"/>
      <c r="B92" s="11"/>
      <c r="C92" s="11"/>
      <c r="D92" s="11"/>
      <c r="I92" s="6"/>
      <c r="J92" s="7"/>
      <c r="K92" s="8"/>
      <c r="M92" s="6"/>
      <c r="N92" s="7"/>
      <c r="O92" s="8"/>
    </row>
    <row r="93" spans="1:15" ht="12">
      <c r="A93" s="6"/>
      <c r="B93" s="7"/>
      <c r="C93" s="8"/>
      <c r="E93" s="6"/>
      <c r="F93" s="7"/>
      <c r="G93" s="8"/>
      <c r="I93" s="6"/>
      <c r="J93" s="7"/>
      <c r="K93" s="8"/>
      <c r="M93" s="6"/>
      <c r="N93" s="7"/>
      <c r="O93" s="8"/>
    </row>
    <row r="94" spans="1:15" ht="12">
      <c r="A94" s="14"/>
      <c r="B94" s="14"/>
      <c r="C94" s="8"/>
      <c r="E94" s="14"/>
      <c r="F94" s="14"/>
      <c r="G94" s="8"/>
      <c r="I94" s="14"/>
      <c r="J94" s="14"/>
      <c r="K94" s="8"/>
      <c r="M94" s="6"/>
      <c r="N94" s="7"/>
      <c r="O94" s="8"/>
    </row>
    <row r="95" spans="1:15" ht="12">
      <c r="A95" s="10"/>
      <c r="B95" s="11"/>
      <c r="C95" s="10"/>
      <c r="D95" s="11"/>
      <c r="M95" s="6"/>
      <c r="N95" s="7"/>
      <c r="O95" s="8"/>
    </row>
    <row r="96" spans="1:15" ht="12">
      <c r="A96" s="10"/>
      <c r="B96" s="10"/>
      <c r="C96" s="11"/>
      <c r="D96" s="11"/>
      <c r="M96" s="6"/>
      <c r="N96" s="7"/>
      <c r="O96" s="8"/>
    </row>
    <row r="97" spans="1:15" ht="12">
      <c r="A97" s="10"/>
      <c r="B97" s="11"/>
      <c r="C97" s="10"/>
      <c r="D97" s="11"/>
      <c r="M97" s="6"/>
      <c r="N97" s="7"/>
      <c r="O97" s="8"/>
    </row>
    <row r="98" spans="1:15" ht="12">
      <c r="A98" s="10"/>
      <c r="B98" s="10"/>
      <c r="C98" s="11"/>
      <c r="D98" s="11"/>
      <c r="M98" s="6"/>
      <c r="N98" s="7"/>
      <c r="O98" s="8"/>
    </row>
    <row r="99" spans="1:15" ht="12">
      <c r="A99" s="10"/>
      <c r="B99" s="11"/>
      <c r="C99" s="11"/>
      <c r="D99" s="10"/>
      <c r="M99" s="14"/>
      <c r="N99" s="14"/>
      <c r="O99" s="8"/>
    </row>
    <row r="100" spans="1:15" ht="12">
      <c r="A100" s="10"/>
      <c r="B100" s="11"/>
      <c r="C100" s="11"/>
      <c r="D100" s="11"/>
      <c r="M100" s="6"/>
      <c r="N100" s="7"/>
      <c r="O100" s="8"/>
    </row>
    <row r="101" spans="1:15" ht="12">
      <c r="A101" s="15"/>
      <c r="B101" s="15"/>
      <c r="C101" s="13"/>
      <c r="D101" s="11"/>
      <c r="M101" s="6"/>
      <c r="N101" s="7"/>
      <c r="O101" s="8"/>
    </row>
    <row r="102" spans="1:15" ht="12">
      <c r="A102" s="15"/>
      <c r="B102" s="15"/>
      <c r="C102" s="7"/>
      <c r="D102" s="11"/>
      <c r="M102" s="6"/>
      <c r="N102" s="7"/>
      <c r="O102" s="8"/>
    </row>
    <row r="103" spans="1:15" ht="12">
      <c r="A103" s="6"/>
      <c r="B103" s="7"/>
      <c r="C103" s="8"/>
      <c r="D103" s="11"/>
      <c r="M103" s="6"/>
      <c r="N103" s="7"/>
      <c r="O103" s="8"/>
    </row>
    <row r="104" spans="1:15" ht="12">
      <c r="A104" s="6"/>
      <c r="B104" s="7"/>
      <c r="C104" s="8"/>
      <c r="D104" s="11"/>
      <c r="M104" s="6"/>
      <c r="N104" s="7"/>
      <c r="O104" s="8"/>
    </row>
    <row r="105" spans="1:15" ht="12">
      <c r="A105" s="6"/>
      <c r="B105" s="7"/>
      <c r="C105" s="8"/>
      <c r="D105" s="11"/>
      <c r="M105" s="6"/>
      <c r="N105" s="7"/>
      <c r="O105" s="8"/>
    </row>
    <row r="106" spans="1:15" ht="12">
      <c r="A106" s="6"/>
      <c r="B106" s="7"/>
      <c r="C106" s="8"/>
      <c r="D106" s="11"/>
      <c r="M106" s="6"/>
      <c r="N106" s="7"/>
      <c r="O106" s="8"/>
    </row>
    <row r="107" spans="1:4" ht="12">
      <c r="A107" s="6"/>
      <c r="B107" s="7"/>
      <c r="C107" s="8"/>
      <c r="D107" s="11"/>
    </row>
    <row r="108" spans="1:15" ht="12">
      <c r="A108" s="6"/>
      <c r="B108" s="7"/>
      <c r="C108" s="8"/>
      <c r="D108" s="11"/>
      <c r="M108" s="6"/>
      <c r="N108" s="7"/>
      <c r="O108" s="8"/>
    </row>
    <row r="109" spans="1:15" ht="12">
      <c r="A109" s="6"/>
      <c r="B109" s="7"/>
      <c r="C109" s="8"/>
      <c r="D109" s="11"/>
      <c r="M109" s="6"/>
      <c r="N109" s="7"/>
      <c r="O109" s="8"/>
    </row>
    <row r="110" spans="1:15" ht="12">
      <c r="A110" s="6"/>
      <c r="B110" s="7"/>
      <c r="C110" s="8"/>
      <c r="D110" s="11"/>
      <c r="M110" s="6"/>
      <c r="N110" s="7"/>
      <c r="O110" s="8"/>
    </row>
    <row r="111" spans="1:15" ht="12">
      <c r="A111" s="14"/>
      <c r="B111" s="14"/>
      <c r="C111" s="8"/>
      <c r="D111" s="11"/>
      <c r="M111" s="6"/>
      <c r="N111" s="7"/>
      <c r="O111" s="8"/>
    </row>
    <row r="112" spans="1:15" ht="12">
      <c r="A112" s="6"/>
      <c r="B112" s="7"/>
      <c r="C112" s="8"/>
      <c r="D112" s="11"/>
      <c r="M112" s="6"/>
      <c r="N112" s="7"/>
      <c r="O112" s="8"/>
    </row>
    <row r="113" spans="1:15" ht="12">
      <c r="A113" s="14"/>
      <c r="B113" s="14"/>
      <c r="C113" s="8"/>
      <c r="D113" s="11"/>
      <c r="M113" s="6"/>
      <c r="N113" s="7"/>
      <c r="O113" s="8"/>
    </row>
    <row r="114" spans="1:15" ht="12">
      <c r="A114" s="6"/>
      <c r="B114" s="7"/>
      <c r="C114" s="8"/>
      <c r="D114" s="11"/>
      <c r="M114" s="6"/>
      <c r="N114" s="7"/>
      <c r="O114" s="8"/>
    </row>
    <row r="115" spans="1:15" ht="12">
      <c r="A115" s="14"/>
      <c r="B115" s="14"/>
      <c r="C115" s="8"/>
      <c r="D115" s="11"/>
      <c r="M115" s="6"/>
      <c r="N115" s="7"/>
      <c r="O115" s="8"/>
    </row>
    <row r="116" spans="1:15" ht="12">
      <c r="A116" s="6"/>
      <c r="B116" s="7"/>
      <c r="C116" s="8"/>
      <c r="D116" s="11"/>
      <c r="M116" s="6"/>
      <c r="N116" s="7"/>
      <c r="O116" s="8"/>
    </row>
    <row r="117" spans="1:15" ht="12">
      <c r="A117" s="6"/>
      <c r="B117" s="7"/>
      <c r="C117" s="8"/>
      <c r="D117" s="11"/>
      <c r="M117" s="6"/>
      <c r="N117" s="7"/>
      <c r="O117" s="8"/>
    </row>
    <row r="118" spans="1:15" ht="12">
      <c r="A118" s="6"/>
      <c r="B118" s="7"/>
      <c r="C118" s="8"/>
      <c r="D118" s="11"/>
      <c r="M118" s="6"/>
      <c r="N118" s="7"/>
      <c r="O118" s="8"/>
    </row>
    <row r="119" spans="1:15" ht="12">
      <c r="A119" s="6"/>
      <c r="B119" s="7"/>
      <c r="C119" s="8"/>
      <c r="D119" s="11"/>
      <c r="M119" s="14"/>
      <c r="N119" s="14"/>
      <c r="O119" s="8"/>
    </row>
    <row r="120" spans="1:15" ht="12">
      <c r="A120" s="6"/>
      <c r="B120" s="7"/>
      <c r="C120" s="8"/>
      <c r="D120" s="11"/>
      <c r="M120" s="6"/>
      <c r="N120" s="7"/>
      <c r="O120" s="8"/>
    </row>
    <row r="121" spans="1:15" ht="12">
      <c r="A121" s="6"/>
      <c r="B121" s="7"/>
      <c r="C121" s="8"/>
      <c r="D121" s="11"/>
      <c r="M121" s="9"/>
      <c r="N121" s="7"/>
      <c r="O121" s="8"/>
    </row>
    <row r="122" spans="1:15" ht="12">
      <c r="A122" s="6"/>
      <c r="B122" s="7"/>
      <c r="C122" s="8"/>
      <c r="D122" s="11"/>
      <c r="M122" s="9"/>
      <c r="N122" s="7"/>
      <c r="O122" s="8"/>
    </row>
    <row r="123" spans="1:15" ht="12">
      <c r="A123" s="6"/>
      <c r="B123" s="7"/>
      <c r="C123" s="8"/>
      <c r="D123" s="11"/>
      <c r="M123" s="9"/>
      <c r="N123" s="7"/>
      <c r="O123" s="8"/>
    </row>
    <row r="124" spans="1:15" ht="12">
      <c r="A124" s="6"/>
      <c r="B124" s="7"/>
      <c r="C124" s="8"/>
      <c r="D124" s="11"/>
      <c r="M124" s="6"/>
      <c r="N124" s="7"/>
      <c r="O124" s="8"/>
    </row>
    <row r="125" spans="1:15" ht="12">
      <c r="A125" s="6"/>
      <c r="B125" s="7"/>
      <c r="C125" s="8"/>
      <c r="D125" s="11"/>
      <c r="M125" s="6"/>
      <c r="N125" s="7"/>
      <c r="O125" s="8"/>
    </row>
    <row r="126" spans="1:15" ht="12">
      <c r="A126" s="6"/>
      <c r="B126" s="7"/>
      <c r="C126" s="8"/>
      <c r="D126" s="11"/>
      <c r="M126" s="6"/>
      <c r="N126" s="7"/>
      <c r="O126" s="8"/>
    </row>
    <row r="127" spans="1:15" ht="12">
      <c r="A127" s="14"/>
      <c r="B127" s="14"/>
      <c r="C127" s="8"/>
      <c r="D127" s="11"/>
      <c r="M127" s="6"/>
      <c r="N127" s="7"/>
      <c r="O127" s="8"/>
    </row>
    <row r="128" spans="1:15" ht="12">
      <c r="A128" s="6"/>
      <c r="B128" s="7"/>
      <c r="C128" s="8"/>
      <c r="D128" s="11"/>
      <c r="M128" s="6"/>
      <c r="N128" s="7"/>
      <c r="O128" s="8"/>
    </row>
    <row r="129" spans="1:15" ht="12">
      <c r="A129" s="6"/>
      <c r="B129" s="7"/>
      <c r="C129" s="8"/>
      <c r="D129" s="11"/>
      <c r="M129" s="6"/>
      <c r="N129" s="7"/>
      <c r="O129" s="8"/>
    </row>
    <row r="130" spans="1:15" ht="12">
      <c r="A130" s="6"/>
      <c r="B130" s="7"/>
      <c r="C130" s="8"/>
      <c r="D130" s="11"/>
      <c r="M130" s="6"/>
      <c r="N130" s="7"/>
      <c r="O130" s="8"/>
    </row>
    <row r="131" spans="1:15" ht="12">
      <c r="A131" s="6"/>
      <c r="B131" s="7"/>
      <c r="C131" s="8"/>
      <c r="D131" s="11"/>
      <c r="M131" s="6"/>
      <c r="N131" s="7"/>
      <c r="O131" s="8"/>
    </row>
    <row r="132" spans="1:15" ht="12">
      <c r="A132" s="6"/>
      <c r="B132" s="7"/>
      <c r="C132" s="8"/>
      <c r="D132" s="11"/>
      <c r="M132" s="6"/>
      <c r="N132" s="7"/>
      <c r="O132" s="8"/>
    </row>
    <row r="133" spans="1:15" ht="12">
      <c r="A133" s="6"/>
      <c r="B133" s="7"/>
      <c r="C133" s="8"/>
      <c r="D133" s="11"/>
      <c r="M133" s="6"/>
      <c r="N133" s="7"/>
      <c r="O133" s="8"/>
    </row>
    <row r="134" spans="1:15" ht="12">
      <c r="A134" s="6"/>
      <c r="B134" s="7"/>
      <c r="C134" s="8"/>
      <c r="D134" s="11"/>
      <c r="M134" s="6"/>
      <c r="N134" s="7"/>
      <c r="O134" s="8"/>
    </row>
    <row r="135" spans="1:15" ht="12">
      <c r="A135" s="14"/>
      <c r="B135" s="14"/>
      <c r="C135" s="8"/>
      <c r="D135" s="11"/>
      <c r="M135" s="6"/>
      <c r="N135" s="7"/>
      <c r="O135" s="8"/>
    </row>
    <row r="136" spans="1:15" ht="12">
      <c r="A136" s="10"/>
      <c r="B136" s="11"/>
      <c r="C136" s="11"/>
      <c r="D136" s="11"/>
      <c r="M136" s="6"/>
      <c r="N136" s="7"/>
      <c r="O136" s="8"/>
    </row>
    <row r="137" spans="13:15" ht="12">
      <c r="M137" s="6"/>
      <c r="N137" s="7"/>
      <c r="O137" s="8"/>
    </row>
    <row r="138" spans="13:15" ht="12">
      <c r="M138" s="6"/>
      <c r="N138" s="7"/>
      <c r="O138" s="8"/>
    </row>
    <row r="139" spans="1:15" ht="12">
      <c r="A139" s="10"/>
      <c r="B139" s="11"/>
      <c r="C139" s="10"/>
      <c r="D139" s="11"/>
      <c r="M139" s="6"/>
      <c r="N139" s="7"/>
      <c r="O139" s="8"/>
    </row>
    <row r="140" spans="1:15" ht="12">
      <c r="A140" s="10"/>
      <c r="B140" s="10"/>
      <c r="C140" s="11"/>
      <c r="D140" s="11"/>
      <c r="M140" s="6"/>
      <c r="N140" s="7"/>
      <c r="O140" s="8"/>
    </row>
    <row r="141" spans="1:15" ht="12">
      <c r="A141" s="10"/>
      <c r="B141" s="11"/>
      <c r="C141" s="10"/>
      <c r="D141" s="11"/>
      <c r="M141" s="6"/>
      <c r="N141" s="7"/>
      <c r="O141" s="8"/>
    </row>
    <row r="142" spans="1:15" ht="12">
      <c r="A142" s="10"/>
      <c r="B142" s="10"/>
      <c r="C142" s="11"/>
      <c r="D142" s="11"/>
      <c r="M142" s="6"/>
      <c r="N142" s="7"/>
      <c r="O142" s="8"/>
    </row>
    <row r="143" spans="1:15" ht="12">
      <c r="A143" s="10"/>
      <c r="B143" s="11"/>
      <c r="C143" s="11"/>
      <c r="D143" s="10"/>
      <c r="M143" s="6"/>
      <c r="N143" s="7"/>
      <c r="O143" s="8"/>
    </row>
    <row r="144" spans="1:15" ht="12">
      <c r="A144" s="10"/>
      <c r="B144" s="11"/>
      <c r="C144" s="11"/>
      <c r="D144" s="11"/>
      <c r="M144" s="14"/>
      <c r="N144" s="14"/>
      <c r="O144" s="8"/>
    </row>
    <row r="145" spans="1:15" ht="12">
      <c r="A145" s="15"/>
      <c r="B145" s="15"/>
      <c r="C145" s="13"/>
      <c r="D145" s="11"/>
      <c r="M145" s="6"/>
      <c r="N145" s="7"/>
      <c r="O145" s="8"/>
    </row>
    <row r="146" spans="1:15" ht="12">
      <c r="A146" s="15"/>
      <c r="B146" s="15"/>
      <c r="C146" s="7"/>
      <c r="D146" s="11"/>
      <c r="M146" s="6"/>
      <c r="N146" s="7"/>
      <c r="O146" s="8"/>
    </row>
    <row r="147" spans="1:15" ht="12">
      <c r="A147" s="6"/>
      <c r="B147" s="7"/>
      <c r="C147" s="8"/>
      <c r="D147" s="11"/>
      <c r="M147" s="6"/>
      <c r="N147" s="7"/>
      <c r="O147" s="8"/>
    </row>
    <row r="148" spans="1:15" ht="12">
      <c r="A148" s="6"/>
      <c r="B148" s="7"/>
      <c r="C148" s="8"/>
      <c r="D148" s="11"/>
      <c r="M148" s="6"/>
      <c r="N148" s="7"/>
      <c r="O148" s="8"/>
    </row>
    <row r="149" spans="1:15" ht="12">
      <c r="A149" s="6"/>
      <c r="B149" s="7"/>
      <c r="C149" s="8"/>
      <c r="D149" s="11"/>
      <c r="M149" s="6"/>
      <c r="N149" s="7"/>
      <c r="O149" s="8"/>
    </row>
    <row r="150" spans="1:15" ht="12">
      <c r="A150" s="6"/>
      <c r="B150" s="7"/>
      <c r="C150" s="8"/>
      <c r="D150" s="11"/>
      <c r="M150" s="9"/>
      <c r="N150" s="7"/>
      <c r="O150" s="8"/>
    </row>
    <row r="151" spans="1:15" ht="12">
      <c r="A151" s="6"/>
      <c r="B151" s="7"/>
      <c r="C151" s="8"/>
      <c r="D151" s="11"/>
      <c r="M151" s="9"/>
      <c r="N151" s="7"/>
      <c r="O151" s="8"/>
    </row>
    <row r="152" spans="1:15" ht="12">
      <c r="A152" s="6"/>
      <c r="B152" s="7"/>
      <c r="C152" s="8"/>
      <c r="D152" s="11"/>
      <c r="M152" s="9"/>
      <c r="N152" s="7"/>
      <c r="O152" s="8"/>
    </row>
    <row r="153" spans="1:15" ht="12">
      <c r="A153" s="6"/>
      <c r="B153" s="7"/>
      <c r="C153" s="8"/>
      <c r="D153" s="11"/>
      <c r="M153" s="6"/>
      <c r="N153" s="7"/>
      <c r="O153" s="12"/>
    </row>
    <row r="154" spans="1:15" ht="12">
      <c r="A154" s="6"/>
      <c r="B154" s="7"/>
      <c r="C154" s="8"/>
      <c r="D154" s="11"/>
      <c r="M154" s="6"/>
      <c r="N154" s="7"/>
      <c r="O154" s="12"/>
    </row>
    <row r="155" spans="1:15" ht="12">
      <c r="A155" s="14"/>
      <c r="B155" s="14"/>
      <c r="C155" s="8"/>
      <c r="D155" s="11"/>
      <c r="M155" s="6"/>
      <c r="N155" s="7"/>
      <c r="O155" s="8"/>
    </row>
    <row r="156" spans="1:15" ht="12">
      <c r="A156" s="6"/>
      <c r="B156" s="7"/>
      <c r="C156" s="8"/>
      <c r="D156" s="11"/>
      <c r="M156" s="6"/>
      <c r="N156" s="7"/>
      <c r="O156" s="8"/>
    </row>
    <row r="157" spans="1:4" ht="12">
      <c r="A157" s="14"/>
      <c r="B157" s="14"/>
      <c r="C157" s="8"/>
      <c r="D157" s="11"/>
    </row>
    <row r="158" spans="1:4" ht="12">
      <c r="A158" s="6"/>
      <c r="B158" s="7"/>
      <c r="C158" s="8"/>
      <c r="D158" s="11"/>
    </row>
    <row r="159" spans="1:4" ht="12">
      <c r="A159" s="14"/>
      <c r="B159" s="14"/>
      <c r="C159" s="8"/>
      <c r="D159" s="11"/>
    </row>
    <row r="160" spans="1:4" ht="12">
      <c r="A160" s="6"/>
      <c r="B160" s="7"/>
      <c r="C160" s="8"/>
      <c r="D160" s="11"/>
    </row>
    <row r="161" spans="1:4" ht="12">
      <c r="A161" s="6"/>
      <c r="B161" s="7"/>
      <c r="C161" s="8"/>
      <c r="D161" s="11"/>
    </row>
    <row r="162" spans="1:4" ht="12">
      <c r="A162" s="6"/>
      <c r="B162" s="7"/>
      <c r="C162" s="8"/>
      <c r="D162" s="11"/>
    </row>
    <row r="163" spans="1:4" ht="12">
      <c r="A163" s="6"/>
      <c r="B163" s="7"/>
      <c r="C163" s="8"/>
      <c r="D163" s="11"/>
    </row>
    <row r="164" spans="1:4" ht="12">
      <c r="A164" s="6"/>
      <c r="B164" s="7"/>
      <c r="C164" s="8"/>
      <c r="D164" s="11"/>
    </row>
    <row r="165" spans="1:4" ht="12">
      <c r="A165" s="6"/>
      <c r="B165" s="7"/>
      <c r="C165" s="8"/>
      <c r="D165" s="11"/>
    </row>
    <row r="166" spans="1:4" ht="12">
      <c r="A166" s="6"/>
      <c r="B166" s="7"/>
      <c r="C166" s="8"/>
      <c r="D166" s="11"/>
    </row>
    <row r="167" spans="1:4" ht="12">
      <c r="A167" s="6"/>
      <c r="B167" s="7"/>
      <c r="C167" s="8"/>
      <c r="D167" s="11"/>
    </row>
    <row r="168" spans="1:4" ht="12">
      <c r="A168" s="6"/>
      <c r="B168" s="7"/>
      <c r="C168" s="8"/>
      <c r="D168" s="11"/>
    </row>
    <row r="169" spans="1:4" ht="12">
      <c r="A169" s="6"/>
      <c r="B169" s="7"/>
      <c r="C169" s="8"/>
      <c r="D169" s="11"/>
    </row>
    <row r="170" spans="1:4" ht="12">
      <c r="A170" s="6"/>
      <c r="B170" s="7"/>
      <c r="C170" s="8"/>
      <c r="D170" s="11"/>
    </row>
    <row r="171" spans="1:4" ht="12">
      <c r="A171" s="14"/>
      <c r="B171" s="14"/>
      <c r="C171" s="8"/>
      <c r="D171" s="11"/>
    </row>
    <row r="172" spans="1:4" ht="12">
      <c r="A172" s="6"/>
      <c r="B172" s="7"/>
      <c r="C172" s="8"/>
      <c r="D172" s="11"/>
    </row>
    <row r="173" spans="1:4" ht="12">
      <c r="A173" s="9"/>
      <c r="B173" s="7"/>
      <c r="C173" s="8"/>
      <c r="D173" s="11"/>
    </row>
    <row r="174" spans="1:4" ht="12">
      <c r="A174" s="9"/>
      <c r="B174" s="7"/>
      <c r="C174" s="8"/>
      <c r="D174" s="11"/>
    </row>
    <row r="175" spans="1:4" ht="12">
      <c r="A175" s="9"/>
      <c r="B175" s="7"/>
      <c r="C175" s="8"/>
      <c r="D175" s="11"/>
    </row>
    <row r="176" spans="1:4" ht="12">
      <c r="A176" s="6"/>
      <c r="B176" s="7"/>
      <c r="C176" s="8"/>
      <c r="D176" s="11"/>
    </row>
    <row r="177" spans="1:4" ht="12">
      <c r="A177" s="6"/>
      <c r="B177" s="7"/>
      <c r="C177" s="8"/>
      <c r="D177" s="11"/>
    </row>
    <row r="178" spans="1:4" ht="12">
      <c r="A178" s="6"/>
      <c r="B178" s="7"/>
      <c r="C178" s="8"/>
      <c r="D178" s="11"/>
    </row>
    <row r="179" spans="1:4" ht="12">
      <c r="A179" s="6"/>
      <c r="B179" s="7"/>
      <c r="C179" s="8"/>
      <c r="D179" s="11"/>
    </row>
    <row r="180" spans="1:4" ht="12">
      <c r="A180" s="6"/>
      <c r="B180" s="7"/>
      <c r="C180" s="8"/>
      <c r="D180" s="11"/>
    </row>
    <row r="181" spans="1:4" ht="12">
      <c r="A181" s="6"/>
      <c r="B181" s="7"/>
      <c r="C181" s="8"/>
      <c r="D181" s="11"/>
    </row>
    <row r="182" spans="1:4" ht="12">
      <c r="A182" s="6"/>
      <c r="B182" s="7"/>
      <c r="C182" s="8"/>
      <c r="D182" s="11"/>
    </row>
    <row r="183" spans="1:4" ht="12">
      <c r="A183" s="6"/>
      <c r="B183" s="7"/>
      <c r="C183" s="8"/>
      <c r="D183" s="11"/>
    </row>
    <row r="184" spans="1:4" ht="12">
      <c r="A184" s="6"/>
      <c r="B184" s="7"/>
      <c r="C184" s="8"/>
      <c r="D184" s="11"/>
    </row>
    <row r="185" spans="1:4" ht="12">
      <c r="A185" s="14"/>
      <c r="B185" s="14"/>
      <c r="C185" s="8"/>
      <c r="D185" s="11"/>
    </row>
    <row r="188" spans="1:4" ht="12">
      <c r="A188" s="10"/>
      <c r="B188" s="11"/>
      <c r="C188" s="10"/>
      <c r="D188" s="11"/>
    </row>
    <row r="189" spans="1:4" ht="12">
      <c r="A189" s="10"/>
      <c r="B189" s="10"/>
      <c r="C189" s="11"/>
      <c r="D189" s="11"/>
    </row>
    <row r="190" spans="1:4" ht="12">
      <c r="A190" s="10"/>
      <c r="B190" s="11"/>
      <c r="C190" s="10"/>
      <c r="D190" s="11"/>
    </row>
    <row r="191" spans="1:4" ht="12">
      <c r="A191" s="10"/>
      <c r="B191" s="10"/>
      <c r="C191" s="11"/>
      <c r="D191" s="11"/>
    </row>
    <row r="192" spans="1:4" ht="12">
      <c r="A192" s="10"/>
      <c r="B192" s="11"/>
      <c r="C192" s="11"/>
      <c r="D192" s="10"/>
    </row>
    <row r="193" spans="1:4" ht="12">
      <c r="A193" s="10"/>
      <c r="B193" s="11"/>
      <c r="C193" s="11"/>
      <c r="D193" s="11"/>
    </row>
    <row r="194" spans="1:4" ht="12">
      <c r="A194" s="15"/>
      <c r="B194" s="15"/>
      <c r="C194" s="13"/>
      <c r="D194" s="11"/>
    </row>
    <row r="195" spans="1:4" ht="12">
      <c r="A195" s="15"/>
      <c r="B195" s="15"/>
      <c r="C195" s="7"/>
      <c r="D195" s="11"/>
    </row>
    <row r="196" spans="1:4" ht="12">
      <c r="A196" s="6"/>
      <c r="B196" s="7"/>
      <c r="C196" s="8"/>
      <c r="D196" s="11"/>
    </row>
    <row r="197" spans="1:4" ht="12">
      <c r="A197" s="6"/>
      <c r="B197" s="7"/>
      <c r="C197" s="8"/>
      <c r="D197" s="11"/>
    </row>
    <row r="198" spans="1:4" ht="12">
      <c r="A198" s="6"/>
      <c r="B198" s="7"/>
      <c r="C198" s="8"/>
      <c r="D198" s="11"/>
    </row>
    <row r="199" spans="1:4" ht="12">
      <c r="A199" s="6"/>
      <c r="B199" s="7"/>
      <c r="C199" s="8"/>
      <c r="D199" s="11"/>
    </row>
    <row r="200" spans="1:4" ht="12">
      <c r="A200" s="6"/>
      <c r="B200" s="7"/>
      <c r="C200" s="8"/>
      <c r="D200" s="11"/>
    </row>
    <row r="201" spans="1:4" ht="12">
      <c r="A201" s="6"/>
      <c r="B201" s="7"/>
      <c r="C201" s="8"/>
      <c r="D201" s="11"/>
    </row>
    <row r="202" spans="1:4" ht="12">
      <c r="A202" s="6"/>
      <c r="B202" s="7"/>
      <c r="C202" s="8"/>
      <c r="D202" s="11"/>
    </row>
    <row r="203" spans="1:4" ht="12">
      <c r="A203" s="6"/>
      <c r="B203" s="7"/>
      <c r="C203" s="8"/>
      <c r="D203" s="11"/>
    </row>
    <row r="204" spans="1:4" ht="12">
      <c r="A204" s="14"/>
      <c r="B204" s="14"/>
      <c r="C204" s="8"/>
      <c r="D204" s="11"/>
    </row>
    <row r="205" spans="1:4" ht="12">
      <c r="A205" s="6"/>
      <c r="B205" s="7"/>
      <c r="C205" s="8"/>
      <c r="D205" s="11"/>
    </row>
    <row r="206" spans="1:4" ht="12">
      <c r="A206" s="14"/>
      <c r="B206" s="14"/>
      <c r="C206" s="8"/>
      <c r="D206" s="11"/>
    </row>
    <row r="207" spans="1:4" ht="12">
      <c r="A207" s="6"/>
      <c r="B207" s="7"/>
      <c r="C207" s="8"/>
      <c r="D207" s="11"/>
    </row>
    <row r="208" spans="1:4" ht="12">
      <c r="A208" s="14"/>
      <c r="B208" s="14"/>
      <c r="C208" s="8"/>
      <c r="D208" s="11"/>
    </row>
    <row r="209" spans="1:4" ht="12">
      <c r="A209" s="6"/>
      <c r="B209" s="7"/>
      <c r="C209" s="8"/>
      <c r="D209" s="11"/>
    </row>
    <row r="210" spans="1:4" ht="12">
      <c r="A210" s="6"/>
      <c r="B210" s="7"/>
      <c r="C210" s="8"/>
      <c r="D210" s="11"/>
    </row>
    <row r="211" spans="1:4" ht="12">
      <c r="A211" s="6"/>
      <c r="B211" s="7"/>
      <c r="C211" s="8"/>
      <c r="D211" s="11"/>
    </row>
    <row r="212" spans="1:4" ht="12">
      <c r="A212" s="6"/>
      <c r="B212" s="7"/>
      <c r="C212" s="8"/>
      <c r="D212" s="11"/>
    </row>
    <row r="213" spans="1:4" ht="12">
      <c r="A213" s="6"/>
      <c r="B213" s="7"/>
      <c r="C213" s="8"/>
      <c r="D213" s="11"/>
    </row>
    <row r="214" spans="1:4" ht="12">
      <c r="A214" s="6"/>
      <c r="B214" s="7"/>
      <c r="C214" s="8"/>
      <c r="D214" s="11"/>
    </row>
    <row r="215" spans="1:4" ht="12">
      <c r="A215" s="6"/>
      <c r="B215" s="7"/>
      <c r="C215" s="8"/>
      <c r="D215" s="11"/>
    </row>
    <row r="216" spans="1:4" ht="12">
      <c r="A216" s="6"/>
      <c r="B216" s="7"/>
      <c r="C216" s="8"/>
      <c r="D216" s="11"/>
    </row>
    <row r="217" spans="1:4" ht="12">
      <c r="A217" s="6"/>
      <c r="B217" s="7"/>
      <c r="C217" s="8"/>
      <c r="D217" s="11"/>
    </row>
    <row r="218" spans="1:4" ht="12">
      <c r="A218" s="6"/>
      <c r="B218" s="7"/>
      <c r="C218" s="8"/>
      <c r="D218" s="11"/>
    </row>
    <row r="219" spans="1:4" ht="12">
      <c r="A219" s="6"/>
      <c r="B219" s="7"/>
      <c r="C219" s="8"/>
      <c r="D219" s="11"/>
    </row>
    <row r="220" spans="1:4" ht="12">
      <c r="A220" s="14"/>
      <c r="B220" s="14"/>
      <c r="C220" s="8"/>
      <c r="D220" s="11"/>
    </row>
    <row r="221" spans="1:4" ht="12">
      <c r="A221" s="6"/>
      <c r="B221" s="7"/>
      <c r="C221" s="8"/>
      <c r="D221" s="11"/>
    </row>
    <row r="222" spans="1:4" ht="12">
      <c r="A222" s="6"/>
      <c r="B222" s="7"/>
      <c r="C222" s="8"/>
      <c r="D222" s="11"/>
    </row>
    <row r="223" spans="1:4" ht="12">
      <c r="A223" s="6"/>
      <c r="B223" s="7"/>
      <c r="C223" s="8"/>
      <c r="D223" s="11"/>
    </row>
    <row r="224" spans="1:4" ht="12">
      <c r="A224" s="6"/>
      <c r="B224" s="7"/>
      <c r="C224" s="8"/>
      <c r="D224" s="11"/>
    </row>
    <row r="225" spans="1:4" ht="12">
      <c r="A225" s="6"/>
      <c r="B225" s="7"/>
      <c r="C225" s="8"/>
      <c r="D225" s="11"/>
    </row>
    <row r="226" spans="1:4" ht="12">
      <c r="A226" s="9"/>
      <c r="B226" s="7"/>
      <c r="C226" s="8"/>
      <c r="D226" s="11"/>
    </row>
    <row r="227" spans="1:4" ht="12">
      <c r="A227" s="9"/>
      <c r="B227" s="7"/>
      <c r="C227" s="8"/>
      <c r="D227" s="11"/>
    </row>
    <row r="228" spans="1:4" ht="12">
      <c r="A228" s="9"/>
      <c r="B228" s="7"/>
      <c r="C228" s="8"/>
      <c r="D228" s="11"/>
    </row>
    <row r="229" spans="1:4" ht="12">
      <c r="A229" s="6"/>
      <c r="B229" s="7"/>
      <c r="C229" s="12"/>
      <c r="D229" s="11"/>
    </row>
    <row r="230" spans="1:4" ht="12">
      <c r="A230" s="6"/>
      <c r="B230" s="7"/>
      <c r="C230" s="12"/>
      <c r="D230" s="11"/>
    </row>
    <row r="231" spans="1:4" ht="12">
      <c r="A231" s="6"/>
      <c r="B231" s="7"/>
      <c r="C231" s="8"/>
      <c r="D231" s="11"/>
    </row>
    <row r="232" spans="1:4" ht="12">
      <c r="A232" s="6"/>
      <c r="B232" s="7"/>
      <c r="C232" s="8"/>
      <c r="D232" s="11"/>
    </row>
    <row r="233" spans="1:4" ht="12">
      <c r="A233" s="6"/>
      <c r="B233" s="7"/>
      <c r="C233" s="8"/>
      <c r="D233" s="11"/>
    </row>
    <row r="234" spans="1:4" ht="12">
      <c r="A234" s="14"/>
      <c r="B234" s="14"/>
      <c r="C234" s="8"/>
      <c r="D234" s="11"/>
    </row>
  </sheetData>
  <sheetProtection/>
  <mergeCells count="35">
    <mergeCell ref="M75:N75"/>
    <mergeCell ref="I94:J94"/>
    <mergeCell ref="E94:F94"/>
    <mergeCell ref="A94:B94"/>
    <mergeCell ref="A101:A102"/>
    <mergeCell ref="B101:B102"/>
    <mergeCell ref="M99:N99"/>
    <mergeCell ref="A111:B111"/>
    <mergeCell ref="A113:B113"/>
    <mergeCell ref="B51:B52"/>
    <mergeCell ref="A61:B61"/>
    <mergeCell ref="A63:B63"/>
    <mergeCell ref="A65:B65"/>
    <mergeCell ref="A51:A52"/>
    <mergeCell ref="A77:B77"/>
    <mergeCell ref="A91:B91"/>
    <mergeCell ref="A204:B204"/>
    <mergeCell ref="A206:B206"/>
    <mergeCell ref="A208:B208"/>
    <mergeCell ref="A220:B220"/>
    <mergeCell ref="A234:B234"/>
    <mergeCell ref="B145:B146"/>
    <mergeCell ref="A155:B155"/>
    <mergeCell ref="A157:B157"/>
    <mergeCell ref="A159:B159"/>
    <mergeCell ref="A145:A146"/>
    <mergeCell ref="M119:N119"/>
    <mergeCell ref="M144:N144"/>
    <mergeCell ref="A185:B185"/>
    <mergeCell ref="A194:A195"/>
    <mergeCell ref="B194:B195"/>
    <mergeCell ref="A115:B115"/>
    <mergeCell ref="A127:B127"/>
    <mergeCell ref="A135:B135"/>
    <mergeCell ref="A171:B17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NRRI - U of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Dewey</dc:creator>
  <cp:keywords/>
  <dc:description/>
  <cp:lastModifiedBy>jpastor</cp:lastModifiedBy>
  <dcterms:created xsi:type="dcterms:W3CDTF">2013-09-24T22:10:02Z</dcterms:created>
  <dcterms:modified xsi:type="dcterms:W3CDTF">2013-12-24T19:22:22Z</dcterms:modified>
  <cp:category/>
  <cp:version/>
  <cp:contentType/>
  <cp:contentStatus/>
</cp:coreProperties>
</file>