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5" yWindow="720" windowWidth="18225" windowHeight="10470"/>
  </bookViews>
  <sheets>
    <sheet name="Cover Sheet" sheetId="1" r:id="rId1"/>
    <sheet name="2010 Listing Data" sheetId="2" r:id="rId2"/>
    <sheet name="Lisiting Data converted" sheetId="4" r:id="rId3"/>
    <sheet name="New Data" sheetId="5" r:id="rId4"/>
  </sheets>
  <definedNames>
    <definedName name="_xlnm._FilterDatabase" localSheetId="1" hidden="1">'2010 Listing Data'!$A$1:$AE$115</definedName>
    <definedName name="_xlnm._FilterDatabase" localSheetId="2" hidden="1">'Lisiting Data converted'!$B$1:$G$218</definedName>
    <definedName name="_xlnm._FilterDatabase" localSheetId="3" hidden="1">'New Data'!$A$1:$F$218</definedName>
  </definedNames>
  <calcPr calcId="145621"/>
</workbook>
</file>

<file path=xl/calcChain.xml><?xml version="1.0" encoding="utf-8"?>
<calcChain xmlns="http://schemas.openxmlformats.org/spreadsheetml/2006/main">
  <c r="M30" i="1" l="1"/>
  <c r="F7" i="1"/>
  <c r="G3" i="4" l="1"/>
  <c r="G4" i="4"/>
  <c r="G5" i="4"/>
  <c r="G6" i="4"/>
  <c r="G7" i="4"/>
  <c r="G8" i="4"/>
  <c r="G9" i="4"/>
  <c r="G10" i="4"/>
  <c r="G11" i="4"/>
  <c r="G12" i="4"/>
  <c r="G13" i="4"/>
  <c r="G14" i="4"/>
  <c r="G15" i="4"/>
  <c r="G16" i="4"/>
  <c r="G17" i="4"/>
  <c r="G18" i="4"/>
  <c r="G19" i="4"/>
  <c r="G20" i="4"/>
  <c r="G21" i="4"/>
  <c r="G22" i="4"/>
  <c r="G23" i="4"/>
  <c r="G24" i="4"/>
  <c r="G25" i="4"/>
  <c r="G26" i="4"/>
  <c r="G27" i="4"/>
  <c r="G28" i="4"/>
  <c r="G29" i="4"/>
  <c r="G30" i="4"/>
  <c r="G31" i="4"/>
  <c r="G32" i="4"/>
  <c r="G33" i="4"/>
  <c r="G34" i="4"/>
  <c r="G35" i="4"/>
  <c r="G36" i="4"/>
  <c r="G37" i="4"/>
  <c r="G38" i="4"/>
  <c r="G39" i="4"/>
  <c r="G40" i="4"/>
  <c r="G41" i="4"/>
  <c r="G42" i="4"/>
  <c r="G43" i="4"/>
  <c r="G44" i="4"/>
  <c r="G45" i="4"/>
  <c r="G46" i="4"/>
  <c r="G47" i="4"/>
  <c r="G48" i="4"/>
  <c r="G49" i="4"/>
  <c r="G50" i="4"/>
  <c r="G51" i="4"/>
  <c r="G52" i="4"/>
  <c r="G53" i="4"/>
  <c r="G54" i="4"/>
  <c r="G55" i="4"/>
  <c r="G56" i="4"/>
  <c r="G57" i="4"/>
  <c r="G58" i="4"/>
  <c r="G59" i="4"/>
  <c r="G60" i="4"/>
  <c r="G61" i="4"/>
  <c r="G62" i="4"/>
  <c r="G63" i="4"/>
  <c r="G64" i="4"/>
  <c r="G65" i="4"/>
  <c r="G66" i="4"/>
  <c r="G67" i="4"/>
  <c r="G68" i="4"/>
  <c r="G69" i="4"/>
  <c r="G70" i="4"/>
  <c r="G71" i="4"/>
  <c r="G72" i="4"/>
  <c r="G73" i="4"/>
  <c r="G74" i="4"/>
  <c r="G75" i="4"/>
  <c r="G76" i="4"/>
  <c r="G77" i="4"/>
  <c r="G78" i="4"/>
  <c r="G79" i="4"/>
  <c r="G80" i="4"/>
  <c r="G81" i="4"/>
  <c r="G82" i="4"/>
  <c r="G83" i="4"/>
  <c r="G84" i="4"/>
  <c r="G85" i="4"/>
  <c r="G86" i="4"/>
  <c r="G87" i="4"/>
  <c r="G88" i="4"/>
  <c r="G89" i="4"/>
  <c r="G90" i="4"/>
  <c r="G91" i="4"/>
  <c r="G92" i="4"/>
  <c r="G93" i="4"/>
  <c r="G94" i="4"/>
  <c r="G95" i="4"/>
  <c r="G96" i="4"/>
  <c r="G97" i="4"/>
  <c r="G98" i="4"/>
  <c r="G99" i="4"/>
  <c r="G100" i="4"/>
  <c r="G101" i="4"/>
  <c r="G102" i="4"/>
  <c r="G103" i="4"/>
  <c r="G104" i="4"/>
  <c r="G105" i="4"/>
  <c r="G106" i="4"/>
  <c r="G107" i="4"/>
  <c r="G108" i="4"/>
  <c r="G109" i="4"/>
  <c r="G110" i="4"/>
  <c r="G111" i="4"/>
  <c r="G112" i="4"/>
  <c r="G113" i="4"/>
  <c r="G114" i="4"/>
  <c r="G115" i="4"/>
  <c r="G2" i="4"/>
</calcChain>
</file>

<file path=xl/sharedStrings.xml><?xml version="1.0" encoding="utf-8"?>
<sst xmlns="http://schemas.openxmlformats.org/spreadsheetml/2006/main" count="3490" uniqueCount="225">
  <si>
    <t>Project</t>
  </si>
  <si>
    <t>Station_ID</t>
  </si>
  <si>
    <t>Start Date</t>
  </si>
  <si>
    <t>Start Time</t>
  </si>
  <si>
    <t>Results</t>
  </si>
  <si>
    <t>Violation</t>
  </si>
  <si>
    <t>Month</t>
  </si>
  <si>
    <t>ParameterName</t>
  </si>
  <si>
    <t>UNITS</t>
  </si>
  <si>
    <t>UseForAssess</t>
  </si>
  <si>
    <t>ChronicStandard</t>
  </si>
  <si>
    <t>End Date</t>
  </si>
  <si>
    <t>End Time</t>
  </si>
  <si>
    <t>Duration</t>
  </si>
  <si>
    <t>ResultRemarks</t>
  </si>
  <si>
    <t>Sample_Type</t>
  </si>
  <si>
    <t>Comment</t>
  </si>
  <si>
    <t>AUID</t>
  </si>
  <si>
    <t>NDU_Name</t>
  </si>
  <si>
    <t>Assessment_Year</t>
  </si>
  <si>
    <t>Org_ID</t>
  </si>
  <si>
    <t>NonPointStandard</t>
  </si>
  <si>
    <t>DateTime</t>
  </si>
  <si>
    <t>ParameterNum</t>
  </si>
  <si>
    <t>Fraction</t>
  </si>
  <si>
    <t>Source</t>
  </si>
  <si>
    <t>MaximumStandard</t>
  </si>
  <si>
    <t>HrdAdjCS</t>
  </si>
  <si>
    <t>HrdAdjMS</t>
  </si>
  <si>
    <t>HardnessVal</t>
  </si>
  <si>
    <t>HardnessType</t>
  </si>
  <si>
    <t>CSMP</t>
  </si>
  <si>
    <t xml:space="preserve">S003-797       </t>
  </si>
  <si>
    <t>AOK</t>
  </si>
  <si>
    <t>04</t>
  </si>
  <si>
    <t>Transparency Tube</t>
  </si>
  <si>
    <t>cm</t>
  </si>
  <si>
    <t>Y</t>
  </si>
  <si>
    <t/>
  </si>
  <si>
    <t xml:space="preserve">Detected and Quantified       </t>
  </si>
  <si>
    <t>07040004-534</t>
  </si>
  <si>
    <t>Aquatic life</t>
  </si>
  <si>
    <t xml:space="preserve">MNPCA1  </t>
  </si>
  <si>
    <t>200504031100</t>
  </si>
  <si>
    <t>STOR</t>
  </si>
  <si>
    <t>200504091030</t>
  </si>
  <si>
    <t>Detected and Quantified        Rain Event</t>
  </si>
  <si>
    <t>200504171240</t>
  </si>
  <si>
    <t>200504231340</t>
  </si>
  <si>
    <t>05</t>
  </si>
  <si>
    <t>200505011000</t>
  </si>
  <si>
    <t>200505081455</t>
  </si>
  <si>
    <t>200505151335</t>
  </si>
  <si>
    <t>200505211345</t>
  </si>
  <si>
    <t>200505291040</t>
  </si>
  <si>
    <t>06</t>
  </si>
  <si>
    <t>200506040920</t>
  </si>
  <si>
    <t>200506091040</t>
  </si>
  <si>
    <t>200506191230</t>
  </si>
  <si>
    <t>CSL</t>
  </si>
  <si>
    <t>200506251600</t>
  </si>
  <si>
    <t>07</t>
  </si>
  <si>
    <t>200507021724</t>
  </si>
  <si>
    <t>200507101025</t>
  </si>
  <si>
    <t>200507151100</t>
  </si>
  <si>
    <t>200507240950</t>
  </si>
  <si>
    <t>200507310945</t>
  </si>
  <si>
    <t>08</t>
  </si>
  <si>
    <t>200508070940</t>
  </si>
  <si>
    <t>200508141140</t>
  </si>
  <si>
    <t>200508200910</t>
  </si>
  <si>
    <t>200508280945</t>
  </si>
  <si>
    <t>09</t>
  </si>
  <si>
    <t>200509041330</t>
  </si>
  <si>
    <t>200509110930</t>
  </si>
  <si>
    <t>200509180945</t>
  </si>
  <si>
    <t>200509250950</t>
  </si>
  <si>
    <t>10</t>
  </si>
  <si>
    <t>200510011250</t>
  </si>
  <si>
    <t>200510081600</t>
  </si>
  <si>
    <t>200510151515</t>
  </si>
  <si>
    <t>200510230910</t>
  </si>
  <si>
    <t>200510281610</t>
  </si>
  <si>
    <t>200604031000</t>
  </si>
  <si>
    <t>200604091100</t>
  </si>
  <si>
    <t>200604150830</t>
  </si>
  <si>
    <t>200604230950</t>
  </si>
  <si>
    <t>200604291300</t>
  </si>
  <si>
    <t>200605070940</t>
  </si>
  <si>
    <t>200605140940</t>
  </si>
  <si>
    <t>200605221005</t>
  </si>
  <si>
    <t>200605280955</t>
  </si>
  <si>
    <t>200606040705</t>
  </si>
  <si>
    <t>200606110930</t>
  </si>
  <si>
    <t>200606121400</t>
  </si>
  <si>
    <t>200606251115</t>
  </si>
  <si>
    <t>200607010940</t>
  </si>
  <si>
    <t>200607081600</t>
  </si>
  <si>
    <t>200607150900</t>
  </si>
  <si>
    <t>200607220950</t>
  </si>
  <si>
    <t>200607290814</t>
  </si>
  <si>
    <t>200608051105</t>
  </si>
  <si>
    <t>200608141000</t>
  </si>
  <si>
    <t>200608200945</t>
  </si>
  <si>
    <t>200608271000</t>
  </si>
  <si>
    <t>200609030945</t>
  </si>
  <si>
    <t>200609090835</t>
  </si>
  <si>
    <t>200609151445</t>
  </si>
  <si>
    <t>200609230935</t>
  </si>
  <si>
    <t>200609300930</t>
  </si>
  <si>
    <t>200610070955</t>
  </si>
  <si>
    <t>200610141000</t>
  </si>
  <si>
    <t>200610190955</t>
  </si>
  <si>
    <t>200610310845</t>
  </si>
  <si>
    <t>200704070945</t>
  </si>
  <si>
    <t>200704141645</t>
  </si>
  <si>
    <t>200704211212</t>
  </si>
  <si>
    <t>200705020915</t>
  </si>
  <si>
    <t>200705061000</t>
  </si>
  <si>
    <t>200705131000</t>
  </si>
  <si>
    <t>200705200945</t>
  </si>
  <si>
    <t>200705271005</t>
  </si>
  <si>
    <t>200706030950</t>
  </si>
  <si>
    <t>200706091015</t>
  </si>
  <si>
    <t>200706160940</t>
  </si>
  <si>
    <t>200706241130</t>
  </si>
  <si>
    <t>200707010945</t>
  </si>
  <si>
    <t>200707071010</t>
  </si>
  <si>
    <t>200707151000</t>
  </si>
  <si>
    <t>200707220930</t>
  </si>
  <si>
    <t>200707280925</t>
  </si>
  <si>
    <t>200708050955</t>
  </si>
  <si>
    <t>200708110905</t>
  </si>
  <si>
    <t>200708171410</t>
  </si>
  <si>
    <t>200708260840</t>
  </si>
  <si>
    <t>200709010845</t>
  </si>
  <si>
    <t>200709090918</t>
  </si>
  <si>
    <t>200709150850</t>
  </si>
  <si>
    <t>200709230835</t>
  </si>
  <si>
    <t>200709290845</t>
  </si>
  <si>
    <t>200804051350</t>
  </si>
  <si>
    <t>200804120945</t>
  </si>
  <si>
    <t>200804191225</t>
  </si>
  <si>
    <t>200804270935</t>
  </si>
  <si>
    <t>200805031040</t>
  </si>
  <si>
    <t>200805111015</t>
  </si>
  <si>
    <t>200805170820</t>
  </si>
  <si>
    <t>200805251000</t>
  </si>
  <si>
    <t>200805311000</t>
  </si>
  <si>
    <t>200806080945</t>
  </si>
  <si>
    <t>200806160929</t>
  </si>
  <si>
    <t>200806211043</t>
  </si>
  <si>
    <t>200806280930</t>
  </si>
  <si>
    <t>200807040955</t>
  </si>
  <si>
    <t>200807120920</t>
  </si>
  <si>
    <t>200807191045</t>
  </si>
  <si>
    <t>200807260950</t>
  </si>
  <si>
    <t>200808021215</t>
  </si>
  <si>
    <t>200808090925</t>
  </si>
  <si>
    <t>200808160915</t>
  </si>
  <si>
    <t>200808240930</t>
  </si>
  <si>
    <t>200808310945</t>
  </si>
  <si>
    <t>200809051909</t>
  </si>
  <si>
    <t>200809140930</t>
  </si>
  <si>
    <t>200809201145</t>
  </si>
  <si>
    <t>200809270810</t>
  </si>
  <si>
    <t>WID</t>
  </si>
  <si>
    <t>ORIGIN_STN_ID</t>
  </si>
  <si>
    <t>S003-797</t>
  </si>
  <si>
    <t>PROJECT_ID</t>
  </si>
  <si>
    <t>PRJ07373</t>
  </si>
  <si>
    <t>PARAM_NAME</t>
  </si>
  <si>
    <t>Transparency, Secchi tube with disk</t>
  </si>
  <si>
    <t>RESULT</t>
  </si>
  <si>
    <r>
      <t>19.785 (</t>
    </r>
    <r>
      <rPr>
        <sz val="11"/>
        <color rgb="FFFF0000"/>
        <rFont val="Calibri"/>
        <family val="2"/>
      </rPr>
      <t>8.634</t>
    </r>
    <r>
      <rPr>
        <sz val="11"/>
        <color rgb="FF000000"/>
        <rFont val="Calibri"/>
        <family val="2"/>
      </rPr>
      <t>)</t>
    </r>
  </si>
  <si>
    <t>SAMPLE_DATE</t>
  </si>
  <si>
    <t>Converted</t>
  </si>
  <si>
    <t>Data collectors</t>
  </si>
  <si>
    <t>Citizen Stream Monitoring Program</t>
  </si>
  <si>
    <t>Summary information</t>
  </si>
  <si>
    <t>AUID:</t>
  </si>
  <si>
    <t>Pollutant or stressor:</t>
  </si>
  <si>
    <t>Turbidity</t>
  </si>
  <si>
    <t>First listed:</t>
  </si>
  <si>
    <t>Original data period:</t>
  </si>
  <si>
    <t>Obs</t>
  </si>
  <si>
    <t>Exceed</t>
  </si>
  <si>
    <t>% Exceed</t>
  </si>
  <si>
    <t>Use support</t>
  </si>
  <si>
    <t xml:space="preserve">Actual data: </t>
  </si>
  <si>
    <t>NS</t>
  </si>
  <si>
    <t>Stations:</t>
  </si>
  <si>
    <t>T-tube</t>
  </si>
  <si>
    <t>Exceedances range:</t>
  </si>
  <si>
    <t>Months:</t>
  </si>
  <si>
    <t>Assessment requirements</t>
  </si>
  <si>
    <t>1. At least 20 observations in the most recent 10 years.</t>
  </si>
  <si>
    <t>2. Supporting: No more than 10% of observations exceeding the water quality standard.</t>
  </si>
  <si>
    <t xml:space="preserve">    Not Supporting: Both at least 3 observations and more than 10% of observations exceeding the water quality standard.</t>
  </si>
  <si>
    <t>Delisting requirements</t>
  </si>
  <si>
    <t>1. At least 20 observations (new and old data) in the most recent 10 years, of which at least 10 observations</t>
  </si>
  <si>
    <t>(new and old data) are in the most recent 5 years, or</t>
  </si>
  <si>
    <t>2. At least 20 observations (new data) in the most recent 5 years, and evidence of action in the</t>
  </si>
  <si>
    <t>watershed of sufficient dimension to change impairment status, and</t>
  </si>
  <si>
    <t>3. In either case, no more than 10% of samples exceeding the water quality standard.</t>
  </si>
  <si>
    <t>TSS (mg/L)</t>
  </si>
  <si>
    <t>Secchi Tube (cm)</t>
  </si>
  <si>
    <t>New data period:</t>
  </si>
  <si>
    <t>November 2003 to October 2013</t>
  </si>
  <si>
    <t>Actual data:</t>
  </si>
  <si>
    <t>NA</t>
  </si>
  <si>
    <t>FS</t>
  </si>
  <si>
    <t>None</t>
  </si>
  <si>
    <t>South Fork of the Zumbro River; old Oakwood dam to Silver Lake dam</t>
  </si>
  <si>
    <t>April 2005 to September 2008</t>
  </si>
  <si>
    <t>4 cm to 19 cm</t>
  </si>
  <si>
    <t>April, May, June, July, August, Spetember</t>
  </si>
  <si>
    <t xml:space="preserve">Listing TTUBE data converted to STUBE meets the surrogate 10 (cm) standard.  Dataset is good sized, with good coverage.  After conversion, only (3) observations exceed the 10 cm surrogate standard out of 105 samples in April-Sept of all years (2.8 % exceedance rate).  The converted dataset easily meets the 10% exceedance threshold, and should undergo a list correction. </t>
  </si>
  <si>
    <t>4 (cm) to 9 (cm)</t>
  </si>
  <si>
    <t>April, May, June, August</t>
  </si>
  <si>
    <t>April 2005 to Sept 2013</t>
  </si>
  <si>
    <t>N/A</t>
  </si>
  <si>
    <t xml:space="preserve">New dataset includes the original listing data, but converted to new Secchi tube equivelants.  5 observations exceed the 10cm surrogate standard out of 217 total observations (2.3%).  The dataset has good distribution across months and years.  Recommend a list correction based on original dataset meeting the new standard. </t>
  </si>
  <si>
    <t>October 1998 to September 2008</t>
  </si>
  <si>
    <t xml:space="preserve">Recommendation: List Correction.  Turbidity dataset from listing was assessed using the prior 25 NTU statewide standard, with 60-cm transparency tube surrogate data. The newer dataset (post-conversion) was assessed using recently adopted regionalized TSS standard that placed this reach in the Southern River Nutrient Region.  The standards for this region are 65 mg/L for TSS and 10 cm for S-tube (as the surrogate for TSS).  The same water chemistry site used to list this reach  (S003-797) was also used to assess with the new dataset.  Only 5 exceedances were found out of 217 observations at S003-797.  Recommend that the original stream reach listing be corrected as data used to list against the old standard are now meeting the new standard, and are supported by new data meeting the current standard.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</si>
</sst>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F400]h:mm:ss\ AM/PM"/>
    <numFmt numFmtId="165" formatCode="0.0%"/>
    <numFmt numFmtId="168" formatCode="mm/dd/yy;@"/>
  </numFmts>
  <fonts count="27" x14ac:knownFonts="1">
    <font>
      <sz val="11"/>
      <color theme="1"/>
      <name val="Calibri"/>
      <family val="2"/>
      <scheme val="minor"/>
    </font>
    <font>
      <sz val="11"/>
      <color theme="1"/>
      <name val="Calibri"/>
      <family val="2"/>
      <scheme val="minor"/>
    </font>
    <font>
      <sz val="11"/>
      <color indexed="8"/>
      <name val="Calibri"/>
      <family val="2"/>
    </font>
    <font>
      <sz val="10"/>
      <color indexed="8"/>
      <name val="Arial"/>
      <family val="2"/>
    </font>
    <font>
      <b/>
      <sz val="11"/>
      <color rgb="FF000000"/>
      <name val="Calibri"/>
      <family val="2"/>
    </font>
    <font>
      <sz val="11"/>
      <color rgb="FF000000"/>
      <name val="Calibri"/>
      <family val="2"/>
    </font>
    <font>
      <sz val="11"/>
      <color rgb="FFFF0000"/>
      <name val="Calibri"/>
      <family val="2"/>
    </font>
    <font>
      <sz val="11"/>
      <name val="Calibri"/>
      <family val="2"/>
      <scheme val="minor"/>
    </font>
    <font>
      <sz val="10"/>
      <name val="Arial"/>
      <family val="2"/>
    </font>
    <font>
      <b/>
      <sz val="10"/>
      <name val="Arial"/>
      <family val="2"/>
    </font>
    <font>
      <b/>
      <sz val="12"/>
      <name val="Arial"/>
      <family val="2"/>
    </font>
    <font>
      <b/>
      <sz val="9"/>
      <name val="Arial"/>
      <family val="2"/>
    </font>
    <font>
      <sz val="10"/>
      <color rgb="FFFF0000"/>
      <name val="Arial"/>
      <family val="2"/>
    </font>
    <font>
      <b/>
      <sz val="10"/>
      <color rgb="FFFF0000"/>
      <name val="Arial"/>
      <family val="2"/>
    </font>
    <font>
      <sz val="10"/>
      <color indexed="8"/>
      <name val="Arial"/>
      <family val="2"/>
    </font>
    <font>
      <sz val="11"/>
      <color indexed="8"/>
      <name val="Calibri"/>
      <family val="2"/>
    </font>
    <font>
      <sz val="10"/>
      <color theme="1"/>
      <name val="Arial"/>
      <family val="2"/>
    </font>
    <font>
      <b/>
      <sz val="10"/>
      <color rgb="FFFFC000"/>
      <name val="Arial"/>
      <family val="2"/>
    </font>
    <font>
      <sz val="10"/>
      <color rgb="FFFFC000"/>
      <name val="Arial"/>
      <family val="2"/>
    </font>
    <font>
      <sz val="9"/>
      <color rgb="FFFFC000"/>
      <name val="Arial"/>
      <family val="2"/>
    </font>
    <font>
      <sz val="10"/>
      <color indexed="8"/>
      <name val="Calibri"/>
      <family val="2"/>
    </font>
    <font>
      <sz val="10"/>
      <color theme="1"/>
      <name val="Calibri"/>
      <family val="2"/>
      <scheme val="minor"/>
    </font>
    <font>
      <b/>
      <sz val="10"/>
      <color rgb="FF000000"/>
      <name val="Calibri"/>
      <family val="2"/>
    </font>
    <font>
      <sz val="10"/>
      <color rgb="FF000000"/>
      <name val="Calibri"/>
      <family val="2"/>
    </font>
    <font>
      <sz val="10"/>
      <name val="Calibri"/>
      <family val="2"/>
      <scheme val="minor"/>
    </font>
    <font>
      <sz val="10"/>
      <color rgb="FFFF0000"/>
      <name val="Calibri"/>
      <family val="2"/>
    </font>
    <font>
      <sz val="10"/>
      <color rgb="FFFF0000"/>
      <name val="Calibri"/>
      <family val="2"/>
      <scheme val="minor"/>
    </font>
  </fonts>
  <fills count="7">
    <fill>
      <patternFill patternType="none"/>
    </fill>
    <fill>
      <patternFill patternType="gray125"/>
    </fill>
    <fill>
      <patternFill patternType="solid">
        <fgColor indexed="22"/>
        <bgColor indexed="0"/>
      </patternFill>
    </fill>
    <fill>
      <patternFill patternType="solid">
        <fgColor rgb="FFC0C0C0"/>
        <bgColor rgb="FFC0C0C0"/>
      </patternFill>
    </fill>
    <fill>
      <patternFill patternType="solid">
        <fgColor theme="5" tint="0.79998168889431442"/>
        <bgColor indexed="64"/>
      </patternFill>
    </fill>
    <fill>
      <patternFill patternType="solid">
        <fgColor rgb="FF92D050"/>
        <bgColor indexed="64"/>
      </patternFill>
    </fill>
    <fill>
      <patternFill patternType="solid">
        <fgColor rgb="FF92D050"/>
        <bgColor indexed="0"/>
      </patternFill>
    </fill>
  </fills>
  <borders count="21">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rgb="FFD0D7E5"/>
      </left>
      <right style="thin">
        <color rgb="FFD0D7E5"/>
      </right>
      <top style="thin">
        <color rgb="FFD0D7E5"/>
      </top>
      <bottom style="thin">
        <color rgb="FFD0D7E5"/>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rgb="FFD0D7E5"/>
      </right>
      <top style="thin">
        <color rgb="FFD0D7E5"/>
      </top>
      <bottom style="thin">
        <color rgb="FFD0D7E5"/>
      </bottom>
      <diagonal/>
    </border>
    <border>
      <left/>
      <right style="thin">
        <color rgb="FFD0D7E5"/>
      </right>
      <top style="thin">
        <color rgb="FFD0D7E5"/>
      </top>
      <bottom style="medium">
        <color indexed="64"/>
      </bottom>
      <diagonal/>
    </border>
  </borders>
  <cellStyleXfs count="9">
    <xf numFmtId="0" fontId="0" fillId="0" borderId="0"/>
    <xf numFmtId="0" fontId="3" fillId="0" borderId="0"/>
    <xf numFmtId="0" fontId="8" fillId="0" borderId="0"/>
    <xf numFmtId="0" fontId="14" fillId="0" borderId="0"/>
    <xf numFmtId="0" fontId="14" fillId="0" borderId="0"/>
    <xf numFmtId="0" fontId="14" fillId="0" borderId="0"/>
    <xf numFmtId="0" fontId="1" fillId="0" borderId="0"/>
    <xf numFmtId="0" fontId="8" fillId="0" borderId="0"/>
    <xf numFmtId="0" fontId="14" fillId="0" borderId="0"/>
  </cellStyleXfs>
  <cellXfs count="173">
    <xf numFmtId="0" fontId="0" fillId="0" borderId="0" xfId="0"/>
    <xf numFmtId="0" fontId="2" fillId="0" borderId="2" xfId="1" applyFont="1" applyFill="1" applyBorder="1" applyAlignment="1">
      <alignment wrapText="1"/>
    </xf>
    <xf numFmtId="0" fontId="2" fillId="0" borderId="2" xfId="1" applyFont="1" applyFill="1" applyBorder="1" applyAlignment="1">
      <alignment horizontal="right" wrapText="1"/>
    </xf>
    <xf numFmtId="14" fontId="2" fillId="0" borderId="2" xfId="1" applyNumberFormat="1" applyFont="1" applyFill="1" applyBorder="1" applyAlignment="1">
      <alignment horizontal="right" wrapText="1"/>
    </xf>
    <xf numFmtId="164" fontId="2" fillId="0" borderId="2" xfId="1" applyNumberFormat="1" applyFont="1" applyFill="1" applyBorder="1" applyAlignment="1">
      <alignment horizontal="right" wrapText="1"/>
    </xf>
    <xf numFmtId="0" fontId="4" fillId="3" borderId="3" xfId="0" applyFont="1" applyFill="1" applyBorder="1" applyAlignment="1" applyProtection="1">
      <alignment horizontal="center" vertical="center"/>
    </xf>
    <xf numFmtId="14" fontId="4" fillId="3" borderId="3" xfId="0" applyNumberFormat="1" applyFont="1" applyFill="1" applyBorder="1" applyAlignment="1" applyProtection="1">
      <alignment horizontal="center" vertical="center"/>
    </xf>
    <xf numFmtId="0" fontId="5" fillId="0" borderId="4" xfId="0" applyFont="1" applyFill="1" applyBorder="1" applyAlignment="1" applyProtection="1">
      <alignment vertical="center"/>
    </xf>
    <xf numFmtId="0" fontId="5" fillId="0" borderId="4" xfId="0" applyFont="1" applyFill="1" applyBorder="1" applyAlignment="1" applyProtection="1">
      <alignment horizontal="right" vertical="center"/>
    </xf>
    <xf numFmtId="14" fontId="5" fillId="0" borderId="4" xfId="0" applyNumberFormat="1" applyFont="1" applyFill="1" applyBorder="1" applyAlignment="1" applyProtection="1">
      <alignment vertical="center"/>
    </xf>
    <xf numFmtId="0" fontId="0" fillId="0" borderId="0" xfId="0" applyAlignment="1"/>
    <xf numFmtId="0" fontId="6" fillId="0" borderId="4" xfId="0" applyFont="1" applyFill="1" applyBorder="1" applyAlignment="1" applyProtection="1">
      <alignment vertical="center"/>
    </xf>
    <xf numFmtId="0" fontId="7" fillId="0" borderId="0" xfId="0" applyFont="1"/>
    <xf numFmtId="0" fontId="0" fillId="0" borderId="18" xfId="0" applyBorder="1"/>
    <xf numFmtId="0" fontId="9" fillId="0" borderId="0" xfId="2" applyFont="1" applyAlignment="1">
      <alignment vertical="top"/>
    </xf>
    <xf numFmtId="0" fontId="8" fillId="0" borderId="0" xfId="2" applyFont="1" applyAlignment="1">
      <alignment vertical="top"/>
    </xf>
    <xf numFmtId="49" fontId="10" fillId="0" borderId="0" xfId="2" applyNumberFormat="1" applyFont="1" applyAlignment="1">
      <alignment vertical="top"/>
    </xf>
    <xf numFmtId="0" fontId="11" fillId="0" borderId="0" xfId="2" applyFont="1" applyAlignment="1">
      <alignment vertical="top"/>
    </xf>
    <xf numFmtId="0" fontId="8" fillId="0" borderId="0" xfId="2" applyFont="1" applyAlignment="1">
      <alignment horizontal="left" vertical="top"/>
    </xf>
    <xf numFmtId="0" fontId="12" fillId="0" borderId="0" xfId="2" applyFont="1" applyAlignment="1">
      <alignment vertical="top"/>
    </xf>
    <xf numFmtId="0" fontId="8" fillId="0" borderId="0" xfId="2" applyFont="1" applyAlignment="1">
      <alignment horizontal="center" vertical="top"/>
    </xf>
    <xf numFmtId="0" fontId="9" fillId="0" borderId="0" xfId="2" applyFont="1" applyAlignment="1">
      <alignment horizontal="center" vertical="top"/>
    </xf>
    <xf numFmtId="0" fontId="8" fillId="0" borderId="0" xfId="2" applyFont="1" applyFill="1" applyAlignment="1">
      <alignment vertical="top"/>
    </xf>
    <xf numFmtId="0" fontId="9" fillId="0" borderId="0" xfId="2" applyFont="1" applyFill="1" applyAlignment="1">
      <alignment horizontal="center" vertical="top"/>
    </xf>
    <xf numFmtId="0" fontId="9" fillId="0" borderId="0" xfId="2" applyFont="1" applyFill="1" applyAlignment="1">
      <alignment horizontal="center" vertical="top" wrapText="1"/>
    </xf>
    <xf numFmtId="1" fontId="8" fillId="4" borderId="0" xfId="2" applyNumberFormat="1" applyFont="1" applyFill="1" applyAlignment="1">
      <alignment horizontal="center" vertical="top"/>
    </xf>
    <xf numFmtId="165" fontId="8" fillId="4" borderId="0" xfId="2" applyNumberFormat="1" applyFont="1" applyFill="1" applyAlignment="1">
      <alignment horizontal="center" vertical="top"/>
    </xf>
    <xf numFmtId="0" fontId="8" fillId="4" borderId="0" xfId="2" applyFont="1" applyFill="1" applyAlignment="1">
      <alignment horizontal="center" vertical="top"/>
    </xf>
    <xf numFmtId="0" fontId="13" fillId="0" borderId="0" xfId="2" applyFont="1" applyFill="1" applyAlignment="1">
      <alignment horizontal="center" vertical="top"/>
    </xf>
    <xf numFmtId="0" fontId="15" fillId="0" borderId="2" xfId="3" applyFont="1" applyFill="1" applyBorder="1" applyAlignment="1">
      <alignment wrapText="1"/>
    </xf>
    <xf numFmtId="0" fontId="12" fillId="0" borderId="0" xfId="2" applyFont="1" applyFill="1" applyAlignment="1">
      <alignment horizontal="left" vertical="top"/>
    </xf>
    <xf numFmtId="0" fontId="12" fillId="0" borderId="0" xfId="2" applyFont="1" applyFill="1" applyAlignment="1">
      <alignment horizontal="center" vertical="top"/>
    </xf>
    <xf numFmtId="0" fontId="15" fillId="0" borderId="2" xfId="4" applyFont="1" applyFill="1" applyBorder="1" applyAlignment="1"/>
    <xf numFmtId="0" fontId="12" fillId="0" borderId="0" xfId="2" applyFont="1" applyFill="1" applyAlignment="1">
      <alignment vertical="top"/>
    </xf>
    <xf numFmtId="0" fontId="16" fillId="0" borderId="0" xfId="2" applyFont="1" applyFill="1" applyAlignment="1">
      <alignment vertical="top"/>
    </xf>
    <xf numFmtId="1" fontId="8" fillId="0" borderId="0" xfId="2" applyNumberFormat="1" applyFont="1" applyFill="1" applyAlignment="1">
      <alignment horizontal="center" vertical="top"/>
    </xf>
    <xf numFmtId="0" fontId="15" fillId="0" borderId="2" xfId="5" applyFont="1" applyFill="1" applyBorder="1" applyAlignment="1"/>
    <xf numFmtId="0" fontId="9" fillId="0" borderId="0" xfId="2" applyFont="1" applyFill="1" applyAlignment="1">
      <alignment vertical="top"/>
    </xf>
    <xf numFmtId="0" fontId="8" fillId="0" borderId="0" xfId="2" applyFont="1" applyFill="1" applyAlignment="1">
      <alignment horizontal="left" vertical="top"/>
    </xf>
    <xf numFmtId="0" fontId="8" fillId="0" borderId="0" xfId="2" applyFont="1" applyFill="1" applyAlignment="1">
      <alignment horizontal="center" vertical="top"/>
    </xf>
    <xf numFmtId="16" fontId="8" fillId="0" borderId="0" xfId="2" applyNumberFormat="1" applyFont="1" applyFill="1" applyAlignment="1">
      <alignment vertical="top"/>
    </xf>
    <xf numFmtId="0" fontId="8" fillId="0" borderId="0" xfId="6" applyFont="1" applyFill="1" applyAlignment="1">
      <alignment vertical="top"/>
    </xf>
    <xf numFmtId="0" fontId="9" fillId="0" borderId="10" xfId="2" applyFont="1" applyFill="1" applyBorder="1" applyAlignment="1">
      <alignment vertical="top"/>
    </xf>
    <xf numFmtId="0" fontId="8" fillId="0" borderId="0" xfId="2" applyFont="1" applyFill="1" applyBorder="1" applyAlignment="1">
      <alignment vertical="top"/>
    </xf>
    <xf numFmtId="0" fontId="0" fillId="0" borderId="0" xfId="0" applyBorder="1"/>
    <xf numFmtId="0" fontId="9" fillId="0" borderId="0" xfId="2" applyFont="1" applyFill="1" applyBorder="1" applyAlignment="1">
      <alignment horizontal="center" vertical="top"/>
    </xf>
    <xf numFmtId="0" fontId="9" fillId="0" borderId="11" xfId="2" applyFont="1" applyFill="1" applyBorder="1" applyAlignment="1">
      <alignment horizontal="center" vertical="top" wrapText="1"/>
    </xf>
    <xf numFmtId="0" fontId="9" fillId="0" borderId="8" xfId="7" applyFont="1" applyFill="1" applyBorder="1" applyAlignment="1">
      <alignment vertical="top"/>
    </xf>
    <xf numFmtId="0" fontId="8" fillId="0" borderId="8" xfId="2" applyFont="1" applyFill="1" applyBorder="1" applyAlignment="1">
      <alignment vertical="top"/>
    </xf>
    <xf numFmtId="0" fontId="0" fillId="0" borderId="8" xfId="0" applyBorder="1"/>
    <xf numFmtId="0" fontId="9" fillId="0" borderId="8" xfId="7" applyFont="1" applyFill="1" applyBorder="1" applyAlignment="1">
      <alignment horizontal="center" vertical="top"/>
    </xf>
    <xf numFmtId="0" fontId="9" fillId="0" borderId="9" xfId="7" applyFont="1" applyFill="1" applyBorder="1" applyAlignment="1">
      <alignment horizontal="center" vertical="top" wrapText="1"/>
    </xf>
    <xf numFmtId="1" fontId="8" fillId="5" borderId="0" xfId="2" applyNumberFormat="1" applyFont="1" applyFill="1" applyBorder="1" applyAlignment="1">
      <alignment horizontal="center" vertical="top"/>
    </xf>
    <xf numFmtId="165" fontId="8" fillId="5" borderId="0" xfId="2" applyNumberFormat="1" applyFont="1" applyFill="1" applyBorder="1" applyAlignment="1">
      <alignment horizontal="center" vertical="top"/>
    </xf>
    <xf numFmtId="0" fontId="8" fillId="5" borderId="11" xfId="2" applyFont="1" applyFill="1" applyBorder="1" applyAlignment="1">
      <alignment horizontal="center" vertical="top"/>
    </xf>
    <xf numFmtId="0" fontId="9" fillId="0" borderId="0" xfId="7" applyFont="1" applyFill="1" applyBorder="1" applyAlignment="1">
      <alignment vertical="top"/>
    </xf>
    <xf numFmtId="1" fontId="8" fillId="5" borderId="0" xfId="7" applyNumberFormat="1" applyFont="1" applyFill="1" applyBorder="1" applyAlignment="1">
      <alignment horizontal="center" vertical="top"/>
    </xf>
    <xf numFmtId="165" fontId="8" fillId="5" borderId="0" xfId="7" applyNumberFormat="1" applyFont="1" applyFill="1" applyBorder="1" applyAlignment="1">
      <alignment horizontal="center" vertical="top"/>
    </xf>
    <xf numFmtId="0" fontId="8" fillId="5" borderId="11" xfId="7" applyFont="1" applyFill="1" applyBorder="1" applyAlignment="1">
      <alignment horizontal="center" vertical="top"/>
    </xf>
    <xf numFmtId="0" fontId="0" fillId="0" borderId="10" xfId="0" applyBorder="1"/>
    <xf numFmtId="0" fontId="9" fillId="0" borderId="0" xfId="2" applyFont="1" applyFill="1" applyBorder="1" applyAlignment="1">
      <alignment vertical="top"/>
    </xf>
    <xf numFmtId="0" fontId="17" fillId="0" borderId="0" xfId="2" applyFont="1" applyFill="1" applyBorder="1" applyAlignment="1">
      <alignment horizontal="center" vertical="top"/>
    </xf>
    <xf numFmtId="0" fontId="17" fillId="0" borderId="11" xfId="2" applyFont="1" applyFill="1" applyBorder="1" applyAlignment="1">
      <alignment horizontal="center" vertical="top"/>
    </xf>
    <xf numFmtId="0" fontId="8" fillId="0" borderId="0" xfId="7" applyFont="1" applyFill="1" applyBorder="1" applyAlignment="1">
      <alignment vertical="top"/>
    </xf>
    <xf numFmtId="0" fontId="9" fillId="0" borderId="0" xfId="7" applyFont="1" applyFill="1" applyBorder="1" applyAlignment="1">
      <alignment horizontal="center" vertical="top"/>
    </xf>
    <xf numFmtId="0" fontId="17" fillId="0" borderId="0" xfId="7" applyFont="1" applyFill="1" applyBorder="1" applyAlignment="1">
      <alignment horizontal="center" vertical="top"/>
    </xf>
    <xf numFmtId="0" fontId="17" fillId="0" borderId="11" xfId="7" applyFont="1" applyFill="1" applyBorder="1" applyAlignment="1">
      <alignment horizontal="center" vertical="top"/>
    </xf>
    <xf numFmtId="0" fontId="5" fillId="0" borderId="0" xfId="0" applyFont="1" applyFill="1" applyBorder="1" applyAlignment="1" applyProtection="1">
      <alignment vertical="center" wrapText="1"/>
    </xf>
    <xf numFmtId="1" fontId="8" fillId="0" borderId="0" xfId="2" applyNumberFormat="1" applyFont="1" applyFill="1" applyBorder="1" applyAlignment="1">
      <alignment horizontal="center" vertical="top"/>
    </xf>
    <xf numFmtId="165" fontId="8" fillId="0" borderId="0" xfId="2" applyNumberFormat="1" applyFont="1" applyFill="1" applyBorder="1" applyAlignment="1">
      <alignment horizontal="center" vertical="top"/>
    </xf>
    <xf numFmtId="0" fontId="18" fillId="0" borderId="11" xfId="2" applyFont="1" applyFill="1" applyBorder="1" applyAlignment="1">
      <alignment horizontal="left" vertical="top"/>
    </xf>
    <xf numFmtId="0" fontId="15" fillId="5" borderId="2" xfId="3" applyFont="1" applyFill="1" applyBorder="1" applyAlignment="1">
      <alignment wrapText="1"/>
    </xf>
    <xf numFmtId="0" fontId="18" fillId="0" borderId="11" xfId="7" applyFont="1" applyFill="1" applyBorder="1" applyAlignment="1">
      <alignment horizontal="left" vertical="top"/>
    </xf>
    <xf numFmtId="0" fontId="0" fillId="0" borderId="0" xfId="0" applyFont="1" applyFill="1" applyBorder="1" applyAlignment="1">
      <alignment horizontal="left" vertical="center"/>
    </xf>
    <xf numFmtId="1" fontId="8" fillId="0" borderId="0" xfId="7" applyNumberFormat="1" applyFont="1" applyFill="1" applyBorder="1" applyAlignment="1">
      <alignment horizontal="center" vertical="top"/>
    </xf>
    <xf numFmtId="165" fontId="8" fillId="0" borderId="0" xfId="7" applyNumberFormat="1" applyFont="1" applyFill="1" applyBorder="1" applyAlignment="1">
      <alignment horizontal="center" vertical="top"/>
    </xf>
    <xf numFmtId="0" fontId="0" fillId="0" borderId="0" xfId="0" applyFill="1" applyBorder="1"/>
    <xf numFmtId="0" fontId="5" fillId="0" borderId="19" xfId="0" applyFont="1" applyFill="1" applyBorder="1" applyAlignment="1" applyProtection="1">
      <alignment vertical="center" wrapText="1"/>
    </xf>
    <xf numFmtId="1" fontId="18" fillId="0" borderId="0" xfId="7" applyNumberFormat="1" applyFont="1" applyFill="1" applyBorder="1" applyAlignment="1">
      <alignment horizontal="center" vertical="top"/>
    </xf>
    <xf numFmtId="0" fontId="0" fillId="0" borderId="12" xfId="0" applyFont="1" applyFill="1" applyBorder="1" applyAlignment="1">
      <alignment horizontal="left" vertical="center"/>
    </xf>
    <xf numFmtId="0" fontId="0" fillId="0" borderId="13" xfId="0" applyBorder="1"/>
    <xf numFmtId="0" fontId="8" fillId="0" borderId="13" xfId="2" applyFont="1" applyFill="1" applyBorder="1" applyAlignment="1">
      <alignment vertical="top"/>
    </xf>
    <xf numFmtId="1" fontId="8" fillId="0" borderId="13" xfId="2" applyNumberFormat="1" applyFont="1" applyFill="1" applyBorder="1" applyAlignment="1">
      <alignment horizontal="center" vertical="top"/>
    </xf>
    <xf numFmtId="1" fontId="18" fillId="0" borderId="13" xfId="2" applyNumberFormat="1" applyFont="1" applyFill="1" applyBorder="1" applyAlignment="1">
      <alignment horizontal="center" vertical="top"/>
    </xf>
    <xf numFmtId="0" fontId="18" fillId="0" borderId="14" xfId="2" applyFont="1" applyFill="1" applyBorder="1" applyAlignment="1">
      <alignment horizontal="left" vertical="top"/>
    </xf>
    <xf numFmtId="0" fontId="5" fillId="0" borderId="20" xfId="0" applyFont="1" applyFill="1" applyBorder="1" applyAlignment="1" applyProtection="1">
      <alignment vertical="center" wrapText="1"/>
    </xf>
    <xf numFmtId="0" fontId="8" fillId="0" borderId="13" xfId="7" applyFont="1" applyFill="1" applyBorder="1" applyAlignment="1">
      <alignment vertical="top"/>
    </xf>
    <xf numFmtId="1" fontId="8" fillId="0" borderId="13" xfId="7" applyNumberFormat="1" applyFont="1" applyFill="1" applyBorder="1" applyAlignment="1">
      <alignment horizontal="center" vertical="top"/>
    </xf>
    <xf numFmtId="1" fontId="18" fillId="0" borderId="13" xfId="7" applyNumberFormat="1" applyFont="1" applyFill="1" applyBorder="1" applyAlignment="1">
      <alignment horizontal="center" vertical="top"/>
    </xf>
    <xf numFmtId="0" fontId="18" fillId="0" borderId="14" xfId="7" applyFont="1" applyFill="1" applyBorder="1" applyAlignment="1">
      <alignment horizontal="left" vertical="top"/>
    </xf>
    <xf numFmtId="1" fontId="18" fillId="0" borderId="0" xfId="2" applyNumberFormat="1" applyFont="1" applyFill="1" applyAlignment="1">
      <alignment horizontal="center" vertical="top"/>
    </xf>
    <xf numFmtId="0" fontId="18" fillId="0" borderId="0" xfId="2" applyFont="1" applyFill="1" applyAlignment="1">
      <alignment horizontal="left" vertical="top"/>
    </xf>
    <xf numFmtId="0" fontId="8" fillId="0" borderId="0" xfId="7" applyFont="1" applyFill="1" applyAlignment="1">
      <alignment vertical="top"/>
    </xf>
    <xf numFmtId="1" fontId="8" fillId="0" borderId="0" xfId="7" applyNumberFormat="1" applyFont="1" applyFill="1" applyAlignment="1">
      <alignment horizontal="center" vertical="top"/>
    </xf>
    <xf numFmtId="1" fontId="18" fillId="0" borderId="0" xfId="7" applyNumberFormat="1" applyFont="1" applyFill="1" applyAlignment="1">
      <alignment horizontal="center" vertical="top"/>
    </xf>
    <xf numFmtId="0" fontId="18" fillId="0" borderId="0" xfId="7" applyFont="1" applyFill="1" applyAlignment="1">
      <alignment horizontal="left" vertical="top"/>
    </xf>
    <xf numFmtId="0" fontId="8" fillId="0" borderId="0" xfId="2" applyNumberFormat="1" applyFont="1" applyFill="1" applyAlignment="1">
      <alignment vertical="top"/>
    </xf>
    <xf numFmtId="0" fontId="8" fillId="0" borderId="0" xfId="7" applyFont="1" applyFill="1" applyAlignment="1">
      <alignment horizontal="center" vertical="top"/>
    </xf>
    <xf numFmtId="0" fontId="9" fillId="0" borderId="0" xfId="7" applyFont="1" applyFill="1" applyAlignment="1">
      <alignment vertical="top"/>
    </xf>
    <xf numFmtId="17" fontId="8" fillId="0" borderId="0" xfId="7" applyNumberFormat="1" applyFont="1" applyFill="1" applyAlignment="1">
      <alignment vertical="top"/>
    </xf>
    <xf numFmtId="14" fontId="8" fillId="0" borderId="0" xfId="7" applyNumberFormat="1" applyFont="1" applyFill="1" applyAlignment="1">
      <alignment vertical="top"/>
    </xf>
    <xf numFmtId="0" fontId="19" fillId="0" borderId="0" xfId="8" applyFont="1" applyFill="1" applyBorder="1" applyAlignment="1">
      <alignment vertical="top" wrapText="1"/>
    </xf>
    <xf numFmtId="0" fontId="19" fillId="0" borderId="0" xfId="2" applyFont="1" applyFill="1" applyAlignment="1">
      <alignment vertical="top"/>
    </xf>
    <xf numFmtId="0" fontId="18" fillId="0" borderId="0" xfId="2" applyFont="1" applyFill="1" applyAlignment="1">
      <alignment horizontal="center" vertical="top"/>
    </xf>
    <xf numFmtId="0" fontId="6" fillId="0" borderId="4" xfId="0" applyFont="1" applyFill="1" applyBorder="1" applyAlignment="1" applyProtection="1">
      <alignment horizontal="right" vertical="center"/>
    </xf>
    <xf numFmtId="14" fontId="6" fillId="0" borderId="4" xfId="0" applyNumberFormat="1" applyFont="1" applyFill="1" applyBorder="1" applyAlignment="1" applyProtection="1">
      <alignment vertical="center"/>
    </xf>
    <xf numFmtId="0" fontId="9" fillId="0" borderId="15" xfId="6" applyFont="1" applyFill="1" applyBorder="1" applyAlignment="1">
      <alignment horizontal="center" vertical="top"/>
    </xf>
    <xf numFmtId="0" fontId="9" fillId="0" borderId="16" xfId="6" applyFont="1" applyFill="1" applyBorder="1" applyAlignment="1">
      <alignment horizontal="center" vertical="top"/>
    </xf>
    <xf numFmtId="0" fontId="9" fillId="0" borderId="17" xfId="6" applyFont="1" applyFill="1" applyBorder="1" applyAlignment="1">
      <alignment horizontal="center" vertical="top"/>
    </xf>
    <xf numFmtId="0" fontId="9" fillId="0" borderId="16" xfId="2" applyFont="1" applyFill="1" applyBorder="1" applyAlignment="1">
      <alignment horizontal="center" vertical="top"/>
    </xf>
    <xf numFmtId="0" fontId="9" fillId="0" borderId="17" xfId="2" applyFont="1" applyFill="1" applyBorder="1" applyAlignment="1">
      <alignment horizontal="center" vertical="top"/>
    </xf>
    <xf numFmtId="0" fontId="9" fillId="0" borderId="0" xfId="2" applyFont="1" applyFill="1" applyAlignment="1">
      <alignment vertical="center" wrapText="1"/>
    </xf>
    <xf numFmtId="0" fontId="8" fillId="0" borderId="0" xfId="2" applyFont="1" applyFill="1" applyAlignment="1">
      <alignment vertical="center"/>
    </xf>
    <xf numFmtId="0" fontId="0" fillId="4" borderId="7" xfId="0" applyFill="1" applyBorder="1" applyAlignment="1">
      <alignment horizontal="center" vertical="center" wrapText="1"/>
    </xf>
    <xf numFmtId="0" fontId="0" fillId="4" borderId="8" xfId="0" applyFill="1" applyBorder="1" applyAlignment="1">
      <alignment horizontal="center" vertical="center" wrapText="1"/>
    </xf>
    <xf numFmtId="0" fontId="0" fillId="4" borderId="9" xfId="0" applyFill="1" applyBorder="1" applyAlignment="1">
      <alignment horizontal="center" vertical="center" wrapText="1"/>
    </xf>
    <xf numFmtId="0" fontId="0" fillId="4" borderId="10" xfId="0" applyFill="1" applyBorder="1" applyAlignment="1">
      <alignment horizontal="center" vertical="center" wrapText="1"/>
    </xf>
    <xf numFmtId="0" fontId="0" fillId="4" borderId="0" xfId="0" applyFill="1" applyBorder="1" applyAlignment="1">
      <alignment horizontal="center" vertical="center" wrapText="1"/>
    </xf>
    <xf numFmtId="0" fontId="0" fillId="4" borderId="11" xfId="0" applyFill="1" applyBorder="1" applyAlignment="1">
      <alignment horizontal="center" vertical="center" wrapText="1"/>
    </xf>
    <xf numFmtId="0" fontId="0" fillId="4" borderId="12" xfId="0" applyFill="1" applyBorder="1" applyAlignment="1">
      <alignment horizontal="center" vertical="center" wrapText="1"/>
    </xf>
    <xf numFmtId="0" fontId="0" fillId="4" borderId="13" xfId="0" applyFill="1" applyBorder="1" applyAlignment="1">
      <alignment horizontal="center" vertical="center" wrapText="1"/>
    </xf>
    <xf numFmtId="0" fontId="0" fillId="4" borderId="14" xfId="0" applyFill="1" applyBorder="1" applyAlignment="1">
      <alignment horizontal="center" vertical="center" wrapText="1"/>
    </xf>
    <xf numFmtId="0" fontId="0" fillId="0" borderId="15"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21" fillId="0" borderId="0" xfId="0" applyFont="1" applyAlignment="1">
      <alignment vertical="top"/>
    </xf>
    <xf numFmtId="0" fontId="20" fillId="0" borderId="2" xfId="1" applyFont="1" applyFill="1" applyBorder="1" applyAlignment="1">
      <alignment vertical="top" wrapText="1"/>
    </xf>
    <xf numFmtId="164" fontId="20" fillId="0" borderId="2" xfId="1" applyNumberFormat="1" applyFont="1" applyFill="1" applyBorder="1" applyAlignment="1">
      <alignment horizontal="right" vertical="top" wrapText="1"/>
    </xf>
    <xf numFmtId="0" fontId="20" fillId="0" borderId="2" xfId="1" applyFont="1" applyFill="1" applyBorder="1" applyAlignment="1">
      <alignment horizontal="right" vertical="top" wrapText="1"/>
    </xf>
    <xf numFmtId="0" fontId="3" fillId="0" borderId="0" xfId="1" applyFont="1" applyAlignment="1">
      <alignment vertical="top"/>
    </xf>
    <xf numFmtId="164" fontId="21" fillId="0" borderId="0" xfId="0" applyNumberFormat="1" applyFont="1" applyAlignment="1">
      <alignment vertical="top"/>
    </xf>
    <xf numFmtId="0" fontId="20" fillId="2" borderId="1" xfId="1" applyFont="1" applyFill="1" applyBorder="1" applyAlignment="1">
      <alignment horizontal="center" vertical="top" wrapText="1"/>
    </xf>
    <xf numFmtId="164" fontId="20" fillId="2" borderId="1" xfId="1" applyNumberFormat="1" applyFont="1" applyFill="1" applyBorder="1" applyAlignment="1">
      <alignment horizontal="center" vertical="top" wrapText="1"/>
    </xf>
    <xf numFmtId="0" fontId="21" fillId="0" borderId="0" xfId="0" applyFont="1" applyAlignment="1">
      <alignment vertical="top" wrapText="1"/>
    </xf>
    <xf numFmtId="0" fontId="20" fillId="0" borderId="2" xfId="1" applyFont="1" applyFill="1" applyBorder="1" applyAlignment="1">
      <alignment horizontal="center" vertical="top" wrapText="1"/>
    </xf>
    <xf numFmtId="0" fontId="21" fillId="0" borderId="0" xfId="0" applyFont="1" applyAlignment="1">
      <alignment horizontal="center" vertical="top"/>
    </xf>
    <xf numFmtId="168" fontId="20" fillId="2" borderId="1" xfId="1" applyNumberFormat="1" applyFont="1" applyFill="1" applyBorder="1" applyAlignment="1">
      <alignment horizontal="center" vertical="top" wrapText="1"/>
    </xf>
    <xf numFmtId="168" fontId="20" fillId="0" borderId="2" xfId="1" applyNumberFormat="1" applyFont="1" applyFill="1" applyBorder="1" applyAlignment="1">
      <alignment horizontal="right" vertical="top" wrapText="1"/>
    </xf>
    <xf numFmtId="168" fontId="21" fillId="0" borderId="0" xfId="0" applyNumberFormat="1" applyFont="1" applyAlignment="1">
      <alignment vertical="top"/>
    </xf>
    <xf numFmtId="0" fontId="22" fillId="3" borderId="3" xfId="0" applyFont="1" applyFill="1" applyBorder="1" applyAlignment="1" applyProtection="1">
      <alignment horizontal="center" vertical="center"/>
    </xf>
    <xf numFmtId="0" fontId="20" fillId="2" borderId="1" xfId="1" applyFont="1" applyFill="1" applyBorder="1" applyAlignment="1">
      <alignment horizontal="center"/>
    </xf>
    <xf numFmtId="14" fontId="20" fillId="2" borderId="1" xfId="1" applyNumberFormat="1" applyFont="1" applyFill="1" applyBorder="1" applyAlignment="1">
      <alignment horizontal="center"/>
    </xf>
    <xf numFmtId="164" fontId="20" fillId="2" borderId="1" xfId="1" applyNumberFormat="1" applyFont="1" applyFill="1" applyBorder="1" applyAlignment="1">
      <alignment horizontal="center"/>
    </xf>
    <xf numFmtId="0" fontId="20" fillId="2" borderId="5" xfId="1" applyFont="1" applyFill="1" applyBorder="1" applyAlignment="1">
      <alignment horizontal="center"/>
    </xf>
    <xf numFmtId="0" fontId="20" fillId="6" borderId="6" xfId="1" applyFont="1" applyFill="1" applyBorder="1" applyAlignment="1">
      <alignment horizontal="center"/>
    </xf>
    <xf numFmtId="0" fontId="21" fillId="0" borderId="0" xfId="0" applyFont="1"/>
    <xf numFmtId="0" fontId="23" fillId="0" borderId="4" xfId="0" applyFont="1" applyFill="1" applyBorder="1" applyAlignment="1" applyProtection="1">
      <alignment vertical="center"/>
    </xf>
    <xf numFmtId="0" fontId="20" fillId="0" borderId="2" xfId="1" applyFont="1" applyFill="1" applyBorder="1" applyAlignment="1">
      <alignment wrapText="1"/>
    </xf>
    <xf numFmtId="14" fontId="20" fillId="0" borderId="2" xfId="1" applyNumberFormat="1" applyFont="1" applyFill="1" applyBorder="1" applyAlignment="1">
      <alignment horizontal="right" wrapText="1"/>
    </xf>
    <xf numFmtId="164" fontId="20" fillId="0" borderId="2" xfId="1" applyNumberFormat="1" applyFont="1" applyFill="1" applyBorder="1" applyAlignment="1">
      <alignment horizontal="right" wrapText="1"/>
    </xf>
    <xf numFmtId="0" fontId="20" fillId="0" borderId="2" xfId="1" applyFont="1" applyFill="1" applyBorder="1" applyAlignment="1">
      <alignment horizontal="right" wrapText="1"/>
    </xf>
    <xf numFmtId="0" fontId="24" fillId="0" borderId="0" xfId="0" applyFont="1"/>
    <xf numFmtId="0" fontId="21" fillId="4" borderId="7" xfId="0" applyFont="1" applyFill="1" applyBorder="1" applyAlignment="1">
      <alignment horizontal="center" vertical="center" wrapText="1"/>
    </xf>
    <xf numFmtId="0" fontId="21" fillId="4" borderId="8" xfId="0" applyFont="1" applyFill="1" applyBorder="1" applyAlignment="1">
      <alignment horizontal="center" vertical="center" wrapText="1"/>
    </xf>
    <xf numFmtId="0" fontId="21" fillId="4" borderId="9" xfId="0" applyFont="1" applyFill="1" applyBorder="1" applyAlignment="1">
      <alignment horizontal="center" vertical="center" wrapText="1"/>
    </xf>
    <xf numFmtId="0" fontId="21" fillId="4" borderId="10" xfId="0" applyFont="1" applyFill="1" applyBorder="1" applyAlignment="1">
      <alignment horizontal="center" vertical="center" wrapText="1"/>
    </xf>
    <xf numFmtId="0" fontId="21" fillId="4" borderId="0" xfId="0" applyFont="1" applyFill="1" applyBorder="1" applyAlignment="1">
      <alignment horizontal="center" vertical="center" wrapText="1"/>
    </xf>
    <xf numFmtId="0" fontId="21" fillId="4" borderId="11" xfId="0" applyFont="1" applyFill="1" applyBorder="1" applyAlignment="1">
      <alignment horizontal="center" vertical="center" wrapText="1"/>
    </xf>
    <xf numFmtId="0" fontId="21" fillId="4" borderId="12" xfId="0" applyFont="1" applyFill="1" applyBorder="1" applyAlignment="1">
      <alignment horizontal="center" vertical="center" wrapText="1"/>
    </xf>
    <xf numFmtId="0" fontId="21" fillId="4" borderId="13" xfId="0" applyFont="1" applyFill="1" applyBorder="1" applyAlignment="1">
      <alignment horizontal="center" vertical="center" wrapText="1"/>
    </xf>
    <xf numFmtId="0" fontId="21" fillId="4" borderId="14" xfId="0" applyFont="1" applyFill="1" applyBorder="1" applyAlignment="1">
      <alignment horizontal="center" vertical="center" wrapText="1"/>
    </xf>
    <xf numFmtId="0" fontId="21" fillId="0" borderId="15" xfId="0" applyFont="1" applyBorder="1" applyAlignment="1">
      <alignment horizontal="center"/>
    </xf>
    <xf numFmtId="0" fontId="21" fillId="0" borderId="16" xfId="0" applyFont="1" applyBorder="1" applyAlignment="1">
      <alignment horizontal="center"/>
    </xf>
    <xf numFmtId="0" fontId="21" fillId="0" borderId="17" xfId="0" applyFont="1" applyBorder="1" applyAlignment="1">
      <alignment horizontal="center"/>
    </xf>
    <xf numFmtId="0" fontId="21" fillId="0" borderId="18" xfId="0" applyFont="1" applyBorder="1"/>
    <xf numFmtId="0" fontId="25" fillId="0" borderId="2" xfId="1" applyFont="1" applyFill="1" applyBorder="1" applyAlignment="1">
      <alignment wrapText="1"/>
    </xf>
    <xf numFmtId="14" fontId="25" fillId="0" borderId="2" xfId="1" applyNumberFormat="1" applyFont="1" applyFill="1" applyBorder="1" applyAlignment="1">
      <alignment horizontal="right" wrapText="1"/>
    </xf>
    <xf numFmtId="164" fontId="25" fillId="0" borderId="2" xfId="1" applyNumberFormat="1" applyFont="1" applyFill="1" applyBorder="1" applyAlignment="1">
      <alignment horizontal="right" wrapText="1"/>
    </xf>
    <xf numFmtId="0" fontId="25" fillId="0" borderId="2" xfId="1" applyFont="1" applyFill="1" applyBorder="1" applyAlignment="1">
      <alignment horizontal="right" wrapText="1"/>
    </xf>
    <xf numFmtId="0" fontId="26" fillId="0" borderId="0" xfId="0" applyFont="1"/>
    <xf numFmtId="14" fontId="21" fillId="0" borderId="0" xfId="0" applyNumberFormat="1" applyFont="1"/>
    <xf numFmtId="164" fontId="21" fillId="0" borderId="0" xfId="0" applyNumberFormat="1" applyFont="1"/>
    <xf numFmtId="0" fontId="21" fillId="0" borderId="0" xfId="0" applyFont="1" applyAlignment="1"/>
  </cellXfs>
  <cellStyles count="9">
    <cellStyle name="Normal" xfId="0" builtinId="0"/>
    <cellStyle name="Normal 2" xfId="6"/>
    <cellStyle name="Normal 3" xfId="2"/>
    <cellStyle name="Normal 3 2" xfId="7"/>
    <cellStyle name="Normal_2008ListData_1" xfId="4"/>
    <cellStyle name="Normal_2010 Listing Data" xfId="1"/>
    <cellStyle name="Normal_Sheet1 2 2" xfId="3"/>
    <cellStyle name="Normal_Sheet2" xfId="5"/>
    <cellStyle name="Normal_Sheet2_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tabSelected="1" workbookViewId="0">
      <selection activeCell="B2" sqref="B2"/>
    </sheetView>
  </sheetViews>
  <sheetFormatPr defaultRowHeight="15" x14ac:dyDescent="0.25"/>
  <cols>
    <col min="1" max="1" width="20.5703125" customWidth="1"/>
    <col min="3" max="3" width="20.28515625" customWidth="1"/>
    <col min="8" max="8" width="18.7109375" customWidth="1"/>
    <col min="9" max="9" width="11.140625" customWidth="1"/>
    <col min="10" max="10" width="19.140625" customWidth="1"/>
  </cols>
  <sheetData>
    <row r="1" spans="1:7" x14ac:dyDescent="0.25">
      <c r="A1" s="14" t="s">
        <v>179</v>
      </c>
      <c r="B1" s="15"/>
      <c r="C1" s="15"/>
      <c r="D1" s="15"/>
      <c r="E1" s="15"/>
      <c r="F1" s="15"/>
      <c r="G1" s="15"/>
    </row>
    <row r="2" spans="1:7" ht="15.75" x14ac:dyDescent="0.25">
      <c r="A2" s="14" t="s">
        <v>180</v>
      </c>
      <c r="B2" s="14" t="s">
        <v>40</v>
      </c>
      <c r="C2" s="15"/>
      <c r="D2" s="16" t="s">
        <v>213</v>
      </c>
      <c r="E2" s="15"/>
      <c r="F2" s="15"/>
      <c r="G2" s="15"/>
    </row>
    <row r="3" spans="1:7" x14ac:dyDescent="0.25">
      <c r="A3" s="14"/>
      <c r="B3" s="15"/>
      <c r="C3" s="15"/>
      <c r="D3" s="17"/>
      <c r="E3" s="15"/>
      <c r="F3" s="15"/>
      <c r="G3" s="15"/>
    </row>
    <row r="4" spans="1:7" x14ac:dyDescent="0.25">
      <c r="A4" s="14" t="s">
        <v>181</v>
      </c>
      <c r="B4" s="18" t="s">
        <v>182</v>
      </c>
      <c r="C4" s="15"/>
      <c r="D4" s="19"/>
      <c r="E4" s="19"/>
      <c r="F4" s="19"/>
      <c r="G4" s="19"/>
    </row>
    <row r="5" spans="1:7" x14ac:dyDescent="0.25">
      <c r="A5" s="14" t="s">
        <v>183</v>
      </c>
      <c r="B5" s="18">
        <v>2010</v>
      </c>
      <c r="C5" s="15"/>
      <c r="D5" s="20"/>
      <c r="E5" s="20"/>
      <c r="F5" s="20"/>
      <c r="G5" s="21"/>
    </row>
    <row r="6" spans="1:7" ht="25.5" x14ac:dyDescent="0.25">
      <c r="A6" s="14" t="s">
        <v>184</v>
      </c>
      <c r="B6" s="22" t="s">
        <v>223</v>
      </c>
      <c r="D6" s="23" t="s">
        <v>185</v>
      </c>
      <c r="E6" s="23" t="s">
        <v>186</v>
      </c>
      <c r="F6" s="23" t="s">
        <v>187</v>
      </c>
      <c r="G6" s="24" t="s">
        <v>188</v>
      </c>
    </row>
    <row r="7" spans="1:7" x14ac:dyDescent="0.25">
      <c r="A7" s="14" t="s">
        <v>189</v>
      </c>
      <c r="B7" s="22" t="s">
        <v>214</v>
      </c>
      <c r="D7" s="25">
        <v>105</v>
      </c>
      <c r="E7" s="25">
        <v>27</v>
      </c>
      <c r="F7" s="26">
        <f>E7/D7</f>
        <v>0.25714285714285712</v>
      </c>
      <c r="G7" s="27" t="s">
        <v>190</v>
      </c>
    </row>
    <row r="8" spans="1:7" x14ac:dyDescent="0.25">
      <c r="A8" s="14" t="s">
        <v>191</v>
      </c>
      <c r="B8" s="22"/>
      <c r="C8" s="22"/>
      <c r="D8" s="23" t="s">
        <v>185</v>
      </c>
      <c r="E8" s="23" t="s">
        <v>186</v>
      </c>
      <c r="F8" s="28"/>
      <c r="G8" s="28"/>
    </row>
    <row r="9" spans="1:7" x14ac:dyDescent="0.25">
      <c r="A9" s="29" t="s">
        <v>168</v>
      </c>
      <c r="B9" s="22"/>
      <c r="C9" s="22" t="s">
        <v>182</v>
      </c>
      <c r="D9" s="25">
        <v>0</v>
      </c>
      <c r="E9" s="25">
        <v>0</v>
      </c>
      <c r="F9" s="30"/>
      <c r="G9" s="31"/>
    </row>
    <row r="10" spans="1:7" x14ac:dyDescent="0.25">
      <c r="A10" s="32"/>
      <c r="B10" s="33"/>
      <c r="C10" s="34" t="s">
        <v>192</v>
      </c>
      <c r="D10" s="25">
        <v>105</v>
      </c>
      <c r="E10" s="25">
        <v>27</v>
      </c>
      <c r="F10" s="30"/>
      <c r="G10" s="31"/>
    </row>
    <row r="11" spans="1:7" x14ac:dyDescent="0.25">
      <c r="A11" s="32"/>
      <c r="B11" s="33"/>
      <c r="C11" s="33"/>
      <c r="D11" s="35"/>
      <c r="E11" s="35"/>
      <c r="F11" s="30"/>
      <c r="G11" s="31"/>
    </row>
    <row r="12" spans="1:7" x14ac:dyDescent="0.25">
      <c r="A12" s="36"/>
      <c r="B12" s="37"/>
      <c r="C12" s="37"/>
      <c r="D12" s="35"/>
      <c r="E12" s="35"/>
      <c r="F12" s="38"/>
      <c r="G12" s="39"/>
    </row>
    <row r="13" spans="1:7" x14ac:dyDescent="0.25">
      <c r="A13" s="14" t="s">
        <v>193</v>
      </c>
      <c r="B13" s="40" t="s">
        <v>215</v>
      </c>
      <c r="C13" s="22"/>
      <c r="D13" s="22"/>
      <c r="E13" s="22"/>
      <c r="F13" s="22"/>
      <c r="G13" s="22"/>
    </row>
    <row r="14" spans="1:7" x14ac:dyDescent="0.25">
      <c r="A14" s="14" t="s">
        <v>194</v>
      </c>
      <c r="B14" s="22" t="s">
        <v>216</v>
      </c>
      <c r="C14" s="35"/>
      <c r="D14" s="22"/>
      <c r="E14" s="22"/>
      <c r="F14" s="22"/>
      <c r="G14" s="22"/>
    </row>
    <row r="15" spans="1:7" x14ac:dyDescent="0.25">
      <c r="A15" s="14"/>
      <c r="B15" s="22"/>
      <c r="C15" s="22"/>
      <c r="D15" s="22"/>
      <c r="E15" s="22"/>
      <c r="F15" s="22"/>
      <c r="G15" s="22"/>
    </row>
    <row r="16" spans="1:7" x14ac:dyDescent="0.25">
      <c r="A16" s="37" t="s">
        <v>195</v>
      </c>
      <c r="B16" s="22"/>
      <c r="C16" s="22"/>
      <c r="D16" s="22"/>
      <c r="E16" s="22"/>
      <c r="F16" s="22"/>
      <c r="G16" s="22"/>
    </row>
    <row r="17" spans="1:14" x14ac:dyDescent="0.25">
      <c r="A17" s="41" t="s">
        <v>196</v>
      </c>
      <c r="B17" s="22"/>
      <c r="C17" s="22"/>
      <c r="D17" s="22"/>
      <c r="E17" s="22"/>
      <c r="F17" s="22"/>
      <c r="G17" s="22"/>
    </row>
    <row r="18" spans="1:14" x14ac:dyDescent="0.25">
      <c r="A18" s="41" t="s">
        <v>197</v>
      </c>
      <c r="B18" s="22"/>
      <c r="C18" s="22"/>
      <c r="D18" s="22"/>
      <c r="E18" s="22"/>
      <c r="F18" s="22"/>
      <c r="G18" s="22"/>
    </row>
    <row r="19" spans="1:14" x14ac:dyDescent="0.25">
      <c r="A19" s="41" t="s">
        <v>198</v>
      </c>
      <c r="B19" s="22"/>
      <c r="C19" s="22"/>
      <c r="D19" s="22"/>
      <c r="E19" s="22"/>
      <c r="F19" s="22"/>
      <c r="G19" s="22"/>
    </row>
    <row r="20" spans="1:14" x14ac:dyDescent="0.25">
      <c r="A20" s="22"/>
      <c r="B20" s="22"/>
      <c r="C20" s="22"/>
      <c r="D20" s="22"/>
      <c r="E20" s="22"/>
      <c r="F20" s="22"/>
      <c r="G20" s="22"/>
    </row>
    <row r="21" spans="1:14" x14ac:dyDescent="0.25">
      <c r="A21" s="37" t="s">
        <v>199</v>
      </c>
      <c r="B21" s="22"/>
      <c r="C21" s="22"/>
      <c r="D21" s="22"/>
      <c r="E21" s="22"/>
      <c r="F21" s="22"/>
      <c r="G21" s="22"/>
    </row>
    <row r="22" spans="1:14" x14ac:dyDescent="0.25">
      <c r="A22" s="41" t="s">
        <v>200</v>
      </c>
      <c r="B22" s="22"/>
      <c r="C22" s="22"/>
      <c r="D22" s="22"/>
      <c r="E22" s="22"/>
      <c r="F22" s="22"/>
      <c r="G22" s="22"/>
    </row>
    <row r="23" spans="1:14" x14ac:dyDescent="0.25">
      <c r="A23" s="41" t="s">
        <v>201</v>
      </c>
      <c r="B23" s="22"/>
      <c r="C23" s="22"/>
      <c r="D23" s="22"/>
      <c r="E23" s="22"/>
      <c r="F23" s="22"/>
      <c r="G23" s="22"/>
    </row>
    <row r="24" spans="1:14" x14ac:dyDescent="0.25">
      <c r="A24" s="41" t="s">
        <v>202</v>
      </c>
      <c r="B24" s="22"/>
      <c r="C24" s="22"/>
      <c r="D24" s="22"/>
      <c r="E24" s="22"/>
      <c r="F24" s="22"/>
      <c r="G24" s="22"/>
    </row>
    <row r="25" spans="1:14" x14ac:dyDescent="0.25">
      <c r="A25" s="41" t="s">
        <v>203</v>
      </c>
      <c r="B25" s="22"/>
      <c r="C25" s="22"/>
      <c r="D25" s="22"/>
      <c r="E25" s="22"/>
      <c r="F25" s="22"/>
      <c r="G25" s="22"/>
    </row>
    <row r="26" spans="1:14" x14ac:dyDescent="0.25">
      <c r="A26" s="41" t="s">
        <v>204</v>
      </c>
      <c r="B26" s="22"/>
      <c r="C26" s="22"/>
      <c r="D26" s="22"/>
      <c r="E26" s="22"/>
      <c r="F26" s="22"/>
      <c r="G26" s="22"/>
    </row>
    <row r="27" spans="1:14" ht="15.75" thickBot="1" x14ac:dyDescent="0.3">
      <c r="A27" s="41"/>
      <c r="B27" s="22"/>
      <c r="C27" s="22"/>
      <c r="D27" s="22"/>
      <c r="E27" s="22"/>
      <c r="F27" s="22"/>
      <c r="G27" s="22"/>
    </row>
    <row r="28" spans="1:14" ht="15.75" thickBot="1" x14ac:dyDescent="0.3">
      <c r="A28" s="106" t="s">
        <v>205</v>
      </c>
      <c r="B28" s="107"/>
      <c r="C28" s="107"/>
      <c r="D28" s="107"/>
      <c r="E28" s="107"/>
      <c r="F28" s="107"/>
      <c r="G28" s="108"/>
      <c r="H28" s="109" t="s">
        <v>206</v>
      </c>
      <c r="I28" s="109"/>
      <c r="J28" s="109"/>
      <c r="K28" s="109"/>
      <c r="L28" s="109"/>
      <c r="M28" s="109"/>
      <c r="N28" s="110"/>
    </row>
    <row r="29" spans="1:14" ht="25.5" x14ac:dyDescent="0.25">
      <c r="A29" s="42" t="s">
        <v>207</v>
      </c>
      <c r="B29" s="43" t="s">
        <v>221</v>
      </c>
      <c r="C29" s="44"/>
      <c r="D29" s="45" t="s">
        <v>185</v>
      </c>
      <c r="E29" s="45" t="s">
        <v>186</v>
      </c>
      <c r="F29" s="45" t="s">
        <v>187</v>
      </c>
      <c r="G29" s="46" t="s">
        <v>188</v>
      </c>
      <c r="H29" s="47" t="s">
        <v>207</v>
      </c>
      <c r="I29" s="48" t="s">
        <v>208</v>
      </c>
      <c r="J29" s="49"/>
      <c r="K29" s="50" t="s">
        <v>185</v>
      </c>
      <c r="L29" s="50" t="s">
        <v>186</v>
      </c>
      <c r="M29" s="50" t="s">
        <v>187</v>
      </c>
      <c r="N29" s="51" t="s">
        <v>188</v>
      </c>
    </row>
    <row r="30" spans="1:14" x14ac:dyDescent="0.25">
      <c r="A30" s="42" t="s">
        <v>209</v>
      </c>
      <c r="B30" s="43" t="s">
        <v>221</v>
      </c>
      <c r="C30" s="44"/>
      <c r="D30" s="52">
        <v>0</v>
      </c>
      <c r="E30" s="52">
        <v>0</v>
      </c>
      <c r="F30" s="53">
        <v>0</v>
      </c>
      <c r="G30" s="54" t="s">
        <v>210</v>
      </c>
      <c r="H30" s="55" t="s">
        <v>209</v>
      </c>
      <c r="I30" s="22" t="s">
        <v>220</v>
      </c>
      <c r="J30" s="44"/>
      <c r="K30" s="56">
        <v>217</v>
      </c>
      <c r="L30" s="56">
        <v>5</v>
      </c>
      <c r="M30" s="57">
        <f>L30/K30</f>
        <v>2.3041474654377881E-2</v>
      </c>
      <c r="N30" s="58" t="s">
        <v>211</v>
      </c>
    </row>
    <row r="31" spans="1:14" x14ac:dyDescent="0.25">
      <c r="A31" s="59"/>
      <c r="B31" s="43"/>
      <c r="C31" s="60" t="s">
        <v>191</v>
      </c>
      <c r="D31" s="45" t="s">
        <v>185</v>
      </c>
      <c r="E31" s="45" t="s">
        <v>186</v>
      </c>
      <c r="F31" s="61"/>
      <c r="G31" s="62"/>
      <c r="I31" s="63"/>
      <c r="J31" s="55" t="s">
        <v>191</v>
      </c>
      <c r="K31" s="64" t="s">
        <v>185</v>
      </c>
      <c r="L31" s="64" t="s">
        <v>186</v>
      </c>
      <c r="M31" s="65"/>
      <c r="N31" s="66"/>
    </row>
    <row r="32" spans="1:14" x14ac:dyDescent="0.25">
      <c r="A32" s="59"/>
      <c r="B32" s="44"/>
      <c r="C32" s="67"/>
      <c r="D32" s="68"/>
      <c r="E32" s="68"/>
      <c r="F32" s="69"/>
      <c r="G32" s="70"/>
      <c r="I32" s="63"/>
      <c r="J32" s="71" t="s">
        <v>168</v>
      </c>
      <c r="K32" s="56">
        <v>28</v>
      </c>
      <c r="L32" s="56">
        <v>1</v>
      </c>
      <c r="M32" s="57"/>
      <c r="N32" s="72"/>
    </row>
    <row r="33" spans="1:14" x14ac:dyDescent="0.25">
      <c r="A33" s="59"/>
      <c r="B33" s="44"/>
      <c r="C33" s="67"/>
      <c r="D33" s="68"/>
      <c r="E33" s="68"/>
      <c r="F33" s="69"/>
      <c r="G33" s="70"/>
      <c r="I33" s="63"/>
      <c r="J33" s="73"/>
      <c r="K33" s="74"/>
      <c r="L33" s="74"/>
      <c r="M33" s="75"/>
      <c r="N33" s="72"/>
    </row>
    <row r="34" spans="1:14" x14ac:dyDescent="0.25">
      <c r="A34" s="59"/>
      <c r="B34" s="44"/>
      <c r="C34" s="76"/>
      <c r="D34" s="68"/>
      <c r="E34" s="68"/>
      <c r="F34" s="69"/>
      <c r="G34" s="70"/>
      <c r="H34" s="77"/>
      <c r="I34" s="63"/>
      <c r="J34" s="63"/>
      <c r="K34" s="74"/>
      <c r="L34" s="74"/>
      <c r="M34" s="78"/>
      <c r="N34" s="72"/>
    </row>
    <row r="35" spans="1:14" x14ac:dyDescent="0.25">
      <c r="A35" s="59"/>
      <c r="B35" s="44"/>
      <c r="C35" s="73"/>
      <c r="D35" s="68"/>
      <c r="E35" s="68"/>
      <c r="F35" s="69"/>
      <c r="G35" s="70"/>
      <c r="H35" s="77"/>
      <c r="I35" s="63"/>
      <c r="J35" s="63"/>
      <c r="K35" s="74"/>
      <c r="L35" s="74"/>
      <c r="M35" s="78"/>
      <c r="N35" s="72"/>
    </row>
    <row r="36" spans="1:14" ht="15.75" thickBot="1" x14ac:dyDescent="0.3">
      <c r="A36" s="79"/>
      <c r="B36" s="80"/>
      <c r="C36" s="81"/>
      <c r="D36" s="82"/>
      <c r="E36" s="82"/>
      <c r="F36" s="83"/>
      <c r="G36" s="84"/>
      <c r="H36" s="85"/>
      <c r="I36" s="86"/>
      <c r="J36" s="86"/>
      <c r="K36" s="87"/>
      <c r="L36" s="87"/>
      <c r="M36" s="88"/>
      <c r="N36" s="89"/>
    </row>
    <row r="37" spans="1:14" x14ac:dyDescent="0.25">
      <c r="A37" s="73"/>
      <c r="B37" s="73"/>
      <c r="C37" s="22"/>
      <c r="D37" s="35"/>
      <c r="E37" s="35"/>
      <c r="F37" s="90"/>
      <c r="G37" s="91"/>
      <c r="H37" s="67"/>
      <c r="I37" s="92"/>
      <c r="J37" s="92"/>
      <c r="K37" s="93"/>
      <c r="L37" s="93"/>
      <c r="M37" s="94"/>
      <c r="N37" s="95"/>
    </row>
    <row r="38" spans="1:14" x14ac:dyDescent="0.25">
      <c r="A38" s="73"/>
      <c r="C38" s="22"/>
      <c r="D38" s="35"/>
      <c r="E38" s="35"/>
      <c r="F38" s="90"/>
      <c r="G38" s="91"/>
      <c r="J38" s="92"/>
      <c r="K38" s="93"/>
      <c r="L38" s="93"/>
      <c r="M38" s="94"/>
      <c r="N38" s="95"/>
    </row>
    <row r="39" spans="1:14" x14ac:dyDescent="0.25">
      <c r="A39" s="60" t="s">
        <v>193</v>
      </c>
      <c r="B39" s="96" t="s">
        <v>212</v>
      </c>
      <c r="C39" s="22"/>
      <c r="D39" s="39"/>
      <c r="E39" s="90"/>
      <c r="F39" s="90"/>
      <c r="G39" s="91"/>
      <c r="H39" s="55" t="s">
        <v>193</v>
      </c>
      <c r="I39" s="92"/>
      <c r="J39" t="s">
        <v>218</v>
      </c>
      <c r="K39" s="97"/>
      <c r="L39" s="94"/>
      <c r="M39" s="94"/>
      <c r="N39" s="95"/>
    </row>
    <row r="40" spans="1:14" x14ac:dyDescent="0.25">
      <c r="A40" s="37" t="s">
        <v>194</v>
      </c>
      <c r="B40" s="22" t="s">
        <v>212</v>
      </c>
      <c r="C40" s="22"/>
      <c r="D40" s="39"/>
      <c r="E40" s="90"/>
      <c r="F40" s="90"/>
      <c r="G40" s="91"/>
      <c r="H40" s="98" t="s">
        <v>194</v>
      </c>
      <c r="I40" s="99"/>
      <c r="J40" s="100" t="s">
        <v>219</v>
      </c>
      <c r="K40" s="97"/>
      <c r="L40" s="94"/>
      <c r="M40" s="94"/>
      <c r="N40" s="95"/>
    </row>
    <row r="41" spans="1:14" x14ac:dyDescent="0.25">
      <c r="A41" s="101"/>
      <c r="B41" s="102"/>
      <c r="C41" s="102"/>
      <c r="D41" s="102"/>
      <c r="E41" s="102"/>
      <c r="F41" s="103"/>
      <c r="G41" s="102"/>
    </row>
    <row r="42" spans="1:14" x14ac:dyDescent="0.25">
      <c r="A42" s="111" t="s">
        <v>224</v>
      </c>
      <c r="B42" s="112"/>
      <c r="C42" s="112"/>
      <c r="D42" s="112"/>
      <c r="E42" s="112"/>
      <c r="F42" s="112"/>
      <c r="G42" s="112"/>
    </row>
    <row r="43" spans="1:14" x14ac:dyDescent="0.25">
      <c r="A43" s="112"/>
      <c r="B43" s="112"/>
      <c r="C43" s="112"/>
      <c r="D43" s="112"/>
      <c r="E43" s="112"/>
      <c r="F43" s="112"/>
      <c r="G43" s="112"/>
    </row>
    <row r="44" spans="1:14" ht="111.75" customHeight="1" x14ac:dyDescent="0.25">
      <c r="A44" s="112"/>
      <c r="B44" s="112"/>
      <c r="C44" s="112"/>
      <c r="D44" s="112"/>
      <c r="E44" s="112"/>
      <c r="F44" s="112"/>
      <c r="G44" s="112"/>
    </row>
  </sheetData>
  <mergeCells count="3">
    <mergeCell ref="A28:G28"/>
    <mergeCell ref="H28:N28"/>
    <mergeCell ref="A42:G4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5"/>
  <sheetViews>
    <sheetView workbookViewId="0">
      <pane ySplit="1" topLeftCell="A2" activePane="bottomLeft" state="frozen"/>
      <selection pane="bottomLeft" activeCell="D10" sqref="D10"/>
    </sheetView>
  </sheetViews>
  <sheetFormatPr defaultRowHeight="12.75" x14ac:dyDescent="0.25"/>
  <cols>
    <col min="1" max="2" width="9.140625" style="125"/>
    <col min="3" max="3" width="10.85546875" style="138" customWidth="1"/>
    <col min="4" max="4" width="11.5703125" style="130" bestFit="1" customWidth="1"/>
    <col min="5" max="5" width="8.28515625" style="135" customWidth="1"/>
    <col min="6" max="6" width="9.140625" style="125"/>
    <col min="7" max="7" width="7.140625" style="125" customWidth="1"/>
    <col min="8" max="8" width="16.42578125" style="125" customWidth="1"/>
    <col min="9" max="9" width="7.5703125" style="125" customWidth="1"/>
    <col min="10" max="10" width="6.7109375" style="125" customWidth="1"/>
    <col min="11" max="11" width="9.140625" style="125"/>
    <col min="12" max="12" width="7" style="125" customWidth="1"/>
    <col min="13" max="13" width="6.5703125" style="125" customWidth="1"/>
    <col min="14" max="14" width="9.140625" style="125"/>
    <col min="15" max="15" width="20.28515625" style="125" customWidth="1"/>
    <col min="16" max="16" width="7.28515625" style="125" customWidth="1"/>
    <col min="17" max="17" width="9.140625" style="125"/>
    <col min="18" max="18" width="12.5703125" style="125" bestFit="1" customWidth="1"/>
    <col min="19" max="19" width="12.5703125" style="125" customWidth="1"/>
    <col min="20" max="22" width="9.140625" style="125"/>
    <col min="23" max="23" width="13.140625" style="125" bestFit="1" customWidth="1"/>
    <col min="24" max="16384" width="9.140625" style="125"/>
  </cols>
  <sheetData>
    <row r="1" spans="1:31" s="133" customFormat="1" ht="25.5" x14ac:dyDescent="0.25">
      <c r="A1" s="131" t="s">
        <v>0</v>
      </c>
      <c r="B1" s="131" t="s">
        <v>1</v>
      </c>
      <c r="C1" s="136" t="s">
        <v>2</v>
      </c>
      <c r="D1" s="132" t="s">
        <v>3</v>
      </c>
      <c r="E1" s="131" t="s">
        <v>4</v>
      </c>
      <c r="F1" s="131" t="s">
        <v>5</v>
      </c>
      <c r="G1" s="131" t="s">
        <v>6</v>
      </c>
      <c r="H1" s="131" t="s">
        <v>7</v>
      </c>
      <c r="I1" s="131" t="s">
        <v>8</v>
      </c>
      <c r="J1" s="131" t="s">
        <v>9</v>
      </c>
      <c r="K1" s="131" t="s">
        <v>10</v>
      </c>
      <c r="L1" s="131" t="s">
        <v>11</v>
      </c>
      <c r="M1" s="131" t="s">
        <v>12</v>
      </c>
      <c r="N1" s="131" t="s">
        <v>13</v>
      </c>
      <c r="O1" s="131" t="s">
        <v>14</v>
      </c>
      <c r="P1" s="131" t="s">
        <v>15</v>
      </c>
      <c r="Q1" s="131" t="s">
        <v>16</v>
      </c>
      <c r="R1" s="131" t="s">
        <v>17</v>
      </c>
      <c r="S1" s="131" t="s">
        <v>18</v>
      </c>
      <c r="T1" s="131" t="s">
        <v>19</v>
      </c>
      <c r="U1" s="131" t="s">
        <v>20</v>
      </c>
      <c r="V1" s="131" t="s">
        <v>21</v>
      </c>
      <c r="W1" s="131" t="s">
        <v>22</v>
      </c>
      <c r="X1" s="131" t="s">
        <v>23</v>
      </c>
      <c r="Y1" s="131" t="s">
        <v>24</v>
      </c>
      <c r="Z1" s="131" t="s">
        <v>25</v>
      </c>
      <c r="AA1" s="131" t="s">
        <v>26</v>
      </c>
      <c r="AB1" s="131" t="s">
        <v>27</v>
      </c>
      <c r="AC1" s="131" t="s">
        <v>28</v>
      </c>
      <c r="AD1" s="131" t="s">
        <v>29</v>
      </c>
      <c r="AE1" s="131" t="s">
        <v>30</v>
      </c>
    </row>
    <row r="2" spans="1:31" ht="25.5" x14ac:dyDescent="0.25">
      <c r="A2" s="126" t="s">
        <v>31</v>
      </c>
      <c r="B2" s="126" t="s">
        <v>32</v>
      </c>
      <c r="C2" s="137">
        <v>39550</v>
      </c>
      <c r="D2" s="127">
        <v>0.40625</v>
      </c>
      <c r="E2" s="134">
        <v>4</v>
      </c>
      <c r="F2" s="126" t="s">
        <v>59</v>
      </c>
      <c r="G2" s="126" t="s">
        <v>34</v>
      </c>
      <c r="H2" s="126" t="s">
        <v>35</v>
      </c>
      <c r="I2" s="126" t="s">
        <v>36</v>
      </c>
      <c r="J2" s="128" t="s">
        <v>37</v>
      </c>
      <c r="K2" s="128">
        <v>20</v>
      </c>
      <c r="L2" s="129"/>
      <c r="M2" s="129"/>
      <c r="N2" s="126" t="s">
        <v>38</v>
      </c>
      <c r="O2" s="126" t="s">
        <v>46</v>
      </c>
      <c r="P2" s="126" t="s">
        <v>38</v>
      </c>
      <c r="Q2" s="126" t="s">
        <v>38</v>
      </c>
      <c r="R2" s="126" t="s">
        <v>40</v>
      </c>
      <c r="S2" s="126" t="s">
        <v>41</v>
      </c>
      <c r="T2" s="128">
        <v>2009</v>
      </c>
      <c r="U2" s="126" t="s">
        <v>42</v>
      </c>
      <c r="V2" s="129"/>
      <c r="W2" s="126" t="s">
        <v>141</v>
      </c>
      <c r="X2" s="128">
        <v>234</v>
      </c>
      <c r="Y2" s="126" t="s">
        <v>38</v>
      </c>
      <c r="Z2" s="126" t="s">
        <v>44</v>
      </c>
      <c r="AA2" s="129"/>
      <c r="AB2" s="129"/>
      <c r="AC2" s="129"/>
      <c r="AD2" s="129"/>
      <c r="AE2" s="126" t="s">
        <v>38</v>
      </c>
    </row>
    <row r="3" spans="1:31" ht="25.5" x14ac:dyDescent="0.25">
      <c r="A3" s="126" t="s">
        <v>31</v>
      </c>
      <c r="B3" s="126" t="s">
        <v>32</v>
      </c>
      <c r="C3" s="137">
        <v>38810</v>
      </c>
      <c r="D3" s="127">
        <v>0.41666666666666669</v>
      </c>
      <c r="E3" s="134">
        <v>5</v>
      </c>
      <c r="F3" s="126" t="s">
        <v>59</v>
      </c>
      <c r="G3" s="126" t="s">
        <v>34</v>
      </c>
      <c r="H3" s="126" t="s">
        <v>35</v>
      </c>
      <c r="I3" s="126" t="s">
        <v>36</v>
      </c>
      <c r="J3" s="128" t="s">
        <v>37</v>
      </c>
      <c r="K3" s="128">
        <v>20</v>
      </c>
      <c r="L3" s="129"/>
      <c r="M3" s="129"/>
      <c r="N3" s="126" t="s">
        <v>38</v>
      </c>
      <c r="O3" s="126" t="s">
        <v>46</v>
      </c>
      <c r="P3" s="126" t="s">
        <v>38</v>
      </c>
      <c r="Q3" s="126" t="s">
        <v>38</v>
      </c>
      <c r="R3" s="126" t="s">
        <v>40</v>
      </c>
      <c r="S3" s="126" t="s">
        <v>41</v>
      </c>
      <c r="T3" s="128">
        <v>2009</v>
      </c>
      <c r="U3" s="126" t="s">
        <v>42</v>
      </c>
      <c r="V3" s="129"/>
      <c r="W3" s="126" t="s">
        <v>83</v>
      </c>
      <c r="X3" s="128">
        <v>234</v>
      </c>
      <c r="Y3" s="126" t="s">
        <v>38</v>
      </c>
      <c r="Z3" s="126" t="s">
        <v>44</v>
      </c>
      <c r="AA3" s="129"/>
      <c r="AB3" s="129"/>
      <c r="AC3" s="129"/>
      <c r="AD3" s="129"/>
      <c r="AE3" s="126" t="s">
        <v>38</v>
      </c>
    </row>
    <row r="4" spans="1:31" ht="25.5" x14ac:dyDescent="0.25">
      <c r="A4" s="126" t="s">
        <v>31</v>
      </c>
      <c r="B4" s="126" t="s">
        <v>32</v>
      </c>
      <c r="C4" s="137">
        <v>39334</v>
      </c>
      <c r="D4" s="127">
        <v>0.38750000000000001</v>
      </c>
      <c r="E4" s="134">
        <v>7</v>
      </c>
      <c r="F4" s="126" t="s">
        <v>59</v>
      </c>
      <c r="G4" s="126" t="s">
        <v>72</v>
      </c>
      <c r="H4" s="126" t="s">
        <v>35</v>
      </c>
      <c r="I4" s="126" t="s">
        <v>36</v>
      </c>
      <c r="J4" s="128" t="s">
        <v>37</v>
      </c>
      <c r="K4" s="128">
        <v>20</v>
      </c>
      <c r="L4" s="129"/>
      <c r="M4" s="129"/>
      <c r="N4" s="126" t="s">
        <v>38</v>
      </c>
      <c r="O4" s="126" t="s">
        <v>46</v>
      </c>
      <c r="P4" s="126" t="s">
        <v>38</v>
      </c>
      <c r="Q4" s="126" t="s">
        <v>38</v>
      </c>
      <c r="R4" s="126" t="s">
        <v>40</v>
      </c>
      <c r="S4" s="126" t="s">
        <v>41</v>
      </c>
      <c r="T4" s="128">
        <v>2009</v>
      </c>
      <c r="U4" s="126" t="s">
        <v>42</v>
      </c>
      <c r="V4" s="129"/>
      <c r="W4" s="126" t="s">
        <v>136</v>
      </c>
      <c r="X4" s="128">
        <v>235</v>
      </c>
      <c r="Y4" s="126" t="s">
        <v>38</v>
      </c>
      <c r="Z4" s="126" t="s">
        <v>44</v>
      </c>
      <c r="AA4" s="129"/>
      <c r="AB4" s="129"/>
      <c r="AC4" s="129"/>
      <c r="AD4" s="129"/>
      <c r="AE4" s="126" t="s">
        <v>38</v>
      </c>
    </row>
    <row r="5" spans="1:31" x14ac:dyDescent="0.25">
      <c r="A5" s="126" t="s">
        <v>31</v>
      </c>
      <c r="B5" s="126" t="s">
        <v>32</v>
      </c>
      <c r="C5" s="137">
        <v>38816</v>
      </c>
      <c r="D5" s="127">
        <v>0.45833333333333331</v>
      </c>
      <c r="E5" s="134">
        <v>10</v>
      </c>
      <c r="F5" s="126" t="s">
        <v>59</v>
      </c>
      <c r="G5" s="126" t="s">
        <v>34</v>
      </c>
      <c r="H5" s="126" t="s">
        <v>35</v>
      </c>
      <c r="I5" s="126" t="s">
        <v>36</v>
      </c>
      <c r="J5" s="128" t="s">
        <v>37</v>
      </c>
      <c r="K5" s="128">
        <v>20</v>
      </c>
      <c r="L5" s="129"/>
      <c r="M5" s="129"/>
      <c r="N5" s="126" t="s">
        <v>38</v>
      </c>
      <c r="O5" s="126" t="s">
        <v>39</v>
      </c>
      <c r="P5" s="126" t="s">
        <v>38</v>
      </c>
      <c r="Q5" s="126" t="s">
        <v>38</v>
      </c>
      <c r="R5" s="126" t="s">
        <v>40</v>
      </c>
      <c r="S5" s="126" t="s">
        <v>41</v>
      </c>
      <c r="T5" s="128">
        <v>2009</v>
      </c>
      <c r="U5" s="126" t="s">
        <v>42</v>
      </c>
      <c r="V5" s="129"/>
      <c r="W5" s="126" t="s">
        <v>84</v>
      </c>
      <c r="X5" s="128">
        <v>234</v>
      </c>
      <c r="Y5" s="126" t="s">
        <v>38</v>
      </c>
      <c r="Z5" s="126" t="s">
        <v>44</v>
      </c>
      <c r="AA5" s="129"/>
      <c r="AB5" s="129"/>
      <c r="AC5" s="129"/>
      <c r="AD5" s="129"/>
      <c r="AE5" s="126" t="s">
        <v>38</v>
      </c>
    </row>
    <row r="6" spans="1:31" x14ac:dyDescent="0.25">
      <c r="A6" s="126" t="s">
        <v>31</v>
      </c>
      <c r="B6" s="126" t="s">
        <v>32</v>
      </c>
      <c r="C6" s="137">
        <v>38934</v>
      </c>
      <c r="D6" s="127">
        <v>0.46180555555555558</v>
      </c>
      <c r="E6" s="134">
        <v>12</v>
      </c>
      <c r="F6" s="126" t="s">
        <v>59</v>
      </c>
      <c r="G6" s="126" t="s">
        <v>67</v>
      </c>
      <c r="H6" s="126" t="s">
        <v>35</v>
      </c>
      <c r="I6" s="126" t="s">
        <v>36</v>
      </c>
      <c r="J6" s="128" t="s">
        <v>37</v>
      </c>
      <c r="K6" s="128">
        <v>20</v>
      </c>
      <c r="L6" s="129"/>
      <c r="M6" s="129"/>
      <c r="N6" s="126" t="s">
        <v>38</v>
      </c>
      <c r="O6" s="126" t="s">
        <v>39</v>
      </c>
      <c r="P6" s="126" t="s">
        <v>38</v>
      </c>
      <c r="Q6" s="126" t="s">
        <v>38</v>
      </c>
      <c r="R6" s="126" t="s">
        <v>40</v>
      </c>
      <c r="S6" s="126" t="s">
        <v>41</v>
      </c>
      <c r="T6" s="128">
        <v>2009</v>
      </c>
      <c r="U6" s="126" t="s">
        <v>42</v>
      </c>
      <c r="V6" s="129"/>
      <c r="W6" s="126" t="s">
        <v>101</v>
      </c>
      <c r="X6" s="128">
        <v>234</v>
      </c>
      <c r="Y6" s="126" t="s">
        <v>38</v>
      </c>
      <c r="Z6" s="126" t="s">
        <v>44</v>
      </c>
      <c r="AA6" s="129"/>
      <c r="AB6" s="129"/>
      <c r="AC6" s="129"/>
      <c r="AD6" s="129"/>
      <c r="AE6" s="126" t="s">
        <v>38</v>
      </c>
    </row>
    <row r="7" spans="1:31" ht="25.5" x14ac:dyDescent="0.25">
      <c r="A7" s="126" t="s">
        <v>31</v>
      </c>
      <c r="B7" s="126" t="s">
        <v>32</v>
      </c>
      <c r="C7" s="137">
        <v>39599</v>
      </c>
      <c r="D7" s="127">
        <v>0.41666666666666669</v>
      </c>
      <c r="E7" s="134">
        <v>12</v>
      </c>
      <c r="F7" s="126" t="s">
        <v>59</v>
      </c>
      <c r="G7" s="126" t="s">
        <v>49</v>
      </c>
      <c r="H7" s="126" t="s">
        <v>35</v>
      </c>
      <c r="I7" s="126" t="s">
        <v>36</v>
      </c>
      <c r="J7" s="128" t="s">
        <v>37</v>
      </c>
      <c r="K7" s="128">
        <v>20</v>
      </c>
      <c r="L7" s="129"/>
      <c r="M7" s="129"/>
      <c r="N7" s="126" t="s">
        <v>38</v>
      </c>
      <c r="O7" s="126" t="s">
        <v>46</v>
      </c>
      <c r="P7" s="126" t="s">
        <v>38</v>
      </c>
      <c r="Q7" s="126" t="s">
        <v>38</v>
      </c>
      <c r="R7" s="126" t="s">
        <v>40</v>
      </c>
      <c r="S7" s="126" t="s">
        <v>41</v>
      </c>
      <c r="T7" s="128">
        <v>2009</v>
      </c>
      <c r="U7" s="126" t="s">
        <v>42</v>
      </c>
      <c r="V7" s="129"/>
      <c r="W7" s="126" t="s">
        <v>148</v>
      </c>
      <c r="X7" s="128">
        <v>234</v>
      </c>
      <c r="Y7" s="126" t="s">
        <v>38</v>
      </c>
      <c r="Z7" s="126" t="s">
        <v>44</v>
      </c>
      <c r="AA7" s="129"/>
      <c r="AB7" s="129"/>
      <c r="AC7" s="129"/>
      <c r="AD7" s="129"/>
      <c r="AE7" s="126" t="s">
        <v>38</v>
      </c>
    </row>
    <row r="8" spans="1:31" x14ac:dyDescent="0.25">
      <c r="A8" s="126" t="s">
        <v>31</v>
      </c>
      <c r="B8" s="126" t="s">
        <v>32</v>
      </c>
      <c r="C8" s="137">
        <v>38528</v>
      </c>
      <c r="D8" s="127">
        <v>0.66666666666666663</v>
      </c>
      <c r="E8" s="134">
        <v>14</v>
      </c>
      <c r="F8" s="126" t="s">
        <v>59</v>
      </c>
      <c r="G8" s="126" t="s">
        <v>55</v>
      </c>
      <c r="H8" s="126" t="s">
        <v>35</v>
      </c>
      <c r="I8" s="126" t="s">
        <v>36</v>
      </c>
      <c r="J8" s="128" t="s">
        <v>37</v>
      </c>
      <c r="K8" s="128">
        <v>20</v>
      </c>
      <c r="L8" s="129"/>
      <c r="M8" s="129"/>
      <c r="N8" s="126" t="s">
        <v>38</v>
      </c>
      <c r="O8" s="126" t="s">
        <v>39</v>
      </c>
      <c r="P8" s="126" t="s">
        <v>38</v>
      </c>
      <c r="Q8" s="126" t="s">
        <v>38</v>
      </c>
      <c r="R8" s="126" t="s">
        <v>40</v>
      </c>
      <c r="S8" s="126" t="s">
        <v>41</v>
      </c>
      <c r="T8" s="128">
        <v>2009</v>
      </c>
      <c r="U8" s="126" t="s">
        <v>42</v>
      </c>
      <c r="V8" s="129"/>
      <c r="W8" s="126" t="s">
        <v>60</v>
      </c>
      <c r="X8" s="128">
        <v>234</v>
      </c>
      <c r="Y8" s="126" t="s">
        <v>38</v>
      </c>
      <c r="Z8" s="126" t="s">
        <v>44</v>
      </c>
      <c r="AA8" s="129"/>
      <c r="AB8" s="129"/>
      <c r="AC8" s="129"/>
      <c r="AD8" s="129"/>
      <c r="AE8" s="126" t="s">
        <v>38</v>
      </c>
    </row>
    <row r="9" spans="1:31" x14ac:dyDescent="0.25">
      <c r="A9" s="126" t="s">
        <v>31</v>
      </c>
      <c r="B9" s="126" t="s">
        <v>32</v>
      </c>
      <c r="C9" s="137">
        <v>38564</v>
      </c>
      <c r="D9" s="127">
        <v>0.40625</v>
      </c>
      <c r="E9" s="134">
        <v>14</v>
      </c>
      <c r="F9" s="126" t="s">
        <v>59</v>
      </c>
      <c r="G9" s="126" t="s">
        <v>61</v>
      </c>
      <c r="H9" s="126" t="s">
        <v>35</v>
      </c>
      <c r="I9" s="126" t="s">
        <v>36</v>
      </c>
      <c r="J9" s="128" t="s">
        <v>37</v>
      </c>
      <c r="K9" s="128">
        <v>20</v>
      </c>
      <c r="L9" s="129"/>
      <c r="M9" s="129"/>
      <c r="N9" s="126" t="s">
        <v>38</v>
      </c>
      <c r="O9" s="126" t="s">
        <v>39</v>
      </c>
      <c r="P9" s="126" t="s">
        <v>38</v>
      </c>
      <c r="Q9" s="126" t="s">
        <v>38</v>
      </c>
      <c r="R9" s="126" t="s">
        <v>40</v>
      </c>
      <c r="S9" s="126" t="s">
        <v>41</v>
      </c>
      <c r="T9" s="128">
        <v>2009</v>
      </c>
      <c r="U9" s="126" t="s">
        <v>42</v>
      </c>
      <c r="V9" s="129"/>
      <c r="W9" s="126" t="s">
        <v>66</v>
      </c>
      <c r="X9" s="128">
        <v>234</v>
      </c>
      <c r="Y9" s="126" t="s">
        <v>38</v>
      </c>
      <c r="Z9" s="126" t="s">
        <v>44</v>
      </c>
      <c r="AA9" s="129"/>
      <c r="AB9" s="129"/>
      <c r="AC9" s="129"/>
      <c r="AD9" s="129"/>
      <c r="AE9" s="126" t="s">
        <v>38</v>
      </c>
    </row>
    <row r="10" spans="1:31" ht="25.5" x14ac:dyDescent="0.25">
      <c r="A10" s="126" t="s">
        <v>31</v>
      </c>
      <c r="B10" s="126" t="s">
        <v>32</v>
      </c>
      <c r="C10" s="137">
        <v>38620</v>
      </c>
      <c r="D10" s="127">
        <v>0.40972222222222221</v>
      </c>
      <c r="E10" s="134">
        <v>14</v>
      </c>
      <c r="F10" s="126" t="s">
        <v>59</v>
      </c>
      <c r="G10" s="126" t="s">
        <v>72</v>
      </c>
      <c r="H10" s="126" t="s">
        <v>35</v>
      </c>
      <c r="I10" s="126" t="s">
        <v>36</v>
      </c>
      <c r="J10" s="128" t="s">
        <v>37</v>
      </c>
      <c r="K10" s="128">
        <v>20</v>
      </c>
      <c r="L10" s="129"/>
      <c r="M10" s="129"/>
      <c r="N10" s="126" t="s">
        <v>38</v>
      </c>
      <c r="O10" s="126" t="s">
        <v>46</v>
      </c>
      <c r="P10" s="126" t="s">
        <v>38</v>
      </c>
      <c r="Q10" s="126" t="s">
        <v>38</v>
      </c>
      <c r="R10" s="126" t="s">
        <v>40</v>
      </c>
      <c r="S10" s="126" t="s">
        <v>41</v>
      </c>
      <c r="T10" s="128">
        <v>2009</v>
      </c>
      <c r="U10" s="126" t="s">
        <v>42</v>
      </c>
      <c r="V10" s="129"/>
      <c r="W10" s="126" t="s">
        <v>76</v>
      </c>
      <c r="X10" s="128">
        <v>234</v>
      </c>
      <c r="Y10" s="126" t="s">
        <v>38</v>
      </c>
      <c r="Z10" s="126" t="s">
        <v>44</v>
      </c>
      <c r="AA10" s="129"/>
      <c r="AB10" s="129"/>
      <c r="AC10" s="129"/>
      <c r="AD10" s="129"/>
      <c r="AE10" s="126" t="s">
        <v>38</v>
      </c>
    </row>
    <row r="11" spans="1:31" ht="25.5" x14ac:dyDescent="0.25">
      <c r="A11" s="126" t="s">
        <v>31</v>
      </c>
      <c r="B11" s="126" t="s">
        <v>32</v>
      </c>
      <c r="C11" s="137">
        <v>38879</v>
      </c>
      <c r="D11" s="127">
        <v>0.39583333333333331</v>
      </c>
      <c r="E11" s="134">
        <v>14</v>
      </c>
      <c r="F11" s="126" t="s">
        <v>59</v>
      </c>
      <c r="G11" s="126" t="s">
        <v>55</v>
      </c>
      <c r="H11" s="126" t="s">
        <v>35</v>
      </c>
      <c r="I11" s="126" t="s">
        <v>36</v>
      </c>
      <c r="J11" s="128" t="s">
        <v>37</v>
      </c>
      <c r="K11" s="128">
        <v>20</v>
      </c>
      <c r="L11" s="129"/>
      <c r="M11" s="129"/>
      <c r="N11" s="126" t="s">
        <v>38</v>
      </c>
      <c r="O11" s="126" t="s">
        <v>46</v>
      </c>
      <c r="P11" s="126" t="s">
        <v>38</v>
      </c>
      <c r="Q11" s="126" t="s">
        <v>38</v>
      </c>
      <c r="R11" s="126" t="s">
        <v>40</v>
      </c>
      <c r="S11" s="126" t="s">
        <v>41</v>
      </c>
      <c r="T11" s="128">
        <v>2009</v>
      </c>
      <c r="U11" s="126" t="s">
        <v>42</v>
      </c>
      <c r="V11" s="129"/>
      <c r="W11" s="126" t="s">
        <v>93</v>
      </c>
      <c r="X11" s="128">
        <v>234</v>
      </c>
      <c r="Y11" s="126" t="s">
        <v>38</v>
      </c>
      <c r="Z11" s="126" t="s">
        <v>44</v>
      </c>
      <c r="AA11" s="129"/>
      <c r="AB11" s="129"/>
      <c r="AC11" s="129"/>
      <c r="AD11" s="129"/>
      <c r="AE11" s="126" t="s">
        <v>38</v>
      </c>
    </row>
    <row r="12" spans="1:31" x14ac:dyDescent="0.25">
      <c r="A12" s="126" t="s">
        <v>31</v>
      </c>
      <c r="B12" s="126" t="s">
        <v>32</v>
      </c>
      <c r="C12" s="137">
        <v>38543</v>
      </c>
      <c r="D12" s="127">
        <v>0.43402777777777779</v>
      </c>
      <c r="E12" s="134">
        <v>15</v>
      </c>
      <c r="F12" s="126" t="s">
        <v>59</v>
      </c>
      <c r="G12" s="126" t="s">
        <v>61</v>
      </c>
      <c r="H12" s="126" t="s">
        <v>35</v>
      </c>
      <c r="I12" s="126" t="s">
        <v>36</v>
      </c>
      <c r="J12" s="128" t="s">
        <v>37</v>
      </c>
      <c r="K12" s="128">
        <v>20</v>
      </c>
      <c r="L12" s="129"/>
      <c r="M12" s="129"/>
      <c r="N12" s="126" t="s">
        <v>38</v>
      </c>
      <c r="O12" s="126" t="s">
        <v>39</v>
      </c>
      <c r="P12" s="126" t="s">
        <v>38</v>
      </c>
      <c r="Q12" s="126" t="s">
        <v>38</v>
      </c>
      <c r="R12" s="126" t="s">
        <v>40</v>
      </c>
      <c r="S12" s="126" t="s">
        <v>41</v>
      </c>
      <c r="T12" s="128">
        <v>2009</v>
      </c>
      <c r="U12" s="126" t="s">
        <v>42</v>
      </c>
      <c r="V12" s="129"/>
      <c r="W12" s="126" t="s">
        <v>63</v>
      </c>
      <c r="X12" s="128">
        <v>234</v>
      </c>
      <c r="Y12" s="126" t="s">
        <v>38</v>
      </c>
      <c r="Z12" s="126" t="s">
        <v>44</v>
      </c>
      <c r="AA12" s="129"/>
      <c r="AB12" s="129"/>
      <c r="AC12" s="129"/>
      <c r="AD12" s="129"/>
      <c r="AE12" s="126" t="s">
        <v>38</v>
      </c>
    </row>
    <row r="13" spans="1:31" x14ac:dyDescent="0.25">
      <c r="A13" s="126" t="s">
        <v>31</v>
      </c>
      <c r="B13" s="126" t="s">
        <v>32</v>
      </c>
      <c r="C13" s="137">
        <v>39264</v>
      </c>
      <c r="D13" s="127">
        <v>0.40625</v>
      </c>
      <c r="E13" s="134">
        <v>15</v>
      </c>
      <c r="F13" s="126" t="s">
        <v>59</v>
      </c>
      <c r="G13" s="126" t="s">
        <v>61</v>
      </c>
      <c r="H13" s="126" t="s">
        <v>35</v>
      </c>
      <c r="I13" s="126" t="s">
        <v>36</v>
      </c>
      <c r="J13" s="128" t="s">
        <v>37</v>
      </c>
      <c r="K13" s="128">
        <v>20</v>
      </c>
      <c r="L13" s="129"/>
      <c r="M13" s="129"/>
      <c r="N13" s="126" t="s">
        <v>38</v>
      </c>
      <c r="O13" s="126" t="s">
        <v>39</v>
      </c>
      <c r="P13" s="126" t="s">
        <v>38</v>
      </c>
      <c r="Q13" s="126" t="s">
        <v>38</v>
      </c>
      <c r="R13" s="126" t="s">
        <v>40</v>
      </c>
      <c r="S13" s="126" t="s">
        <v>41</v>
      </c>
      <c r="T13" s="128">
        <v>2009</v>
      </c>
      <c r="U13" s="126" t="s">
        <v>42</v>
      </c>
      <c r="V13" s="129"/>
      <c r="W13" s="126" t="s">
        <v>126</v>
      </c>
      <c r="X13" s="128">
        <v>235</v>
      </c>
      <c r="Y13" s="126" t="s">
        <v>38</v>
      </c>
      <c r="Z13" s="126" t="s">
        <v>44</v>
      </c>
      <c r="AA13" s="129"/>
      <c r="AB13" s="129"/>
      <c r="AC13" s="129"/>
      <c r="AD13" s="129"/>
      <c r="AE13" s="126" t="s">
        <v>38</v>
      </c>
    </row>
    <row r="14" spans="1:31" ht="25.5" x14ac:dyDescent="0.25">
      <c r="A14" s="126" t="s">
        <v>31</v>
      </c>
      <c r="B14" s="126" t="s">
        <v>32</v>
      </c>
      <c r="C14" s="137">
        <v>39571</v>
      </c>
      <c r="D14" s="127">
        <v>0.44444444444444442</v>
      </c>
      <c r="E14" s="134">
        <v>15</v>
      </c>
      <c r="F14" s="126" t="s">
        <v>59</v>
      </c>
      <c r="G14" s="126" t="s">
        <v>49</v>
      </c>
      <c r="H14" s="126" t="s">
        <v>35</v>
      </c>
      <c r="I14" s="126" t="s">
        <v>36</v>
      </c>
      <c r="J14" s="128" t="s">
        <v>37</v>
      </c>
      <c r="K14" s="128">
        <v>20</v>
      </c>
      <c r="L14" s="129"/>
      <c r="M14" s="129"/>
      <c r="N14" s="126" t="s">
        <v>38</v>
      </c>
      <c r="O14" s="126" t="s">
        <v>46</v>
      </c>
      <c r="P14" s="126" t="s">
        <v>38</v>
      </c>
      <c r="Q14" s="126" t="s">
        <v>38</v>
      </c>
      <c r="R14" s="126" t="s">
        <v>40</v>
      </c>
      <c r="S14" s="126" t="s">
        <v>41</v>
      </c>
      <c r="T14" s="128">
        <v>2009</v>
      </c>
      <c r="U14" s="126" t="s">
        <v>42</v>
      </c>
      <c r="V14" s="129"/>
      <c r="W14" s="126" t="s">
        <v>144</v>
      </c>
      <c r="X14" s="128">
        <v>234</v>
      </c>
      <c r="Y14" s="126" t="s">
        <v>38</v>
      </c>
      <c r="Z14" s="126" t="s">
        <v>44</v>
      </c>
      <c r="AA14" s="129"/>
      <c r="AB14" s="129"/>
      <c r="AC14" s="129"/>
      <c r="AD14" s="129"/>
      <c r="AE14" s="126" t="s">
        <v>38</v>
      </c>
    </row>
    <row r="15" spans="1:31" x14ac:dyDescent="0.25">
      <c r="A15" s="126" t="s">
        <v>31</v>
      </c>
      <c r="B15" s="126" t="s">
        <v>32</v>
      </c>
      <c r="C15" s="137">
        <v>38956</v>
      </c>
      <c r="D15" s="127">
        <v>0.41666666666666669</v>
      </c>
      <c r="E15" s="134">
        <v>16</v>
      </c>
      <c r="F15" s="126" t="s">
        <v>59</v>
      </c>
      <c r="G15" s="126" t="s">
        <v>67</v>
      </c>
      <c r="H15" s="126" t="s">
        <v>35</v>
      </c>
      <c r="I15" s="126" t="s">
        <v>36</v>
      </c>
      <c r="J15" s="128" t="s">
        <v>37</v>
      </c>
      <c r="K15" s="128">
        <v>20</v>
      </c>
      <c r="L15" s="129"/>
      <c r="M15" s="129"/>
      <c r="N15" s="126" t="s">
        <v>38</v>
      </c>
      <c r="O15" s="126" t="s">
        <v>39</v>
      </c>
      <c r="P15" s="126" t="s">
        <v>38</v>
      </c>
      <c r="Q15" s="126" t="s">
        <v>38</v>
      </c>
      <c r="R15" s="126" t="s">
        <v>40</v>
      </c>
      <c r="S15" s="126" t="s">
        <v>41</v>
      </c>
      <c r="T15" s="128">
        <v>2009</v>
      </c>
      <c r="U15" s="126" t="s">
        <v>42</v>
      </c>
      <c r="V15" s="129"/>
      <c r="W15" s="126" t="s">
        <v>104</v>
      </c>
      <c r="X15" s="128">
        <v>234</v>
      </c>
      <c r="Y15" s="126" t="s">
        <v>38</v>
      </c>
      <c r="Z15" s="126" t="s">
        <v>44</v>
      </c>
      <c r="AA15" s="129"/>
      <c r="AB15" s="129"/>
      <c r="AC15" s="129"/>
      <c r="AD15" s="129"/>
      <c r="AE15" s="126" t="s">
        <v>38</v>
      </c>
    </row>
    <row r="16" spans="1:31" ht="25.5" x14ac:dyDescent="0.25">
      <c r="A16" s="126" t="s">
        <v>31</v>
      </c>
      <c r="B16" s="126" t="s">
        <v>32</v>
      </c>
      <c r="C16" s="137">
        <v>39299</v>
      </c>
      <c r="D16" s="127">
        <v>0.41319444444444442</v>
      </c>
      <c r="E16" s="134">
        <v>16</v>
      </c>
      <c r="F16" s="126" t="s">
        <v>59</v>
      </c>
      <c r="G16" s="126" t="s">
        <v>67</v>
      </c>
      <c r="H16" s="126" t="s">
        <v>35</v>
      </c>
      <c r="I16" s="126" t="s">
        <v>36</v>
      </c>
      <c r="J16" s="128" t="s">
        <v>37</v>
      </c>
      <c r="K16" s="128">
        <v>20</v>
      </c>
      <c r="L16" s="129"/>
      <c r="M16" s="129"/>
      <c r="N16" s="126" t="s">
        <v>38</v>
      </c>
      <c r="O16" s="126" t="s">
        <v>46</v>
      </c>
      <c r="P16" s="126" t="s">
        <v>38</v>
      </c>
      <c r="Q16" s="126" t="s">
        <v>38</v>
      </c>
      <c r="R16" s="126" t="s">
        <v>40</v>
      </c>
      <c r="S16" s="126" t="s">
        <v>41</v>
      </c>
      <c r="T16" s="128">
        <v>2009</v>
      </c>
      <c r="U16" s="126" t="s">
        <v>42</v>
      </c>
      <c r="V16" s="129"/>
      <c r="W16" s="126" t="s">
        <v>131</v>
      </c>
      <c r="X16" s="128">
        <v>235</v>
      </c>
      <c r="Y16" s="126" t="s">
        <v>38</v>
      </c>
      <c r="Z16" s="126" t="s">
        <v>44</v>
      </c>
      <c r="AA16" s="129"/>
      <c r="AB16" s="129"/>
      <c r="AC16" s="129"/>
      <c r="AD16" s="129"/>
      <c r="AE16" s="126" t="s">
        <v>38</v>
      </c>
    </row>
    <row r="17" spans="1:31" x14ac:dyDescent="0.25">
      <c r="A17" s="126" t="s">
        <v>31</v>
      </c>
      <c r="B17" s="126" t="s">
        <v>32</v>
      </c>
      <c r="C17" s="137">
        <v>38920</v>
      </c>
      <c r="D17" s="127">
        <v>0.40972222222222221</v>
      </c>
      <c r="E17" s="134">
        <v>17</v>
      </c>
      <c r="F17" s="126" t="s">
        <v>59</v>
      </c>
      <c r="G17" s="126" t="s">
        <v>61</v>
      </c>
      <c r="H17" s="126" t="s">
        <v>35</v>
      </c>
      <c r="I17" s="126" t="s">
        <v>36</v>
      </c>
      <c r="J17" s="128" t="s">
        <v>37</v>
      </c>
      <c r="K17" s="128">
        <v>20</v>
      </c>
      <c r="L17" s="129"/>
      <c r="M17" s="129"/>
      <c r="N17" s="126" t="s">
        <v>38</v>
      </c>
      <c r="O17" s="126" t="s">
        <v>39</v>
      </c>
      <c r="P17" s="126" t="s">
        <v>38</v>
      </c>
      <c r="Q17" s="126" t="s">
        <v>38</v>
      </c>
      <c r="R17" s="126" t="s">
        <v>40</v>
      </c>
      <c r="S17" s="126" t="s">
        <v>41</v>
      </c>
      <c r="T17" s="128">
        <v>2009</v>
      </c>
      <c r="U17" s="126" t="s">
        <v>42</v>
      </c>
      <c r="V17" s="129"/>
      <c r="W17" s="126" t="s">
        <v>99</v>
      </c>
      <c r="X17" s="128">
        <v>234</v>
      </c>
      <c r="Y17" s="126" t="s">
        <v>38</v>
      </c>
      <c r="Z17" s="126" t="s">
        <v>44</v>
      </c>
      <c r="AA17" s="129"/>
      <c r="AB17" s="129"/>
      <c r="AC17" s="129"/>
      <c r="AD17" s="129"/>
      <c r="AE17" s="126" t="s">
        <v>38</v>
      </c>
    </row>
    <row r="18" spans="1:31" ht="25.5" x14ac:dyDescent="0.25">
      <c r="A18" s="126" t="s">
        <v>31</v>
      </c>
      <c r="B18" s="126" t="s">
        <v>32</v>
      </c>
      <c r="C18" s="137">
        <v>38943</v>
      </c>
      <c r="D18" s="127">
        <v>0.41666666666666669</v>
      </c>
      <c r="E18" s="134">
        <v>17</v>
      </c>
      <c r="F18" s="126" t="s">
        <v>59</v>
      </c>
      <c r="G18" s="126" t="s">
        <v>67</v>
      </c>
      <c r="H18" s="126" t="s">
        <v>35</v>
      </c>
      <c r="I18" s="126" t="s">
        <v>36</v>
      </c>
      <c r="J18" s="128" t="s">
        <v>37</v>
      </c>
      <c r="K18" s="128">
        <v>20</v>
      </c>
      <c r="L18" s="129"/>
      <c r="M18" s="129"/>
      <c r="N18" s="126" t="s">
        <v>38</v>
      </c>
      <c r="O18" s="126" t="s">
        <v>46</v>
      </c>
      <c r="P18" s="126" t="s">
        <v>38</v>
      </c>
      <c r="Q18" s="126" t="s">
        <v>38</v>
      </c>
      <c r="R18" s="126" t="s">
        <v>40</v>
      </c>
      <c r="S18" s="126" t="s">
        <v>41</v>
      </c>
      <c r="T18" s="128">
        <v>2009</v>
      </c>
      <c r="U18" s="126" t="s">
        <v>42</v>
      </c>
      <c r="V18" s="129"/>
      <c r="W18" s="126" t="s">
        <v>102</v>
      </c>
      <c r="X18" s="128">
        <v>234</v>
      </c>
      <c r="Y18" s="126" t="s">
        <v>38</v>
      </c>
      <c r="Z18" s="126" t="s">
        <v>44</v>
      </c>
      <c r="AA18" s="129"/>
      <c r="AB18" s="129"/>
      <c r="AC18" s="129"/>
      <c r="AD18" s="129"/>
      <c r="AE18" s="126" t="s">
        <v>38</v>
      </c>
    </row>
    <row r="19" spans="1:31" x14ac:dyDescent="0.25">
      <c r="A19" s="126" t="s">
        <v>31</v>
      </c>
      <c r="B19" s="126" t="s">
        <v>32</v>
      </c>
      <c r="C19" s="137">
        <v>39615</v>
      </c>
      <c r="D19" s="127">
        <v>0.39513888888888887</v>
      </c>
      <c r="E19" s="134">
        <v>17</v>
      </c>
      <c r="F19" s="126" t="s">
        <v>59</v>
      </c>
      <c r="G19" s="126" t="s">
        <v>55</v>
      </c>
      <c r="H19" s="126" t="s">
        <v>35</v>
      </c>
      <c r="I19" s="126" t="s">
        <v>36</v>
      </c>
      <c r="J19" s="128" t="s">
        <v>37</v>
      </c>
      <c r="K19" s="128">
        <v>20</v>
      </c>
      <c r="L19" s="129"/>
      <c r="M19" s="129"/>
      <c r="N19" s="126" t="s">
        <v>38</v>
      </c>
      <c r="O19" s="126" t="s">
        <v>39</v>
      </c>
      <c r="P19" s="126" t="s">
        <v>38</v>
      </c>
      <c r="Q19" s="126" t="s">
        <v>38</v>
      </c>
      <c r="R19" s="126" t="s">
        <v>40</v>
      </c>
      <c r="S19" s="126" t="s">
        <v>41</v>
      </c>
      <c r="T19" s="128">
        <v>2009</v>
      </c>
      <c r="U19" s="126" t="s">
        <v>42</v>
      </c>
      <c r="V19" s="129"/>
      <c r="W19" s="126" t="s">
        <v>150</v>
      </c>
      <c r="X19" s="128">
        <v>234</v>
      </c>
      <c r="Y19" s="126" t="s">
        <v>38</v>
      </c>
      <c r="Z19" s="126" t="s">
        <v>44</v>
      </c>
      <c r="AA19" s="129"/>
      <c r="AB19" s="129"/>
      <c r="AC19" s="129"/>
      <c r="AD19" s="129"/>
      <c r="AE19" s="126" t="s">
        <v>38</v>
      </c>
    </row>
    <row r="20" spans="1:31" x14ac:dyDescent="0.25">
      <c r="A20" s="126" t="s">
        <v>31</v>
      </c>
      <c r="B20" s="126" t="s">
        <v>32</v>
      </c>
      <c r="C20" s="137">
        <v>38592</v>
      </c>
      <c r="D20" s="127">
        <v>0.40625</v>
      </c>
      <c r="E20" s="134">
        <v>18</v>
      </c>
      <c r="F20" s="126" t="s">
        <v>59</v>
      </c>
      <c r="G20" s="126" t="s">
        <v>67</v>
      </c>
      <c r="H20" s="126" t="s">
        <v>35</v>
      </c>
      <c r="I20" s="126" t="s">
        <v>36</v>
      </c>
      <c r="J20" s="128" t="s">
        <v>37</v>
      </c>
      <c r="K20" s="128">
        <v>20</v>
      </c>
      <c r="L20" s="129"/>
      <c r="M20" s="129"/>
      <c r="N20" s="126" t="s">
        <v>38</v>
      </c>
      <c r="O20" s="126" t="s">
        <v>39</v>
      </c>
      <c r="P20" s="126" t="s">
        <v>38</v>
      </c>
      <c r="Q20" s="126" t="s">
        <v>38</v>
      </c>
      <c r="R20" s="126" t="s">
        <v>40</v>
      </c>
      <c r="S20" s="126" t="s">
        <v>41</v>
      </c>
      <c r="T20" s="128">
        <v>2009</v>
      </c>
      <c r="U20" s="126" t="s">
        <v>42</v>
      </c>
      <c r="V20" s="129"/>
      <c r="W20" s="126" t="s">
        <v>71</v>
      </c>
      <c r="X20" s="128">
        <v>234</v>
      </c>
      <c r="Y20" s="126" t="s">
        <v>38</v>
      </c>
      <c r="Z20" s="126" t="s">
        <v>44</v>
      </c>
      <c r="AA20" s="129"/>
      <c r="AB20" s="129"/>
      <c r="AC20" s="129"/>
      <c r="AD20" s="129"/>
      <c r="AE20" s="126" t="s">
        <v>38</v>
      </c>
    </row>
    <row r="21" spans="1:31" ht="25.5" x14ac:dyDescent="0.25">
      <c r="A21" s="126" t="s">
        <v>31</v>
      </c>
      <c r="B21" s="126" t="s">
        <v>32</v>
      </c>
      <c r="C21" s="137">
        <v>38880</v>
      </c>
      <c r="D21" s="127">
        <v>0.58333333333333337</v>
      </c>
      <c r="E21" s="134">
        <v>18</v>
      </c>
      <c r="F21" s="126" t="s">
        <v>59</v>
      </c>
      <c r="G21" s="126" t="s">
        <v>55</v>
      </c>
      <c r="H21" s="126" t="s">
        <v>35</v>
      </c>
      <c r="I21" s="126" t="s">
        <v>36</v>
      </c>
      <c r="J21" s="128" t="s">
        <v>37</v>
      </c>
      <c r="K21" s="128">
        <v>20</v>
      </c>
      <c r="L21" s="129"/>
      <c r="M21" s="129"/>
      <c r="N21" s="126" t="s">
        <v>38</v>
      </c>
      <c r="O21" s="126" t="s">
        <v>46</v>
      </c>
      <c r="P21" s="126" t="s">
        <v>38</v>
      </c>
      <c r="Q21" s="126" t="s">
        <v>38</v>
      </c>
      <c r="R21" s="126" t="s">
        <v>40</v>
      </c>
      <c r="S21" s="126" t="s">
        <v>41</v>
      </c>
      <c r="T21" s="128">
        <v>2009</v>
      </c>
      <c r="U21" s="126" t="s">
        <v>42</v>
      </c>
      <c r="V21" s="129"/>
      <c r="W21" s="126" t="s">
        <v>94</v>
      </c>
      <c r="X21" s="128">
        <v>234</v>
      </c>
      <c r="Y21" s="126" t="s">
        <v>38</v>
      </c>
      <c r="Z21" s="126" t="s">
        <v>44</v>
      </c>
      <c r="AA21" s="129"/>
      <c r="AB21" s="129"/>
      <c r="AC21" s="129"/>
      <c r="AD21" s="129"/>
      <c r="AE21" s="126" t="s">
        <v>38</v>
      </c>
    </row>
    <row r="22" spans="1:31" ht="25.5" x14ac:dyDescent="0.25">
      <c r="A22" s="126" t="s">
        <v>31</v>
      </c>
      <c r="B22" s="126" t="s">
        <v>32</v>
      </c>
      <c r="C22" s="137">
        <v>38893</v>
      </c>
      <c r="D22" s="127">
        <v>0.46875</v>
      </c>
      <c r="E22" s="134">
        <v>18</v>
      </c>
      <c r="F22" s="126" t="s">
        <v>59</v>
      </c>
      <c r="G22" s="126" t="s">
        <v>55</v>
      </c>
      <c r="H22" s="126" t="s">
        <v>35</v>
      </c>
      <c r="I22" s="126" t="s">
        <v>36</v>
      </c>
      <c r="J22" s="128" t="s">
        <v>37</v>
      </c>
      <c r="K22" s="128">
        <v>20</v>
      </c>
      <c r="L22" s="129"/>
      <c r="M22" s="129"/>
      <c r="N22" s="126" t="s">
        <v>38</v>
      </c>
      <c r="O22" s="126" t="s">
        <v>46</v>
      </c>
      <c r="P22" s="126" t="s">
        <v>38</v>
      </c>
      <c r="Q22" s="126" t="s">
        <v>38</v>
      </c>
      <c r="R22" s="126" t="s">
        <v>40</v>
      </c>
      <c r="S22" s="126" t="s">
        <v>41</v>
      </c>
      <c r="T22" s="128">
        <v>2009</v>
      </c>
      <c r="U22" s="126" t="s">
        <v>42</v>
      </c>
      <c r="V22" s="129"/>
      <c r="W22" s="126" t="s">
        <v>95</v>
      </c>
      <c r="X22" s="128">
        <v>234</v>
      </c>
      <c r="Y22" s="126" t="s">
        <v>38</v>
      </c>
      <c r="Z22" s="126" t="s">
        <v>44</v>
      </c>
      <c r="AA22" s="129"/>
      <c r="AB22" s="129"/>
      <c r="AC22" s="129"/>
      <c r="AD22" s="129"/>
      <c r="AE22" s="126" t="s">
        <v>38</v>
      </c>
    </row>
    <row r="23" spans="1:31" x14ac:dyDescent="0.25">
      <c r="A23" s="126" t="s">
        <v>31</v>
      </c>
      <c r="B23" s="126" t="s">
        <v>32</v>
      </c>
      <c r="C23" s="137">
        <v>38906</v>
      </c>
      <c r="D23" s="127">
        <v>0.66666666666666663</v>
      </c>
      <c r="E23" s="134">
        <v>18</v>
      </c>
      <c r="F23" s="126" t="s">
        <v>59</v>
      </c>
      <c r="G23" s="126" t="s">
        <v>61</v>
      </c>
      <c r="H23" s="126" t="s">
        <v>35</v>
      </c>
      <c r="I23" s="126" t="s">
        <v>36</v>
      </c>
      <c r="J23" s="128" t="s">
        <v>37</v>
      </c>
      <c r="K23" s="128">
        <v>20</v>
      </c>
      <c r="L23" s="129"/>
      <c r="M23" s="129"/>
      <c r="N23" s="126" t="s">
        <v>38</v>
      </c>
      <c r="O23" s="126" t="s">
        <v>39</v>
      </c>
      <c r="P23" s="126" t="s">
        <v>38</v>
      </c>
      <c r="Q23" s="126" t="s">
        <v>38</v>
      </c>
      <c r="R23" s="126" t="s">
        <v>40</v>
      </c>
      <c r="S23" s="126" t="s">
        <v>41</v>
      </c>
      <c r="T23" s="128">
        <v>2009</v>
      </c>
      <c r="U23" s="126" t="s">
        <v>42</v>
      </c>
      <c r="V23" s="129"/>
      <c r="W23" s="126" t="s">
        <v>97</v>
      </c>
      <c r="X23" s="128">
        <v>234</v>
      </c>
      <c r="Y23" s="126" t="s">
        <v>38</v>
      </c>
      <c r="Z23" s="126" t="s">
        <v>44</v>
      </c>
      <c r="AA23" s="129"/>
      <c r="AB23" s="129"/>
      <c r="AC23" s="129"/>
      <c r="AD23" s="129"/>
      <c r="AE23" s="126" t="s">
        <v>38</v>
      </c>
    </row>
    <row r="24" spans="1:31" x14ac:dyDescent="0.25">
      <c r="A24" s="126" t="s">
        <v>31</v>
      </c>
      <c r="B24" s="126" t="s">
        <v>32</v>
      </c>
      <c r="C24" s="137">
        <v>38949</v>
      </c>
      <c r="D24" s="127">
        <v>0.40625</v>
      </c>
      <c r="E24" s="134">
        <v>18</v>
      </c>
      <c r="F24" s="126" t="s">
        <v>59</v>
      </c>
      <c r="G24" s="126" t="s">
        <v>67</v>
      </c>
      <c r="H24" s="126" t="s">
        <v>35</v>
      </c>
      <c r="I24" s="126" t="s">
        <v>36</v>
      </c>
      <c r="J24" s="128" t="s">
        <v>37</v>
      </c>
      <c r="K24" s="128">
        <v>20</v>
      </c>
      <c r="L24" s="129"/>
      <c r="M24" s="129"/>
      <c r="N24" s="126" t="s">
        <v>38</v>
      </c>
      <c r="O24" s="126" t="s">
        <v>39</v>
      </c>
      <c r="P24" s="126" t="s">
        <v>38</v>
      </c>
      <c r="Q24" s="126" t="s">
        <v>38</v>
      </c>
      <c r="R24" s="126" t="s">
        <v>40</v>
      </c>
      <c r="S24" s="126" t="s">
        <v>41</v>
      </c>
      <c r="T24" s="128">
        <v>2009</v>
      </c>
      <c r="U24" s="126" t="s">
        <v>42</v>
      </c>
      <c r="V24" s="129"/>
      <c r="W24" s="126" t="s">
        <v>103</v>
      </c>
      <c r="X24" s="128">
        <v>234</v>
      </c>
      <c r="Y24" s="126" t="s">
        <v>38</v>
      </c>
      <c r="Z24" s="126" t="s">
        <v>44</v>
      </c>
      <c r="AA24" s="129"/>
      <c r="AB24" s="129"/>
      <c r="AC24" s="129"/>
      <c r="AD24" s="129"/>
      <c r="AE24" s="126" t="s">
        <v>38</v>
      </c>
    </row>
    <row r="25" spans="1:31" x14ac:dyDescent="0.25">
      <c r="A25" s="126" t="s">
        <v>31</v>
      </c>
      <c r="B25" s="126" t="s">
        <v>32</v>
      </c>
      <c r="C25" s="137">
        <v>39676</v>
      </c>
      <c r="D25" s="127">
        <v>0.38541666666666669</v>
      </c>
      <c r="E25" s="134">
        <v>18</v>
      </c>
      <c r="F25" s="126" t="s">
        <v>59</v>
      </c>
      <c r="G25" s="126" t="s">
        <v>67</v>
      </c>
      <c r="H25" s="126" t="s">
        <v>35</v>
      </c>
      <c r="I25" s="126" t="s">
        <v>36</v>
      </c>
      <c r="J25" s="128" t="s">
        <v>37</v>
      </c>
      <c r="K25" s="128">
        <v>20</v>
      </c>
      <c r="L25" s="129"/>
      <c r="M25" s="129"/>
      <c r="N25" s="126" t="s">
        <v>38</v>
      </c>
      <c r="O25" s="126" t="s">
        <v>39</v>
      </c>
      <c r="P25" s="126" t="s">
        <v>38</v>
      </c>
      <c r="Q25" s="126" t="s">
        <v>38</v>
      </c>
      <c r="R25" s="126" t="s">
        <v>40</v>
      </c>
      <c r="S25" s="126" t="s">
        <v>41</v>
      </c>
      <c r="T25" s="128">
        <v>2009</v>
      </c>
      <c r="U25" s="126" t="s">
        <v>42</v>
      </c>
      <c r="V25" s="129"/>
      <c r="W25" s="126" t="s">
        <v>159</v>
      </c>
      <c r="X25" s="128">
        <v>234</v>
      </c>
      <c r="Y25" s="126" t="s">
        <v>38</v>
      </c>
      <c r="Z25" s="126" t="s">
        <v>44</v>
      </c>
      <c r="AA25" s="129"/>
      <c r="AB25" s="129"/>
      <c r="AC25" s="129"/>
      <c r="AD25" s="129"/>
      <c r="AE25" s="126" t="s">
        <v>38</v>
      </c>
    </row>
    <row r="26" spans="1:31" x14ac:dyDescent="0.25">
      <c r="A26" s="126" t="s">
        <v>31</v>
      </c>
      <c r="B26" s="126" t="s">
        <v>32</v>
      </c>
      <c r="C26" s="137">
        <v>38584</v>
      </c>
      <c r="D26" s="127">
        <v>0.38194444444444442</v>
      </c>
      <c r="E26" s="134">
        <v>19</v>
      </c>
      <c r="F26" s="126" t="s">
        <v>59</v>
      </c>
      <c r="G26" s="126" t="s">
        <v>67</v>
      </c>
      <c r="H26" s="126" t="s">
        <v>35</v>
      </c>
      <c r="I26" s="126" t="s">
        <v>36</v>
      </c>
      <c r="J26" s="128" t="s">
        <v>37</v>
      </c>
      <c r="K26" s="128">
        <v>20</v>
      </c>
      <c r="L26" s="129"/>
      <c r="M26" s="129"/>
      <c r="N26" s="126" t="s">
        <v>38</v>
      </c>
      <c r="O26" s="126" t="s">
        <v>39</v>
      </c>
      <c r="P26" s="126" t="s">
        <v>38</v>
      </c>
      <c r="Q26" s="126" t="s">
        <v>38</v>
      </c>
      <c r="R26" s="126" t="s">
        <v>40</v>
      </c>
      <c r="S26" s="126" t="s">
        <v>41</v>
      </c>
      <c r="T26" s="128">
        <v>2009</v>
      </c>
      <c r="U26" s="126" t="s">
        <v>42</v>
      </c>
      <c r="V26" s="129"/>
      <c r="W26" s="126" t="s">
        <v>70</v>
      </c>
      <c r="X26" s="128">
        <v>234</v>
      </c>
      <c r="Y26" s="126" t="s">
        <v>38</v>
      </c>
      <c r="Z26" s="126" t="s">
        <v>44</v>
      </c>
      <c r="AA26" s="129"/>
      <c r="AB26" s="129"/>
      <c r="AC26" s="129"/>
      <c r="AD26" s="129"/>
      <c r="AE26" s="126" t="s">
        <v>38</v>
      </c>
    </row>
    <row r="27" spans="1:31" x14ac:dyDescent="0.25">
      <c r="A27" s="126" t="s">
        <v>31</v>
      </c>
      <c r="B27" s="126" t="s">
        <v>32</v>
      </c>
      <c r="C27" s="137">
        <v>39291</v>
      </c>
      <c r="D27" s="127">
        <v>0.3923611111111111</v>
      </c>
      <c r="E27" s="134">
        <v>19</v>
      </c>
      <c r="F27" s="126" t="s">
        <v>59</v>
      </c>
      <c r="G27" s="126" t="s">
        <v>61</v>
      </c>
      <c r="H27" s="126" t="s">
        <v>35</v>
      </c>
      <c r="I27" s="126" t="s">
        <v>36</v>
      </c>
      <c r="J27" s="128" t="s">
        <v>37</v>
      </c>
      <c r="K27" s="128">
        <v>20</v>
      </c>
      <c r="L27" s="129"/>
      <c r="M27" s="129"/>
      <c r="N27" s="126" t="s">
        <v>38</v>
      </c>
      <c r="O27" s="126" t="s">
        <v>39</v>
      </c>
      <c r="P27" s="126" t="s">
        <v>38</v>
      </c>
      <c r="Q27" s="126" t="s">
        <v>38</v>
      </c>
      <c r="R27" s="126" t="s">
        <v>40</v>
      </c>
      <c r="S27" s="126" t="s">
        <v>41</v>
      </c>
      <c r="T27" s="128">
        <v>2009</v>
      </c>
      <c r="U27" s="126" t="s">
        <v>42</v>
      </c>
      <c r="V27" s="129"/>
      <c r="W27" s="126" t="s">
        <v>130</v>
      </c>
      <c r="X27" s="128">
        <v>235</v>
      </c>
      <c r="Y27" s="126" t="s">
        <v>38</v>
      </c>
      <c r="Z27" s="126" t="s">
        <v>44</v>
      </c>
      <c r="AA27" s="129"/>
      <c r="AB27" s="129"/>
      <c r="AC27" s="129"/>
      <c r="AD27" s="129"/>
      <c r="AE27" s="126" t="s">
        <v>38</v>
      </c>
    </row>
    <row r="28" spans="1:31" ht="25.5" x14ac:dyDescent="0.25">
      <c r="A28" s="126" t="s">
        <v>31</v>
      </c>
      <c r="B28" s="126" t="s">
        <v>32</v>
      </c>
      <c r="C28" s="137">
        <v>39305</v>
      </c>
      <c r="D28" s="127">
        <v>0.37847222222222221</v>
      </c>
      <c r="E28" s="134">
        <v>19</v>
      </c>
      <c r="F28" s="126" t="s">
        <v>59</v>
      </c>
      <c r="G28" s="126" t="s">
        <v>67</v>
      </c>
      <c r="H28" s="126" t="s">
        <v>35</v>
      </c>
      <c r="I28" s="126" t="s">
        <v>36</v>
      </c>
      <c r="J28" s="128" t="s">
        <v>37</v>
      </c>
      <c r="K28" s="128">
        <v>20</v>
      </c>
      <c r="L28" s="129"/>
      <c r="M28" s="129"/>
      <c r="N28" s="126" t="s">
        <v>38</v>
      </c>
      <c r="O28" s="126" t="s">
        <v>46</v>
      </c>
      <c r="P28" s="126" t="s">
        <v>38</v>
      </c>
      <c r="Q28" s="126" t="s">
        <v>38</v>
      </c>
      <c r="R28" s="126" t="s">
        <v>40</v>
      </c>
      <c r="S28" s="126" t="s">
        <v>41</v>
      </c>
      <c r="T28" s="128">
        <v>2009</v>
      </c>
      <c r="U28" s="126" t="s">
        <v>42</v>
      </c>
      <c r="V28" s="129"/>
      <c r="W28" s="126" t="s">
        <v>132</v>
      </c>
      <c r="X28" s="128">
        <v>235</v>
      </c>
      <c r="Y28" s="126" t="s">
        <v>38</v>
      </c>
      <c r="Z28" s="126" t="s">
        <v>44</v>
      </c>
      <c r="AA28" s="129"/>
      <c r="AB28" s="129"/>
      <c r="AC28" s="129"/>
      <c r="AD28" s="129"/>
      <c r="AE28" s="126" t="s">
        <v>38</v>
      </c>
    </row>
    <row r="29" spans="1:31" x14ac:dyDescent="0.25">
      <c r="A29" s="126" t="s">
        <v>31</v>
      </c>
      <c r="B29" s="126" t="s">
        <v>32</v>
      </c>
      <c r="C29" s="137">
        <v>38522</v>
      </c>
      <c r="D29" s="127">
        <v>0.52083333333333337</v>
      </c>
      <c r="E29" s="134">
        <v>20</v>
      </c>
      <c r="F29" s="126" t="s">
        <v>33</v>
      </c>
      <c r="G29" s="126" t="s">
        <v>55</v>
      </c>
      <c r="H29" s="126" t="s">
        <v>35</v>
      </c>
      <c r="I29" s="126" t="s">
        <v>36</v>
      </c>
      <c r="J29" s="128" t="s">
        <v>37</v>
      </c>
      <c r="K29" s="128">
        <v>20</v>
      </c>
      <c r="L29" s="129"/>
      <c r="M29" s="129"/>
      <c r="N29" s="126" t="s">
        <v>38</v>
      </c>
      <c r="O29" s="126" t="s">
        <v>39</v>
      </c>
      <c r="P29" s="126" t="s">
        <v>38</v>
      </c>
      <c r="Q29" s="126" t="s">
        <v>38</v>
      </c>
      <c r="R29" s="126" t="s">
        <v>40</v>
      </c>
      <c r="S29" s="126" t="s">
        <v>41</v>
      </c>
      <c r="T29" s="128">
        <v>2009</v>
      </c>
      <c r="U29" s="126" t="s">
        <v>42</v>
      </c>
      <c r="V29" s="129"/>
      <c r="W29" s="126" t="s">
        <v>58</v>
      </c>
      <c r="X29" s="128">
        <v>234</v>
      </c>
      <c r="Y29" s="126" t="s">
        <v>38</v>
      </c>
      <c r="Z29" s="126" t="s">
        <v>44</v>
      </c>
      <c r="AA29" s="129"/>
      <c r="AB29" s="129"/>
      <c r="AC29" s="129"/>
      <c r="AD29" s="129"/>
      <c r="AE29" s="126" t="s">
        <v>38</v>
      </c>
    </row>
    <row r="30" spans="1:31" x14ac:dyDescent="0.25">
      <c r="A30" s="126" t="s">
        <v>31</v>
      </c>
      <c r="B30" s="126" t="s">
        <v>32</v>
      </c>
      <c r="C30" s="137">
        <v>38548</v>
      </c>
      <c r="D30" s="127">
        <v>0.45833333333333331</v>
      </c>
      <c r="E30" s="134">
        <v>20</v>
      </c>
      <c r="F30" s="126" t="s">
        <v>33</v>
      </c>
      <c r="G30" s="126" t="s">
        <v>61</v>
      </c>
      <c r="H30" s="126" t="s">
        <v>35</v>
      </c>
      <c r="I30" s="126" t="s">
        <v>36</v>
      </c>
      <c r="J30" s="128" t="s">
        <v>37</v>
      </c>
      <c r="K30" s="128">
        <v>20</v>
      </c>
      <c r="L30" s="129"/>
      <c r="M30" s="129"/>
      <c r="N30" s="126" t="s">
        <v>38</v>
      </c>
      <c r="O30" s="126" t="s">
        <v>39</v>
      </c>
      <c r="P30" s="126" t="s">
        <v>38</v>
      </c>
      <c r="Q30" s="126" t="s">
        <v>38</v>
      </c>
      <c r="R30" s="126" t="s">
        <v>40</v>
      </c>
      <c r="S30" s="126" t="s">
        <v>41</v>
      </c>
      <c r="T30" s="128">
        <v>2009</v>
      </c>
      <c r="U30" s="126" t="s">
        <v>42</v>
      </c>
      <c r="V30" s="129"/>
      <c r="W30" s="126" t="s">
        <v>64</v>
      </c>
      <c r="X30" s="128">
        <v>234</v>
      </c>
      <c r="Y30" s="126" t="s">
        <v>38</v>
      </c>
      <c r="Z30" s="126" t="s">
        <v>44</v>
      </c>
      <c r="AA30" s="129"/>
      <c r="AB30" s="129"/>
      <c r="AC30" s="129"/>
      <c r="AD30" s="129"/>
      <c r="AE30" s="126" t="s">
        <v>38</v>
      </c>
    </row>
    <row r="31" spans="1:31" ht="25.5" x14ac:dyDescent="0.25">
      <c r="A31" s="126" t="s">
        <v>31</v>
      </c>
      <c r="B31" s="126" t="s">
        <v>32</v>
      </c>
      <c r="C31" s="137">
        <v>38599</v>
      </c>
      <c r="D31" s="127">
        <v>0.5625</v>
      </c>
      <c r="E31" s="134">
        <v>20</v>
      </c>
      <c r="F31" s="126" t="s">
        <v>33</v>
      </c>
      <c r="G31" s="126" t="s">
        <v>72</v>
      </c>
      <c r="H31" s="126" t="s">
        <v>35</v>
      </c>
      <c r="I31" s="126" t="s">
        <v>36</v>
      </c>
      <c r="J31" s="128" t="s">
        <v>37</v>
      </c>
      <c r="K31" s="128">
        <v>20</v>
      </c>
      <c r="L31" s="129"/>
      <c r="M31" s="129"/>
      <c r="N31" s="126" t="s">
        <v>38</v>
      </c>
      <c r="O31" s="126" t="s">
        <v>46</v>
      </c>
      <c r="P31" s="126" t="s">
        <v>38</v>
      </c>
      <c r="Q31" s="126" t="s">
        <v>38</v>
      </c>
      <c r="R31" s="126" t="s">
        <v>40</v>
      </c>
      <c r="S31" s="126" t="s">
        <v>41</v>
      </c>
      <c r="T31" s="128">
        <v>2009</v>
      </c>
      <c r="U31" s="126" t="s">
        <v>42</v>
      </c>
      <c r="V31" s="129"/>
      <c r="W31" s="126" t="s">
        <v>73</v>
      </c>
      <c r="X31" s="128">
        <v>234</v>
      </c>
      <c r="Y31" s="126" t="s">
        <v>38</v>
      </c>
      <c r="Z31" s="126" t="s">
        <v>44</v>
      </c>
      <c r="AA31" s="129"/>
      <c r="AB31" s="129"/>
      <c r="AC31" s="129"/>
      <c r="AD31" s="129"/>
      <c r="AE31" s="126" t="s">
        <v>38</v>
      </c>
    </row>
    <row r="32" spans="1:31" x14ac:dyDescent="0.25">
      <c r="A32" s="126" t="s">
        <v>31</v>
      </c>
      <c r="B32" s="126" t="s">
        <v>32</v>
      </c>
      <c r="C32" s="137">
        <v>38822</v>
      </c>
      <c r="D32" s="127">
        <v>0.35416666666666669</v>
      </c>
      <c r="E32" s="134">
        <v>20</v>
      </c>
      <c r="F32" s="126" t="s">
        <v>33</v>
      </c>
      <c r="G32" s="126" t="s">
        <v>34</v>
      </c>
      <c r="H32" s="126" t="s">
        <v>35</v>
      </c>
      <c r="I32" s="126" t="s">
        <v>36</v>
      </c>
      <c r="J32" s="128" t="s">
        <v>37</v>
      </c>
      <c r="K32" s="128">
        <v>20</v>
      </c>
      <c r="L32" s="129"/>
      <c r="M32" s="129"/>
      <c r="N32" s="126" t="s">
        <v>38</v>
      </c>
      <c r="O32" s="126" t="s">
        <v>39</v>
      </c>
      <c r="P32" s="126" t="s">
        <v>38</v>
      </c>
      <c r="Q32" s="126" t="s">
        <v>38</v>
      </c>
      <c r="R32" s="126" t="s">
        <v>40</v>
      </c>
      <c r="S32" s="126" t="s">
        <v>41</v>
      </c>
      <c r="T32" s="128">
        <v>2009</v>
      </c>
      <c r="U32" s="126" t="s">
        <v>42</v>
      </c>
      <c r="V32" s="129"/>
      <c r="W32" s="126" t="s">
        <v>85</v>
      </c>
      <c r="X32" s="128">
        <v>234</v>
      </c>
      <c r="Y32" s="126" t="s">
        <v>38</v>
      </c>
      <c r="Z32" s="126" t="s">
        <v>44</v>
      </c>
      <c r="AA32" s="129"/>
      <c r="AB32" s="129"/>
      <c r="AC32" s="129"/>
      <c r="AD32" s="129"/>
      <c r="AE32" s="126" t="s">
        <v>38</v>
      </c>
    </row>
    <row r="33" spans="1:31" x14ac:dyDescent="0.25">
      <c r="A33" s="126" t="s">
        <v>31</v>
      </c>
      <c r="B33" s="126" t="s">
        <v>32</v>
      </c>
      <c r="C33" s="137">
        <v>39257</v>
      </c>
      <c r="D33" s="127">
        <v>0.47916666666666669</v>
      </c>
      <c r="E33" s="134">
        <v>20</v>
      </c>
      <c r="F33" s="126" t="s">
        <v>33</v>
      </c>
      <c r="G33" s="126" t="s">
        <v>55</v>
      </c>
      <c r="H33" s="126" t="s">
        <v>35</v>
      </c>
      <c r="I33" s="126" t="s">
        <v>36</v>
      </c>
      <c r="J33" s="128" t="s">
        <v>37</v>
      </c>
      <c r="K33" s="128">
        <v>20</v>
      </c>
      <c r="L33" s="129"/>
      <c r="M33" s="129"/>
      <c r="N33" s="126" t="s">
        <v>38</v>
      </c>
      <c r="O33" s="126" t="s">
        <v>39</v>
      </c>
      <c r="P33" s="126" t="s">
        <v>38</v>
      </c>
      <c r="Q33" s="126" t="s">
        <v>38</v>
      </c>
      <c r="R33" s="126" t="s">
        <v>40</v>
      </c>
      <c r="S33" s="126" t="s">
        <v>41</v>
      </c>
      <c r="T33" s="128">
        <v>2009</v>
      </c>
      <c r="U33" s="126" t="s">
        <v>42</v>
      </c>
      <c r="V33" s="129"/>
      <c r="W33" s="126" t="s">
        <v>125</v>
      </c>
      <c r="X33" s="128">
        <v>235</v>
      </c>
      <c r="Y33" s="126" t="s">
        <v>38</v>
      </c>
      <c r="Z33" s="126" t="s">
        <v>44</v>
      </c>
      <c r="AA33" s="129"/>
      <c r="AB33" s="129"/>
      <c r="AC33" s="129"/>
      <c r="AD33" s="129"/>
      <c r="AE33" s="126" t="s">
        <v>38</v>
      </c>
    </row>
    <row r="34" spans="1:31" ht="25.5" x14ac:dyDescent="0.25">
      <c r="A34" s="126" t="s">
        <v>31</v>
      </c>
      <c r="B34" s="126" t="s">
        <v>32</v>
      </c>
      <c r="C34" s="137">
        <v>38512</v>
      </c>
      <c r="D34" s="127">
        <v>0.44444444444444442</v>
      </c>
      <c r="E34" s="134">
        <v>21</v>
      </c>
      <c r="F34" s="126" t="s">
        <v>33</v>
      </c>
      <c r="G34" s="126" t="s">
        <v>55</v>
      </c>
      <c r="H34" s="126" t="s">
        <v>35</v>
      </c>
      <c r="I34" s="126" t="s">
        <v>36</v>
      </c>
      <c r="J34" s="128" t="s">
        <v>37</v>
      </c>
      <c r="K34" s="128">
        <v>20</v>
      </c>
      <c r="L34" s="129"/>
      <c r="M34" s="129"/>
      <c r="N34" s="126" t="s">
        <v>38</v>
      </c>
      <c r="O34" s="126" t="s">
        <v>46</v>
      </c>
      <c r="P34" s="126" t="s">
        <v>38</v>
      </c>
      <c r="Q34" s="126" t="s">
        <v>38</v>
      </c>
      <c r="R34" s="126" t="s">
        <v>40</v>
      </c>
      <c r="S34" s="126" t="s">
        <v>41</v>
      </c>
      <c r="T34" s="128">
        <v>2009</v>
      </c>
      <c r="U34" s="126" t="s">
        <v>42</v>
      </c>
      <c r="V34" s="129"/>
      <c r="W34" s="126" t="s">
        <v>57</v>
      </c>
      <c r="X34" s="128">
        <v>234</v>
      </c>
      <c r="Y34" s="126" t="s">
        <v>38</v>
      </c>
      <c r="Z34" s="126" t="s">
        <v>44</v>
      </c>
      <c r="AA34" s="129"/>
      <c r="AB34" s="129"/>
      <c r="AC34" s="129"/>
      <c r="AD34" s="129"/>
      <c r="AE34" s="126" t="s">
        <v>38</v>
      </c>
    </row>
    <row r="35" spans="1:31" x14ac:dyDescent="0.25">
      <c r="A35" s="126" t="s">
        <v>31</v>
      </c>
      <c r="B35" s="126" t="s">
        <v>32</v>
      </c>
      <c r="C35" s="137">
        <v>38571</v>
      </c>
      <c r="D35" s="127">
        <v>0.40277777777777779</v>
      </c>
      <c r="E35" s="134">
        <v>21</v>
      </c>
      <c r="F35" s="126" t="s">
        <v>33</v>
      </c>
      <c r="G35" s="126" t="s">
        <v>67</v>
      </c>
      <c r="H35" s="126" t="s">
        <v>35</v>
      </c>
      <c r="I35" s="126" t="s">
        <v>36</v>
      </c>
      <c r="J35" s="128" t="s">
        <v>37</v>
      </c>
      <c r="K35" s="128">
        <v>20</v>
      </c>
      <c r="L35" s="129"/>
      <c r="M35" s="129"/>
      <c r="N35" s="126" t="s">
        <v>38</v>
      </c>
      <c r="O35" s="126" t="s">
        <v>39</v>
      </c>
      <c r="P35" s="126" t="s">
        <v>38</v>
      </c>
      <c r="Q35" s="126" t="s">
        <v>38</v>
      </c>
      <c r="R35" s="126" t="s">
        <v>40</v>
      </c>
      <c r="S35" s="126" t="s">
        <v>41</v>
      </c>
      <c r="T35" s="128">
        <v>2009</v>
      </c>
      <c r="U35" s="126" t="s">
        <v>42</v>
      </c>
      <c r="V35" s="129"/>
      <c r="W35" s="126" t="s">
        <v>68</v>
      </c>
      <c r="X35" s="128">
        <v>234</v>
      </c>
      <c r="Y35" s="126" t="s">
        <v>38</v>
      </c>
      <c r="Z35" s="126" t="s">
        <v>44</v>
      </c>
      <c r="AA35" s="129"/>
      <c r="AB35" s="129"/>
      <c r="AC35" s="129"/>
      <c r="AD35" s="129"/>
      <c r="AE35" s="126" t="s">
        <v>38</v>
      </c>
    </row>
    <row r="36" spans="1:31" x14ac:dyDescent="0.25">
      <c r="A36" s="126" t="s">
        <v>31</v>
      </c>
      <c r="B36" s="126" t="s">
        <v>32</v>
      </c>
      <c r="C36" s="137">
        <v>38899</v>
      </c>
      <c r="D36" s="127">
        <v>0.40277777777777779</v>
      </c>
      <c r="E36" s="134">
        <v>22</v>
      </c>
      <c r="F36" s="126" t="s">
        <v>33</v>
      </c>
      <c r="G36" s="126" t="s">
        <v>61</v>
      </c>
      <c r="H36" s="126" t="s">
        <v>35</v>
      </c>
      <c r="I36" s="126" t="s">
        <v>36</v>
      </c>
      <c r="J36" s="128" t="s">
        <v>37</v>
      </c>
      <c r="K36" s="128">
        <v>20</v>
      </c>
      <c r="L36" s="129"/>
      <c r="M36" s="129"/>
      <c r="N36" s="126" t="s">
        <v>38</v>
      </c>
      <c r="O36" s="126" t="s">
        <v>39</v>
      </c>
      <c r="P36" s="126" t="s">
        <v>38</v>
      </c>
      <c r="Q36" s="126" t="s">
        <v>38</v>
      </c>
      <c r="R36" s="126" t="s">
        <v>40</v>
      </c>
      <c r="S36" s="126" t="s">
        <v>41</v>
      </c>
      <c r="T36" s="128">
        <v>2009</v>
      </c>
      <c r="U36" s="126" t="s">
        <v>42</v>
      </c>
      <c r="V36" s="129"/>
      <c r="W36" s="126" t="s">
        <v>96</v>
      </c>
      <c r="X36" s="128">
        <v>234</v>
      </c>
      <c r="Y36" s="126" t="s">
        <v>38</v>
      </c>
      <c r="Z36" s="126" t="s">
        <v>44</v>
      </c>
      <c r="AA36" s="129"/>
      <c r="AB36" s="129"/>
      <c r="AC36" s="129"/>
      <c r="AD36" s="129"/>
      <c r="AE36" s="126" t="s">
        <v>38</v>
      </c>
    </row>
    <row r="37" spans="1:31" x14ac:dyDescent="0.25">
      <c r="A37" s="126" t="s">
        <v>31</v>
      </c>
      <c r="B37" s="126" t="s">
        <v>32</v>
      </c>
      <c r="C37" s="137">
        <v>38913</v>
      </c>
      <c r="D37" s="127">
        <v>0.375</v>
      </c>
      <c r="E37" s="134">
        <v>22</v>
      </c>
      <c r="F37" s="126" t="s">
        <v>33</v>
      </c>
      <c r="G37" s="126" t="s">
        <v>61</v>
      </c>
      <c r="H37" s="126" t="s">
        <v>35</v>
      </c>
      <c r="I37" s="126" t="s">
        <v>36</v>
      </c>
      <c r="J37" s="128" t="s">
        <v>37</v>
      </c>
      <c r="K37" s="128">
        <v>20</v>
      </c>
      <c r="L37" s="129"/>
      <c r="M37" s="129"/>
      <c r="N37" s="126" t="s">
        <v>38</v>
      </c>
      <c r="O37" s="126" t="s">
        <v>39</v>
      </c>
      <c r="P37" s="126" t="s">
        <v>38</v>
      </c>
      <c r="Q37" s="126" t="s">
        <v>38</v>
      </c>
      <c r="R37" s="126" t="s">
        <v>40</v>
      </c>
      <c r="S37" s="126" t="s">
        <v>41</v>
      </c>
      <c r="T37" s="128">
        <v>2009</v>
      </c>
      <c r="U37" s="126" t="s">
        <v>42</v>
      </c>
      <c r="V37" s="129"/>
      <c r="W37" s="126" t="s">
        <v>98</v>
      </c>
      <c r="X37" s="128">
        <v>234</v>
      </c>
      <c r="Y37" s="126" t="s">
        <v>38</v>
      </c>
      <c r="Z37" s="126" t="s">
        <v>44</v>
      </c>
      <c r="AA37" s="129"/>
      <c r="AB37" s="129"/>
      <c r="AC37" s="129"/>
      <c r="AD37" s="129"/>
      <c r="AE37" s="126" t="s">
        <v>38</v>
      </c>
    </row>
    <row r="38" spans="1:31" x14ac:dyDescent="0.25">
      <c r="A38" s="126" t="s">
        <v>31</v>
      </c>
      <c r="B38" s="126" t="s">
        <v>32</v>
      </c>
      <c r="C38" s="137">
        <v>38927</v>
      </c>
      <c r="D38" s="127">
        <v>0.34305555555555556</v>
      </c>
      <c r="E38" s="134">
        <v>22</v>
      </c>
      <c r="F38" s="126" t="s">
        <v>33</v>
      </c>
      <c r="G38" s="126" t="s">
        <v>61</v>
      </c>
      <c r="H38" s="126" t="s">
        <v>35</v>
      </c>
      <c r="I38" s="126" t="s">
        <v>36</v>
      </c>
      <c r="J38" s="128" t="s">
        <v>37</v>
      </c>
      <c r="K38" s="128">
        <v>20</v>
      </c>
      <c r="L38" s="129"/>
      <c r="M38" s="129"/>
      <c r="N38" s="126" t="s">
        <v>38</v>
      </c>
      <c r="O38" s="126" t="s">
        <v>39</v>
      </c>
      <c r="P38" s="126" t="s">
        <v>38</v>
      </c>
      <c r="Q38" s="126" t="s">
        <v>38</v>
      </c>
      <c r="R38" s="126" t="s">
        <v>40</v>
      </c>
      <c r="S38" s="126" t="s">
        <v>41</v>
      </c>
      <c r="T38" s="128">
        <v>2009</v>
      </c>
      <c r="U38" s="126" t="s">
        <v>42</v>
      </c>
      <c r="V38" s="129"/>
      <c r="W38" s="126" t="s">
        <v>100</v>
      </c>
      <c r="X38" s="128">
        <v>234</v>
      </c>
      <c r="Y38" s="126" t="s">
        <v>38</v>
      </c>
      <c r="Z38" s="126" t="s">
        <v>44</v>
      </c>
      <c r="AA38" s="129"/>
      <c r="AB38" s="129"/>
      <c r="AC38" s="129"/>
      <c r="AD38" s="129"/>
      <c r="AE38" s="126" t="s">
        <v>38</v>
      </c>
    </row>
    <row r="39" spans="1:31" x14ac:dyDescent="0.25">
      <c r="A39" s="126" t="s">
        <v>31</v>
      </c>
      <c r="B39" s="126" t="s">
        <v>32</v>
      </c>
      <c r="C39" s="137">
        <v>38963</v>
      </c>
      <c r="D39" s="127">
        <v>0.40625</v>
      </c>
      <c r="E39" s="134">
        <v>22</v>
      </c>
      <c r="F39" s="126" t="s">
        <v>33</v>
      </c>
      <c r="G39" s="126" t="s">
        <v>72</v>
      </c>
      <c r="H39" s="126" t="s">
        <v>35</v>
      </c>
      <c r="I39" s="126" t="s">
        <v>36</v>
      </c>
      <c r="J39" s="128" t="s">
        <v>37</v>
      </c>
      <c r="K39" s="128">
        <v>20</v>
      </c>
      <c r="L39" s="129"/>
      <c r="M39" s="129"/>
      <c r="N39" s="126" t="s">
        <v>38</v>
      </c>
      <c r="O39" s="126" t="s">
        <v>39</v>
      </c>
      <c r="P39" s="126" t="s">
        <v>38</v>
      </c>
      <c r="Q39" s="126" t="s">
        <v>38</v>
      </c>
      <c r="R39" s="126" t="s">
        <v>40</v>
      </c>
      <c r="S39" s="126" t="s">
        <v>41</v>
      </c>
      <c r="T39" s="128">
        <v>2009</v>
      </c>
      <c r="U39" s="126" t="s">
        <v>42</v>
      </c>
      <c r="V39" s="129"/>
      <c r="W39" s="126" t="s">
        <v>105</v>
      </c>
      <c r="X39" s="128">
        <v>234</v>
      </c>
      <c r="Y39" s="126" t="s">
        <v>38</v>
      </c>
      <c r="Z39" s="126" t="s">
        <v>44</v>
      </c>
      <c r="AA39" s="129"/>
      <c r="AB39" s="129"/>
      <c r="AC39" s="129"/>
      <c r="AD39" s="129"/>
      <c r="AE39" s="126" t="s">
        <v>38</v>
      </c>
    </row>
    <row r="40" spans="1:31" x14ac:dyDescent="0.25">
      <c r="A40" s="126" t="s">
        <v>31</v>
      </c>
      <c r="B40" s="126" t="s">
        <v>32</v>
      </c>
      <c r="C40" s="137">
        <v>39242</v>
      </c>
      <c r="D40" s="127">
        <v>0.42708333333333331</v>
      </c>
      <c r="E40" s="134">
        <v>22</v>
      </c>
      <c r="F40" s="126" t="s">
        <v>33</v>
      </c>
      <c r="G40" s="126" t="s">
        <v>55</v>
      </c>
      <c r="H40" s="126" t="s">
        <v>35</v>
      </c>
      <c r="I40" s="126" t="s">
        <v>36</v>
      </c>
      <c r="J40" s="128" t="s">
        <v>37</v>
      </c>
      <c r="K40" s="128">
        <v>20</v>
      </c>
      <c r="L40" s="129"/>
      <c r="M40" s="129"/>
      <c r="N40" s="126" t="s">
        <v>38</v>
      </c>
      <c r="O40" s="126" t="s">
        <v>39</v>
      </c>
      <c r="P40" s="126" t="s">
        <v>38</v>
      </c>
      <c r="Q40" s="126" t="s">
        <v>38</v>
      </c>
      <c r="R40" s="126" t="s">
        <v>40</v>
      </c>
      <c r="S40" s="126" t="s">
        <v>41</v>
      </c>
      <c r="T40" s="128">
        <v>2009</v>
      </c>
      <c r="U40" s="126" t="s">
        <v>42</v>
      </c>
      <c r="V40" s="129"/>
      <c r="W40" s="126" t="s">
        <v>123</v>
      </c>
      <c r="X40" s="128">
        <v>235</v>
      </c>
      <c r="Y40" s="126" t="s">
        <v>38</v>
      </c>
      <c r="Z40" s="126" t="s">
        <v>44</v>
      </c>
      <c r="AA40" s="129"/>
      <c r="AB40" s="129"/>
      <c r="AC40" s="129"/>
      <c r="AD40" s="129"/>
      <c r="AE40" s="126" t="s">
        <v>38</v>
      </c>
    </row>
    <row r="41" spans="1:31" x14ac:dyDescent="0.25">
      <c r="A41" s="126" t="s">
        <v>31</v>
      </c>
      <c r="B41" s="126" t="s">
        <v>32</v>
      </c>
      <c r="C41" s="137">
        <v>39311</v>
      </c>
      <c r="D41" s="127">
        <v>0.59027777777777779</v>
      </c>
      <c r="E41" s="134">
        <v>22</v>
      </c>
      <c r="F41" s="126" t="s">
        <v>33</v>
      </c>
      <c r="G41" s="126" t="s">
        <v>67</v>
      </c>
      <c r="H41" s="126" t="s">
        <v>35</v>
      </c>
      <c r="I41" s="126" t="s">
        <v>36</v>
      </c>
      <c r="J41" s="128" t="s">
        <v>37</v>
      </c>
      <c r="K41" s="128">
        <v>20</v>
      </c>
      <c r="L41" s="129"/>
      <c r="M41" s="129"/>
      <c r="N41" s="126" t="s">
        <v>38</v>
      </c>
      <c r="O41" s="126" t="s">
        <v>39</v>
      </c>
      <c r="P41" s="126" t="s">
        <v>38</v>
      </c>
      <c r="Q41" s="126" t="s">
        <v>38</v>
      </c>
      <c r="R41" s="126" t="s">
        <v>40</v>
      </c>
      <c r="S41" s="126" t="s">
        <v>41</v>
      </c>
      <c r="T41" s="128">
        <v>2009</v>
      </c>
      <c r="U41" s="126" t="s">
        <v>42</v>
      </c>
      <c r="V41" s="129"/>
      <c r="W41" s="126" t="s">
        <v>133</v>
      </c>
      <c r="X41" s="128">
        <v>235</v>
      </c>
      <c r="Y41" s="126" t="s">
        <v>38</v>
      </c>
      <c r="Z41" s="126" t="s">
        <v>44</v>
      </c>
      <c r="AA41" s="129"/>
      <c r="AB41" s="129"/>
      <c r="AC41" s="129"/>
      <c r="AD41" s="129"/>
      <c r="AE41" s="126" t="s">
        <v>38</v>
      </c>
    </row>
    <row r="42" spans="1:31" x14ac:dyDescent="0.25">
      <c r="A42" s="126" t="s">
        <v>31</v>
      </c>
      <c r="B42" s="126" t="s">
        <v>32</v>
      </c>
      <c r="C42" s="137">
        <v>38535</v>
      </c>
      <c r="D42" s="127">
        <v>0.72499999999999998</v>
      </c>
      <c r="E42" s="134">
        <v>23</v>
      </c>
      <c r="F42" s="126" t="s">
        <v>33</v>
      </c>
      <c r="G42" s="126" t="s">
        <v>61</v>
      </c>
      <c r="H42" s="126" t="s">
        <v>35</v>
      </c>
      <c r="I42" s="126" t="s">
        <v>36</v>
      </c>
      <c r="J42" s="128" t="s">
        <v>37</v>
      </c>
      <c r="K42" s="128">
        <v>20</v>
      </c>
      <c r="L42" s="129"/>
      <c r="M42" s="129"/>
      <c r="N42" s="126" t="s">
        <v>38</v>
      </c>
      <c r="O42" s="126" t="s">
        <v>39</v>
      </c>
      <c r="P42" s="126" t="s">
        <v>38</v>
      </c>
      <c r="Q42" s="126" t="s">
        <v>38</v>
      </c>
      <c r="R42" s="126" t="s">
        <v>40</v>
      </c>
      <c r="S42" s="126" t="s">
        <v>41</v>
      </c>
      <c r="T42" s="128">
        <v>2009</v>
      </c>
      <c r="U42" s="126" t="s">
        <v>42</v>
      </c>
      <c r="V42" s="129"/>
      <c r="W42" s="126" t="s">
        <v>62</v>
      </c>
      <c r="X42" s="128">
        <v>234</v>
      </c>
      <c r="Y42" s="126" t="s">
        <v>38</v>
      </c>
      <c r="Z42" s="126" t="s">
        <v>44</v>
      </c>
      <c r="AA42" s="129"/>
      <c r="AB42" s="129"/>
      <c r="AC42" s="129"/>
      <c r="AD42" s="129"/>
      <c r="AE42" s="126" t="s">
        <v>38</v>
      </c>
    </row>
    <row r="43" spans="1:31" x14ac:dyDescent="0.25">
      <c r="A43" s="126" t="s">
        <v>31</v>
      </c>
      <c r="B43" s="126" t="s">
        <v>32</v>
      </c>
      <c r="C43" s="137">
        <v>38613</v>
      </c>
      <c r="D43" s="127">
        <v>0.40625</v>
      </c>
      <c r="E43" s="134">
        <v>23</v>
      </c>
      <c r="F43" s="126" t="s">
        <v>33</v>
      </c>
      <c r="G43" s="126" t="s">
        <v>72</v>
      </c>
      <c r="H43" s="126" t="s">
        <v>35</v>
      </c>
      <c r="I43" s="126" t="s">
        <v>36</v>
      </c>
      <c r="J43" s="128" t="s">
        <v>37</v>
      </c>
      <c r="K43" s="128">
        <v>20</v>
      </c>
      <c r="L43" s="129"/>
      <c r="M43" s="129"/>
      <c r="N43" s="126" t="s">
        <v>38</v>
      </c>
      <c r="O43" s="126" t="s">
        <v>39</v>
      </c>
      <c r="P43" s="126" t="s">
        <v>38</v>
      </c>
      <c r="Q43" s="126" t="s">
        <v>38</v>
      </c>
      <c r="R43" s="126" t="s">
        <v>40</v>
      </c>
      <c r="S43" s="126" t="s">
        <v>41</v>
      </c>
      <c r="T43" s="128">
        <v>2009</v>
      </c>
      <c r="U43" s="126" t="s">
        <v>42</v>
      </c>
      <c r="V43" s="129"/>
      <c r="W43" s="126" t="s">
        <v>75</v>
      </c>
      <c r="X43" s="128">
        <v>234</v>
      </c>
      <c r="Y43" s="126" t="s">
        <v>38</v>
      </c>
      <c r="Z43" s="126" t="s">
        <v>44</v>
      </c>
      <c r="AA43" s="129"/>
      <c r="AB43" s="129"/>
      <c r="AC43" s="129"/>
      <c r="AD43" s="129"/>
      <c r="AE43" s="126" t="s">
        <v>38</v>
      </c>
    </row>
    <row r="44" spans="1:31" x14ac:dyDescent="0.25">
      <c r="A44" s="126" t="s">
        <v>31</v>
      </c>
      <c r="B44" s="126" t="s">
        <v>32</v>
      </c>
      <c r="C44" s="137">
        <v>39278</v>
      </c>
      <c r="D44" s="127">
        <v>0.41666666666666669</v>
      </c>
      <c r="E44" s="134">
        <v>23</v>
      </c>
      <c r="F44" s="126" t="s">
        <v>33</v>
      </c>
      <c r="G44" s="126" t="s">
        <v>61</v>
      </c>
      <c r="H44" s="126" t="s">
        <v>35</v>
      </c>
      <c r="I44" s="126" t="s">
        <v>36</v>
      </c>
      <c r="J44" s="128" t="s">
        <v>37</v>
      </c>
      <c r="K44" s="128">
        <v>20</v>
      </c>
      <c r="L44" s="129"/>
      <c r="M44" s="129"/>
      <c r="N44" s="126" t="s">
        <v>38</v>
      </c>
      <c r="O44" s="126" t="s">
        <v>39</v>
      </c>
      <c r="P44" s="126" t="s">
        <v>38</v>
      </c>
      <c r="Q44" s="126" t="s">
        <v>38</v>
      </c>
      <c r="R44" s="126" t="s">
        <v>40</v>
      </c>
      <c r="S44" s="126" t="s">
        <v>41</v>
      </c>
      <c r="T44" s="128">
        <v>2009</v>
      </c>
      <c r="U44" s="126" t="s">
        <v>42</v>
      </c>
      <c r="V44" s="129"/>
      <c r="W44" s="126" t="s">
        <v>128</v>
      </c>
      <c r="X44" s="128">
        <v>235</v>
      </c>
      <c r="Y44" s="126" t="s">
        <v>38</v>
      </c>
      <c r="Z44" s="126" t="s">
        <v>44</v>
      </c>
      <c r="AA44" s="129"/>
      <c r="AB44" s="129"/>
      <c r="AC44" s="129"/>
      <c r="AD44" s="129"/>
      <c r="AE44" s="126" t="s">
        <v>38</v>
      </c>
    </row>
    <row r="45" spans="1:31" x14ac:dyDescent="0.25">
      <c r="A45" s="126" t="s">
        <v>31</v>
      </c>
      <c r="B45" s="126" t="s">
        <v>32</v>
      </c>
      <c r="C45" s="137">
        <v>39620</v>
      </c>
      <c r="D45" s="127">
        <v>0.4465277777777778</v>
      </c>
      <c r="E45" s="134">
        <v>23</v>
      </c>
      <c r="F45" s="126" t="s">
        <v>33</v>
      </c>
      <c r="G45" s="126" t="s">
        <v>55</v>
      </c>
      <c r="H45" s="126" t="s">
        <v>35</v>
      </c>
      <c r="I45" s="126" t="s">
        <v>36</v>
      </c>
      <c r="J45" s="128" t="s">
        <v>37</v>
      </c>
      <c r="K45" s="128">
        <v>20</v>
      </c>
      <c r="L45" s="129"/>
      <c r="M45" s="129"/>
      <c r="N45" s="126" t="s">
        <v>38</v>
      </c>
      <c r="O45" s="126" t="s">
        <v>39</v>
      </c>
      <c r="P45" s="126" t="s">
        <v>38</v>
      </c>
      <c r="Q45" s="126" t="s">
        <v>38</v>
      </c>
      <c r="R45" s="126" t="s">
        <v>40</v>
      </c>
      <c r="S45" s="126" t="s">
        <v>41</v>
      </c>
      <c r="T45" s="128">
        <v>2009</v>
      </c>
      <c r="U45" s="126" t="s">
        <v>42</v>
      </c>
      <c r="V45" s="129"/>
      <c r="W45" s="126" t="s">
        <v>151</v>
      </c>
      <c r="X45" s="128">
        <v>234</v>
      </c>
      <c r="Y45" s="126" t="s">
        <v>38</v>
      </c>
      <c r="Z45" s="126" t="s">
        <v>44</v>
      </c>
      <c r="AA45" s="129"/>
      <c r="AB45" s="129"/>
      <c r="AC45" s="129"/>
      <c r="AD45" s="129"/>
      <c r="AE45" s="126" t="s">
        <v>38</v>
      </c>
    </row>
    <row r="46" spans="1:31" ht="25.5" x14ac:dyDescent="0.25">
      <c r="A46" s="126" t="s">
        <v>31</v>
      </c>
      <c r="B46" s="126" t="s">
        <v>32</v>
      </c>
      <c r="C46" s="137">
        <v>38493</v>
      </c>
      <c r="D46" s="127">
        <v>0.57291666666666663</v>
      </c>
      <c r="E46" s="134">
        <v>24</v>
      </c>
      <c r="F46" s="126" t="s">
        <v>33</v>
      </c>
      <c r="G46" s="126" t="s">
        <v>49</v>
      </c>
      <c r="H46" s="126" t="s">
        <v>35</v>
      </c>
      <c r="I46" s="126" t="s">
        <v>36</v>
      </c>
      <c r="J46" s="128" t="s">
        <v>37</v>
      </c>
      <c r="K46" s="128">
        <v>20</v>
      </c>
      <c r="L46" s="129"/>
      <c r="M46" s="129"/>
      <c r="N46" s="126" t="s">
        <v>38</v>
      </c>
      <c r="O46" s="126" t="s">
        <v>46</v>
      </c>
      <c r="P46" s="126" t="s">
        <v>38</v>
      </c>
      <c r="Q46" s="126" t="s">
        <v>38</v>
      </c>
      <c r="R46" s="126" t="s">
        <v>40</v>
      </c>
      <c r="S46" s="126" t="s">
        <v>41</v>
      </c>
      <c r="T46" s="128">
        <v>2009</v>
      </c>
      <c r="U46" s="126" t="s">
        <v>42</v>
      </c>
      <c r="V46" s="129"/>
      <c r="W46" s="126" t="s">
        <v>53</v>
      </c>
      <c r="X46" s="128">
        <v>234</v>
      </c>
      <c r="Y46" s="126" t="s">
        <v>38</v>
      </c>
      <c r="Z46" s="126" t="s">
        <v>44</v>
      </c>
      <c r="AA46" s="129"/>
      <c r="AB46" s="129"/>
      <c r="AC46" s="129"/>
      <c r="AD46" s="129"/>
      <c r="AE46" s="126" t="s">
        <v>38</v>
      </c>
    </row>
    <row r="47" spans="1:31" x14ac:dyDescent="0.25">
      <c r="A47" s="126" t="s">
        <v>31</v>
      </c>
      <c r="B47" s="126" t="s">
        <v>32</v>
      </c>
      <c r="C47" s="137">
        <v>38557</v>
      </c>
      <c r="D47" s="127">
        <v>0.40972222222222221</v>
      </c>
      <c r="E47" s="134">
        <v>24</v>
      </c>
      <c r="F47" s="126" t="s">
        <v>33</v>
      </c>
      <c r="G47" s="126" t="s">
        <v>61</v>
      </c>
      <c r="H47" s="126" t="s">
        <v>35</v>
      </c>
      <c r="I47" s="126" t="s">
        <v>36</v>
      </c>
      <c r="J47" s="128" t="s">
        <v>37</v>
      </c>
      <c r="K47" s="128">
        <v>20</v>
      </c>
      <c r="L47" s="129"/>
      <c r="M47" s="129"/>
      <c r="N47" s="126" t="s">
        <v>38</v>
      </c>
      <c r="O47" s="126" t="s">
        <v>39</v>
      </c>
      <c r="P47" s="126" t="s">
        <v>38</v>
      </c>
      <c r="Q47" s="126" t="s">
        <v>38</v>
      </c>
      <c r="R47" s="126" t="s">
        <v>40</v>
      </c>
      <c r="S47" s="126" t="s">
        <v>41</v>
      </c>
      <c r="T47" s="128">
        <v>2009</v>
      </c>
      <c r="U47" s="126" t="s">
        <v>42</v>
      </c>
      <c r="V47" s="129"/>
      <c r="W47" s="126" t="s">
        <v>65</v>
      </c>
      <c r="X47" s="128">
        <v>234</v>
      </c>
      <c r="Y47" s="126" t="s">
        <v>38</v>
      </c>
      <c r="Z47" s="126" t="s">
        <v>44</v>
      </c>
      <c r="AA47" s="129"/>
      <c r="AB47" s="129"/>
      <c r="AC47" s="129"/>
      <c r="AD47" s="129"/>
      <c r="AE47" s="126" t="s">
        <v>38</v>
      </c>
    </row>
    <row r="48" spans="1:31" x14ac:dyDescent="0.25">
      <c r="A48" s="126" t="s">
        <v>31</v>
      </c>
      <c r="B48" s="126" t="s">
        <v>32</v>
      </c>
      <c r="C48" s="137">
        <v>38578</v>
      </c>
      <c r="D48" s="127">
        <v>0.4861111111111111</v>
      </c>
      <c r="E48" s="134">
        <v>24</v>
      </c>
      <c r="F48" s="126" t="s">
        <v>33</v>
      </c>
      <c r="G48" s="126" t="s">
        <v>67</v>
      </c>
      <c r="H48" s="126" t="s">
        <v>35</v>
      </c>
      <c r="I48" s="126" t="s">
        <v>36</v>
      </c>
      <c r="J48" s="128" t="s">
        <v>37</v>
      </c>
      <c r="K48" s="128">
        <v>20</v>
      </c>
      <c r="L48" s="129"/>
      <c r="M48" s="129"/>
      <c r="N48" s="126" t="s">
        <v>38</v>
      </c>
      <c r="O48" s="126" t="s">
        <v>39</v>
      </c>
      <c r="P48" s="126" t="s">
        <v>38</v>
      </c>
      <c r="Q48" s="126" t="s">
        <v>38</v>
      </c>
      <c r="R48" s="126" t="s">
        <v>40</v>
      </c>
      <c r="S48" s="126" t="s">
        <v>41</v>
      </c>
      <c r="T48" s="128">
        <v>2009</v>
      </c>
      <c r="U48" s="126" t="s">
        <v>42</v>
      </c>
      <c r="V48" s="129"/>
      <c r="W48" s="126" t="s">
        <v>69</v>
      </c>
      <c r="X48" s="128">
        <v>234</v>
      </c>
      <c r="Y48" s="126" t="s">
        <v>38</v>
      </c>
      <c r="Z48" s="126" t="s">
        <v>44</v>
      </c>
      <c r="AA48" s="129"/>
      <c r="AB48" s="129"/>
      <c r="AC48" s="129"/>
      <c r="AD48" s="129"/>
      <c r="AE48" s="126" t="s">
        <v>38</v>
      </c>
    </row>
    <row r="49" spans="1:31" ht="25.5" x14ac:dyDescent="0.25">
      <c r="A49" s="126" t="s">
        <v>31</v>
      </c>
      <c r="B49" s="126" t="s">
        <v>32</v>
      </c>
      <c r="C49" s="137">
        <v>39222</v>
      </c>
      <c r="D49" s="127">
        <v>0.40625</v>
      </c>
      <c r="E49" s="134">
        <v>24</v>
      </c>
      <c r="F49" s="126" t="s">
        <v>33</v>
      </c>
      <c r="G49" s="126" t="s">
        <v>49</v>
      </c>
      <c r="H49" s="126" t="s">
        <v>35</v>
      </c>
      <c r="I49" s="126" t="s">
        <v>36</v>
      </c>
      <c r="J49" s="128" t="s">
        <v>37</v>
      </c>
      <c r="K49" s="128">
        <v>20</v>
      </c>
      <c r="L49" s="129"/>
      <c r="M49" s="129"/>
      <c r="N49" s="126" t="s">
        <v>38</v>
      </c>
      <c r="O49" s="126" t="s">
        <v>46</v>
      </c>
      <c r="P49" s="126" t="s">
        <v>38</v>
      </c>
      <c r="Q49" s="126" t="s">
        <v>38</v>
      </c>
      <c r="R49" s="126" t="s">
        <v>40</v>
      </c>
      <c r="S49" s="126" t="s">
        <v>41</v>
      </c>
      <c r="T49" s="128">
        <v>2009</v>
      </c>
      <c r="U49" s="126" t="s">
        <v>42</v>
      </c>
      <c r="V49" s="129"/>
      <c r="W49" s="126" t="s">
        <v>120</v>
      </c>
      <c r="X49" s="128">
        <v>235</v>
      </c>
      <c r="Y49" s="126" t="s">
        <v>38</v>
      </c>
      <c r="Z49" s="126" t="s">
        <v>44</v>
      </c>
      <c r="AA49" s="129"/>
      <c r="AB49" s="129"/>
      <c r="AC49" s="129"/>
      <c r="AD49" s="129"/>
      <c r="AE49" s="126" t="s">
        <v>38</v>
      </c>
    </row>
    <row r="50" spans="1:31" x14ac:dyDescent="0.25">
      <c r="A50" s="126" t="s">
        <v>31</v>
      </c>
      <c r="B50" s="126" t="s">
        <v>32</v>
      </c>
      <c r="C50" s="137">
        <v>39340</v>
      </c>
      <c r="D50" s="127">
        <v>0.36805555555555558</v>
      </c>
      <c r="E50" s="134">
        <v>24</v>
      </c>
      <c r="F50" s="126" t="s">
        <v>33</v>
      </c>
      <c r="G50" s="126" t="s">
        <v>72</v>
      </c>
      <c r="H50" s="126" t="s">
        <v>35</v>
      </c>
      <c r="I50" s="126" t="s">
        <v>36</v>
      </c>
      <c r="J50" s="128" t="s">
        <v>37</v>
      </c>
      <c r="K50" s="128">
        <v>20</v>
      </c>
      <c r="L50" s="129"/>
      <c r="M50" s="129"/>
      <c r="N50" s="126" t="s">
        <v>38</v>
      </c>
      <c r="O50" s="126" t="s">
        <v>39</v>
      </c>
      <c r="P50" s="126" t="s">
        <v>38</v>
      </c>
      <c r="Q50" s="126" t="s">
        <v>38</v>
      </c>
      <c r="R50" s="126" t="s">
        <v>40</v>
      </c>
      <c r="S50" s="126" t="s">
        <v>41</v>
      </c>
      <c r="T50" s="128">
        <v>2009</v>
      </c>
      <c r="U50" s="126" t="s">
        <v>42</v>
      </c>
      <c r="V50" s="129"/>
      <c r="W50" s="126" t="s">
        <v>137</v>
      </c>
      <c r="X50" s="128">
        <v>235</v>
      </c>
      <c r="Y50" s="126" t="s">
        <v>38</v>
      </c>
      <c r="Z50" s="126" t="s">
        <v>44</v>
      </c>
      <c r="AA50" s="129"/>
      <c r="AB50" s="129"/>
      <c r="AC50" s="129"/>
      <c r="AD50" s="129"/>
      <c r="AE50" s="126" t="s">
        <v>38</v>
      </c>
    </row>
    <row r="51" spans="1:31" x14ac:dyDescent="0.25">
      <c r="A51" s="126" t="s">
        <v>31</v>
      </c>
      <c r="B51" s="126" t="s">
        <v>32</v>
      </c>
      <c r="C51" s="137">
        <v>39655</v>
      </c>
      <c r="D51" s="127">
        <v>0.40972222222222221</v>
      </c>
      <c r="E51" s="134">
        <v>24</v>
      </c>
      <c r="F51" s="126" t="s">
        <v>33</v>
      </c>
      <c r="G51" s="126" t="s">
        <v>61</v>
      </c>
      <c r="H51" s="126" t="s">
        <v>35</v>
      </c>
      <c r="I51" s="126" t="s">
        <v>36</v>
      </c>
      <c r="J51" s="128" t="s">
        <v>37</v>
      </c>
      <c r="K51" s="128">
        <v>20</v>
      </c>
      <c r="L51" s="129"/>
      <c r="M51" s="129"/>
      <c r="N51" s="126" t="s">
        <v>38</v>
      </c>
      <c r="O51" s="126" t="s">
        <v>39</v>
      </c>
      <c r="P51" s="126" t="s">
        <v>38</v>
      </c>
      <c r="Q51" s="126" t="s">
        <v>38</v>
      </c>
      <c r="R51" s="126" t="s">
        <v>40</v>
      </c>
      <c r="S51" s="126" t="s">
        <v>41</v>
      </c>
      <c r="T51" s="128">
        <v>2009</v>
      </c>
      <c r="U51" s="126" t="s">
        <v>42</v>
      </c>
      <c r="V51" s="129"/>
      <c r="W51" s="126" t="s">
        <v>156</v>
      </c>
      <c r="X51" s="128">
        <v>234</v>
      </c>
      <c r="Y51" s="126" t="s">
        <v>38</v>
      </c>
      <c r="Z51" s="126" t="s">
        <v>44</v>
      </c>
      <c r="AA51" s="129"/>
      <c r="AB51" s="129"/>
      <c r="AC51" s="129"/>
      <c r="AD51" s="129"/>
      <c r="AE51" s="126" t="s">
        <v>38</v>
      </c>
    </row>
    <row r="52" spans="1:31" x14ac:dyDescent="0.25">
      <c r="A52" s="126" t="s">
        <v>31</v>
      </c>
      <c r="B52" s="126" t="s">
        <v>32</v>
      </c>
      <c r="C52" s="137">
        <v>38626</v>
      </c>
      <c r="D52" s="127">
        <v>0.53472222222222221</v>
      </c>
      <c r="E52" s="134">
        <v>25</v>
      </c>
      <c r="F52" s="126" t="s">
        <v>33</v>
      </c>
      <c r="G52" s="126" t="s">
        <v>77</v>
      </c>
      <c r="H52" s="126" t="s">
        <v>35</v>
      </c>
      <c r="I52" s="126" t="s">
        <v>36</v>
      </c>
      <c r="J52" s="128" t="s">
        <v>37</v>
      </c>
      <c r="K52" s="128">
        <v>20</v>
      </c>
      <c r="L52" s="129"/>
      <c r="M52" s="129"/>
      <c r="N52" s="126" t="s">
        <v>38</v>
      </c>
      <c r="O52" s="126" t="s">
        <v>39</v>
      </c>
      <c r="P52" s="126" t="s">
        <v>38</v>
      </c>
      <c r="Q52" s="126" t="s">
        <v>38</v>
      </c>
      <c r="R52" s="126" t="s">
        <v>40</v>
      </c>
      <c r="S52" s="126" t="s">
        <v>41</v>
      </c>
      <c r="T52" s="128">
        <v>2009</v>
      </c>
      <c r="U52" s="126" t="s">
        <v>42</v>
      </c>
      <c r="V52" s="129"/>
      <c r="W52" s="126" t="s">
        <v>78</v>
      </c>
      <c r="X52" s="128">
        <v>234</v>
      </c>
      <c r="Y52" s="126" t="s">
        <v>38</v>
      </c>
      <c r="Z52" s="126" t="s">
        <v>44</v>
      </c>
      <c r="AA52" s="129"/>
      <c r="AB52" s="129"/>
      <c r="AC52" s="129"/>
      <c r="AD52" s="129"/>
      <c r="AE52" s="126" t="s">
        <v>38</v>
      </c>
    </row>
    <row r="53" spans="1:31" x14ac:dyDescent="0.25">
      <c r="A53" s="126" t="s">
        <v>31</v>
      </c>
      <c r="B53" s="126" t="s">
        <v>32</v>
      </c>
      <c r="C53" s="137">
        <v>38969</v>
      </c>
      <c r="D53" s="127">
        <v>0.3576388888888889</v>
      </c>
      <c r="E53" s="134">
        <v>25</v>
      </c>
      <c r="F53" s="126" t="s">
        <v>33</v>
      </c>
      <c r="G53" s="126" t="s">
        <v>72</v>
      </c>
      <c r="H53" s="126" t="s">
        <v>35</v>
      </c>
      <c r="I53" s="126" t="s">
        <v>36</v>
      </c>
      <c r="J53" s="128" t="s">
        <v>37</v>
      </c>
      <c r="K53" s="128">
        <v>20</v>
      </c>
      <c r="L53" s="129"/>
      <c r="M53" s="129"/>
      <c r="N53" s="126" t="s">
        <v>38</v>
      </c>
      <c r="O53" s="126" t="s">
        <v>39</v>
      </c>
      <c r="P53" s="126" t="s">
        <v>38</v>
      </c>
      <c r="Q53" s="126" t="s">
        <v>38</v>
      </c>
      <c r="R53" s="126" t="s">
        <v>40</v>
      </c>
      <c r="S53" s="126" t="s">
        <v>41</v>
      </c>
      <c r="T53" s="128">
        <v>2009</v>
      </c>
      <c r="U53" s="126" t="s">
        <v>42</v>
      </c>
      <c r="V53" s="129"/>
      <c r="W53" s="126" t="s">
        <v>106</v>
      </c>
      <c r="X53" s="128">
        <v>234</v>
      </c>
      <c r="Y53" s="126" t="s">
        <v>38</v>
      </c>
      <c r="Z53" s="126" t="s">
        <v>44</v>
      </c>
      <c r="AA53" s="129"/>
      <c r="AB53" s="129"/>
      <c r="AC53" s="129"/>
      <c r="AD53" s="129"/>
      <c r="AE53" s="126" t="s">
        <v>38</v>
      </c>
    </row>
    <row r="54" spans="1:31" x14ac:dyDescent="0.25">
      <c r="A54" s="126" t="s">
        <v>31</v>
      </c>
      <c r="B54" s="126" t="s">
        <v>32</v>
      </c>
      <c r="C54" s="137">
        <v>39021</v>
      </c>
      <c r="D54" s="127">
        <v>0.36458333333333331</v>
      </c>
      <c r="E54" s="134">
        <v>25</v>
      </c>
      <c r="F54" s="126" t="s">
        <v>33</v>
      </c>
      <c r="G54" s="126" t="s">
        <v>77</v>
      </c>
      <c r="H54" s="126" t="s">
        <v>35</v>
      </c>
      <c r="I54" s="126" t="s">
        <v>36</v>
      </c>
      <c r="J54" s="128" t="s">
        <v>37</v>
      </c>
      <c r="K54" s="128">
        <v>20</v>
      </c>
      <c r="L54" s="129"/>
      <c r="M54" s="129"/>
      <c r="N54" s="126" t="s">
        <v>38</v>
      </c>
      <c r="O54" s="126" t="s">
        <v>39</v>
      </c>
      <c r="P54" s="126" t="s">
        <v>38</v>
      </c>
      <c r="Q54" s="126" t="s">
        <v>38</v>
      </c>
      <c r="R54" s="126" t="s">
        <v>40</v>
      </c>
      <c r="S54" s="126" t="s">
        <v>41</v>
      </c>
      <c r="T54" s="128">
        <v>2009</v>
      </c>
      <c r="U54" s="126" t="s">
        <v>42</v>
      </c>
      <c r="V54" s="129"/>
      <c r="W54" s="126" t="s">
        <v>113</v>
      </c>
      <c r="X54" s="128">
        <v>234</v>
      </c>
      <c r="Y54" s="126" t="s">
        <v>38</v>
      </c>
      <c r="Z54" s="126" t="s">
        <v>44</v>
      </c>
      <c r="AA54" s="129"/>
      <c r="AB54" s="129"/>
      <c r="AC54" s="129"/>
      <c r="AD54" s="129"/>
      <c r="AE54" s="126" t="s">
        <v>38</v>
      </c>
    </row>
    <row r="55" spans="1:31" ht="25.5" x14ac:dyDescent="0.25">
      <c r="A55" s="126" t="s">
        <v>31</v>
      </c>
      <c r="B55" s="126" t="s">
        <v>32</v>
      </c>
      <c r="C55" s="137">
        <v>39557</v>
      </c>
      <c r="D55" s="127">
        <v>0.51736111111111116</v>
      </c>
      <c r="E55" s="134">
        <v>25</v>
      </c>
      <c r="F55" s="126" t="s">
        <v>33</v>
      </c>
      <c r="G55" s="126" t="s">
        <v>34</v>
      </c>
      <c r="H55" s="126" t="s">
        <v>35</v>
      </c>
      <c r="I55" s="126" t="s">
        <v>36</v>
      </c>
      <c r="J55" s="128" t="s">
        <v>37</v>
      </c>
      <c r="K55" s="128">
        <v>20</v>
      </c>
      <c r="L55" s="129"/>
      <c r="M55" s="129"/>
      <c r="N55" s="126" t="s">
        <v>38</v>
      </c>
      <c r="O55" s="126" t="s">
        <v>46</v>
      </c>
      <c r="P55" s="126" t="s">
        <v>38</v>
      </c>
      <c r="Q55" s="126" t="s">
        <v>38</v>
      </c>
      <c r="R55" s="126" t="s">
        <v>40</v>
      </c>
      <c r="S55" s="126" t="s">
        <v>41</v>
      </c>
      <c r="T55" s="128">
        <v>2009</v>
      </c>
      <c r="U55" s="126" t="s">
        <v>42</v>
      </c>
      <c r="V55" s="129"/>
      <c r="W55" s="126" t="s">
        <v>142</v>
      </c>
      <c r="X55" s="128">
        <v>234</v>
      </c>
      <c r="Y55" s="126" t="s">
        <v>38</v>
      </c>
      <c r="Z55" s="126" t="s">
        <v>44</v>
      </c>
      <c r="AA55" s="129"/>
      <c r="AB55" s="129"/>
      <c r="AC55" s="129"/>
      <c r="AD55" s="129"/>
      <c r="AE55" s="126" t="s">
        <v>38</v>
      </c>
    </row>
    <row r="56" spans="1:31" x14ac:dyDescent="0.25">
      <c r="A56" s="126" t="s">
        <v>31</v>
      </c>
      <c r="B56" s="126" t="s">
        <v>32</v>
      </c>
      <c r="C56" s="137">
        <v>38606</v>
      </c>
      <c r="D56" s="127">
        <v>0.39583333333333331</v>
      </c>
      <c r="E56" s="134">
        <v>26</v>
      </c>
      <c r="F56" s="126" t="s">
        <v>33</v>
      </c>
      <c r="G56" s="126" t="s">
        <v>72</v>
      </c>
      <c r="H56" s="126" t="s">
        <v>35</v>
      </c>
      <c r="I56" s="126" t="s">
        <v>36</v>
      </c>
      <c r="J56" s="128" t="s">
        <v>37</v>
      </c>
      <c r="K56" s="128">
        <v>20</v>
      </c>
      <c r="L56" s="129"/>
      <c r="M56" s="129"/>
      <c r="N56" s="126" t="s">
        <v>38</v>
      </c>
      <c r="O56" s="126" t="s">
        <v>39</v>
      </c>
      <c r="P56" s="126" t="s">
        <v>38</v>
      </c>
      <c r="Q56" s="126" t="s">
        <v>38</v>
      </c>
      <c r="R56" s="126" t="s">
        <v>40</v>
      </c>
      <c r="S56" s="126" t="s">
        <v>41</v>
      </c>
      <c r="T56" s="128">
        <v>2009</v>
      </c>
      <c r="U56" s="126" t="s">
        <v>42</v>
      </c>
      <c r="V56" s="129"/>
      <c r="W56" s="126" t="s">
        <v>74</v>
      </c>
      <c r="X56" s="128">
        <v>234</v>
      </c>
      <c r="Y56" s="126" t="s">
        <v>38</v>
      </c>
      <c r="Z56" s="126" t="s">
        <v>44</v>
      </c>
      <c r="AA56" s="129"/>
      <c r="AB56" s="129"/>
      <c r="AC56" s="129"/>
      <c r="AD56" s="129"/>
      <c r="AE56" s="126" t="s">
        <v>38</v>
      </c>
    </row>
    <row r="57" spans="1:31" x14ac:dyDescent="0.25">
      <c r="A57" s="126" t="s">
        <v>31</v>
      </c>
      <c r="B57" s="126" t="s">
        <v>32</v>
      </c>
      <c r="C57" s="137">
        <v>38983</v>
      </c>
      <c r="D57" s="127">
        <v>0.39930555555555558</v>
      </c>
      <c r="E57" s="134">
        <v>26</v>
      </c>
      <c r="F57" s="126" t="s">
        <v>33</v>
      </c>
      <c r="G57" s="126" t="s">
        <v>72</v>
      </c>
      <c r="H57" s="126" t="s">
        <v>35</v>
      </c>
      <c r="I57" s="126" t="s">
        <v>36</v>
      </c>
      <c r="J57" s="128" t="s">
        <v>37</v>
      </c>
      <c r="K57" s="128">
        <v>20</v>
      </c>
      <c r="L57" s="129"/>
      <c r="M57" s="129"/>
      <c r="N57" s="126" t="s">
        <v>38</v>
      </c>
      <c r="O57" s="126" t="s">
        <v>39</v>
      </c>
      <c r="P57" s="126" t="s">
        <v>38</v>
      </c>
      <c r="Q57" s="126" t="s">
        <v>38</v>
      </c>
      <c r="R57" s="126" t="s">
        <v>40</v>
      </c>
      <c r="S57" s="126" t="s">
        <v>41</v>
      </c>
      <c r="T57" s="128">
        <v>2009</v>
      </c>
      <c r="U57" s="126" t="s">
        <v>42</v>
      </c>
      <c r="V57" s="129"/>
      <c r="W57" s="126" t="s">
        <v>108</v>
      </c>
      <c r="X57" s="128">
        <v>234</v>
      </c>
      <c r="Y57" s="126" t="s">
        <v>38</v>
      </c>
      <c r="Z57" s="126" t="s">
        <v>44</v>
      </c>
      <c r="AA57" s="129"/>
      <c r="AB57" s="129"/>
      <c r="AC57" s="129"/>
      <c r="AD57" s="129"/>
      <c r="AE57" s="126" t="s">
        <v>38</v>
      </c>
    </row>
    <row r="58" spans="1:31" x14ac:dyDescent="0.25">
      <c r="A58" s="126" t="s">
        <v>31</v>
      </c>
      <c r="B58" s="126" t="s">
        <v>32</v>
      </c>
      <c r="C58" s="137">
        <v>39320</v>
      </c>
      <c r="D58" s="127">
        <v>0.3611111111111111</v>
      </c>
      <c r="E58" s="134">
        <v>26</v>
      </c>
      <c r="F58" s="126" t="s">
        <v>33</v>
      </c>
      <c r="G58" s="126" t="s">
        <v>67</v>
      </c>
      <c r="H58" s="126" t="s">
        <v>35</v>
      </c>
      <c r="I58" s="126" t="s">
        <v>36</v>
      </c>
      <c r="J58" s="128" t="s">
        <v>37</v>
      </c>
      <c r="K58" s="128">
        <v>20</v>
      </c>
      <c r="L58" s="129"/>
      <c r="M58" s="129"/>
      <c r="N58" s="126" t="s">
        <v>38</v>
      </c>
      <c r="O58" s="126" t="s">
        <v>39</v>
      </c>
      <c r="P58" s="126" t="s">
        <v>38</v>
      </c>
      <c r="Q58" s="126" t="s">
        <v>38</v>
      </c>
      <c r="R58" s="126" t="s">
        <v>40</v>
      </c>
      <c r="S58" s="126" t="s">
        <v>41</v>
      </c>
      <c r="T58" s="128">
        <v>2009</v>
      </c>
      <c r="U58" s="126" t="s">
        <v>42</v>
      </c>
      <c r="V58" s="129"/>
      <c r="W58" s="126" t="s">
        <v>134</v>
      </c>
      <c r="X58" s="128">
        <v>235</v>
      </c>
      <c r="Y58" s="126" t="s">
        <v>38</v>
      </c>
      <c r="Z58" s="126" t="s">
        <v>44</v>
      </c>
      <c r="AA58" s="129"/>
      <c r="AB58" s="129"/>
      <c r="AC58" s="129"/>
      <c r="AD58" s="129"/>
      <c r="AE58" s="126" t="s">
        <v>38</v>
      </c>
    </row>
    <row r="59" spans="1:31" x14ac:dyDescent="0.25">
      <c r="A59" s="126" t="s">
        <v>31</v>
      </c>
      <c r="B59" s="126" t="s">
        <v>32</v>
      </c>
      <c r="C59" s="137">
        <v>39326</v>
      </c>
      <c r="D59" s="127">
        <v>0.36458333333333331</v>
      </c>
      <c r="E59" s="134">
        <v>26</v>
      </c>
      <c r="F59" s="126" t="s">
        <v>33</v>
      </c>
      <c r="G59" s="126" t="s">
        <v>72</v>
      </c>
      <c r="H59" s="126" t="s">
        <v>35</v>
      </c>
      <c r="I59" s="126" t="s">
        <v>36</v>
      </c>
      <c r="J59" s="128" t="s">
        <v>37</v>
      </c>
      <c r="K59" s="128">
        <v>20</v>
      </c>
      <c r="L59" s="129"/>
      <c r="M59" s="129"/>
      <c r="N59" s="126" t="s">
        <v>38</v>
      </c>
      <c r="O59" s="126" t="s">
        <v>39</v>
      </c>
      <c r="P59" s="126" t="s">
        <v>38</v>
      </c>
      <c r="Q59" s="126" t="s">
        <v>38</v>
      </c>
      <c r="R59" s="126" t="s">
        <v>40</v>
      </c>
      <c r="S59" s="126" t="s">
        <v>41</v>
      </c>
      <c r="T59" s="128">
        <v>2009</v>
      </c>
      <c r="U59" s="126" t="s">
        <v>42</v>
      </c>
      <c r="V59" s="129"/>
      <c r="W59" s="126" t="s">
        <v>135</v>
      </c>
      <c r="X59" s="128">
        <v>235</v>
      </c>
      <c r="Y59" s="126" t="s">
        <v>38</v>
      </c>
      <c r="Z59" s="126" t="s">
        <v>44</v>
      </c>
      <c r="AA59" s="129"/>
      <c r="AB59" s="129"/>
      <c r="AC59" s="129"/>
      <c r="AD59" s="129"/>
      <c r="AE59" s="126" t="s">
        <v>38</v>
      </c>
    </row>
    <row r="60" spans="1:31" x14ac:dyDescent="0.25">
      <c r="A60" s="126" t="s">
        <v>31</v>
      </c>
      <c r="B60" s="126" t="s">
        <v>32</v>
      </c>
      <c r="C60" s="137">
        <v>39565</v>
      </c>
      <c r="D60" s="127">
        <v>0.39930555555555558</v>
      </c>
      <c r="E60" s="134">
        <v>26</v>
      </c>
      <c r="F60" s="126" t="s">
        <v>33</v>
      </c>
      <c r="G60" s="126" t="s">
        <v>34</v>
      </c>
      <c r="H60" s="126" t="s">
        <v>35</v>
      </c>
      <c r="I60" s="126" t="s">
        <v>36</v>
      </c>
      <c r="J60" s="128" t="s">
        <v>37</v>
      </c>
      <c r="K60" s="128">
        <v>20</v>
      </c>
      <c r="L60" s="129"/>
      <c r="M60" s="129"/>
      <c r="N60" s="126" t="s">
        <v>38</v>
      </c>
      <c r="O60" s="126" t="s">
        <v>39</v>
      </c>
      <c r="P60" s="126" t="s">
        <v>38</v>
      </c>
      <c r="Q60" s="126" t="s">
        <v>38</v>
      </c>
      <c r="R60" s="126" t="s">
        <v>40</v>
      </c>
      <c r="S60" s="126" t="s">
        <v>41</v>
      </c>
      <c r="T60" s="128">
        <v>2009</v>
      </c>
      <c r="U60" s="126" t="s">
        <v>42</v>
      </c>
      <c r="V60" s="129"/>
      <c r="W60" s="126" t="s">
        <v>143</v>
      </c>
      <c r="X60" s="128">
        <v>234</v>
      </c>
      <c r="Y60" s="126" t="s">
        <v>38</v>
      </c>
      <c r="Z60" s="126" t="s">
        <v>44</v>
      </c>
      <c r="AA60" s="129"/>
      <c r="AB60" s="129"/>
      <c r="AC60" s="129"/>
      <c r="AD60" s="129"/>
      <c r="AE60" s="126" t="s">
        <v>38</v>
      </c>
    </row>
    <row r="61" spans="1:31" x14ac:dyDescent="0.25">
      <c r="A61" s="126" t="s">
        <v>31</v>
      </c>
      <c r="B61" s="126" t="s">
        <v>32</v>
      </c>
      <c r="C61" s="137">
        <v>39270</v>
      </c>
      <c r="D61" s="127">
        <v>0.4236111111111111</v>
      </c>
      <c r="E61" s="134">
        <v>27</v>
      </c>
      <c r="F61" s="126" t="s">
        <v>33</v>
      </c>
      <c r="G61" s="126" t="s">
        <v>61</v>
      </c>
      <c r="H61" s="126" t="s">
        <v>35</v>
      </c>
      <c r="I61" s="126" t="s">
        <v>36</v>
      </c>
      <c r="J61" s="128" t="s">
        <v>37</v>
      </c>
      <c r="K61" s="128">
        <v>20</v>
      </c>
      <c r="L61" s="129"/>
      <c r="M61" s="129"/>
      <c r="N61" s="126" t="s">
        <v>38</v>
      </c>
      <c r="O61" s="126" t="s">
        <v>39</v>
      </c>
      <c r="P61" s="126" t="s">
        <v>38</v>
      </c>
      <c r="Q61" s="126" t="s">
        <v>38</v>
      </c>
      <c r="R61" s="126" t="s">
        <v>40</v>
      </c>
      <c r="S61" s="126" t="s">
        <v>41</v>
      </c>
      <c r="T61" s="128">
        <v>2009</v>
      </c>
      <c r="U61" s="126" t="s">
        <v>42</v>
      </c>
      <c r="V61" s="129"/>
      <c r="W61" s="126" t="s">
        <v>127</v>
      </c>
      <c r="X61" s="128">
        <v>235</v>
      </c>
      <c r="Y61" s="126" t="s">
        <v>38</v>
      </c>
      <c r="Z61" s="126" t="s">
        <v>44</v>
      </c>
      <c r="AA61" s="129"/>
      <c r="AB61" s="129"/>
      <c r="AC61" s="129"/>
      <c r="AD61" s="129"/>
      <c r="AE61" s="126" t="s">
        <v>38</v>
      </c>
    </row>
    <row r="62" spans="1:31" x14ac:dyDescent="0.25">
      <c r="A62" s="126" t="s">
        <v>31</v>
      </c>
      <c r="B62" s="126" t="s">
        <v>32</v>
      </c>
      <c r="C62" s="137">
        <v>39285</v>
      </c>
      <c r="D62" s="127">
        <v>0.39583333333333331</v>
      </c>
      <c r="E62" s="134">
        <v>27</v>
      </c>
      <c r="F62" s="126" t="s">
        <v>33</v>
      </c>
      <c r="G62" s="126" t="s">
        <v>61</v>
      </c>
      <c r="H62" s="126" t="s">
        <v>35</v>
      </c>
      <c r="I62" s="126" t="s">
        <v>36</v>
      </c>
      <c r="J62" s="128" t="s">
        <v>37</v>
      </c>
      <c r="K62" s="128">
        <v>20</v>
      </c>
      <c r="L62" s="129"/>
      <c r="M62" s="129"/>
      <c r="N62" s="126" t="s">
        <v>38</v>
      </c>
      <c r="O62" s="126" t="s">
        <v>39</v>
      </c>
      <c r="P62" s="126" t="s">
        <v>38</v>
      </c>
      <c r="Q62" s="126" t="s">
        <v>38</v>
      </c>
      <c r="R62" s="126" t="s">
        <v>40</v>
      </c>
      <c r="S62" s="126" t="s">
        <v>41</v>
      </c>
      <c r="T62" s="128">
        <v>2009</v>
      </c>
      <c r="U62" s="126" t="s">
        <v>42</v>
      </c>
      <c r="V62" s="129"/>
      <c r="W62" s="126" t="s">
        <v>129</v>
      </c>
      <c r="X62" s="128">
        <v>235</v>
      </c>
      <c r="Y62" s="126" t="s">
        <v>38</v>
      </c>
      <c r="Z62" s="126" t="s">
        <v>44</v>
      </c>
      <c r="AA62" s="129"/>
      <c r="AB62" s="129"/>
      <c r="AC62" s="129"/>
      <c r="AD62" s="129"/>
      <c r="AE62" s="126" t="s">
        <v>38</v>
      </c>
    </row>
    <row r="63" spans="1:31" x14ac:dyDescent="0.25">
      <c r="A63" s="126" t="s">
        <v>31</v>
      </c>
      <c r="B63" s="126" t="s">
        <v>32</v>
      </c>
      <c r="C63" s="137">
        <v>39662</v>
      </c>
      <c r="D63" s="127">
        <v>0.51041666666666663</v>
      </c>
      <c r="E63" s="134">
        <v>27</v>
      </c>
      <c r="F63" s="126" t="s">
        <v>33</v>
      </c>
      <c r="G63" s="126" t="s">
        <v>67</v>
      </c>
      <c r="H63" s="126" t="s">
        <v>35</v>
      </c>
      <c r="I63" s="126" t="s">
        <v>36</v>
      </c>
      <c r="J63" s="128" t="s">
        <v>37</v>
      </c>
      <c r="K63" s="128">
        <v>20</v>
      </c>
      <c r="L63" s="129"/>
      <c r="M63" s="129"/>
      <c r="N63" s="126" t="s">
        <v>38</v>
      </c>
      <c r="O63" s="126" t="s">
        <v>39</v>
      </c>
      <c r="P63" s="126" t="s">
        <v>38</v>
      </c>
      <c r="Q63" s="126" t="s">
        <v>38</v>
      </c>
      <c r="R63" s="126" t="s">
        <v>40</v>
      </c>
      <c r="S63" s="126" t="s">
        <v>41</v>
      </c>
      <c r="T63" s="128">
        <v>2009</v>
      </c>
      <c r="U63" s="126" t="s">
        <v>42</v>
      </c>
      <c r="V63" s="129"/>
      <c r="W63" s="126" t="s">
        <v>157</v>
      </c>
      <c r="X63" s="128">
        <v>234</v>
      </c>
      <c r="Y63" s="126" t="s">
        <v>38</v>
      </c>
      <c r="Z63" s="126" t="s">
        <v>44</v>
      </c>
      <c r="AA63" s="129"/>
      <c r="AB63" s="129"/>
      <c r="AC63" s="129"/>
      <c r="AD63" s="129"/>
      <c r="AE63" s="126" t="s">
        <v>38</v>
      </c>
    </row>
    <row r="64" spans="1:31" x14ac:dyDescent="0.25">
      <c r="A64" s="126" t="s">
        <v>31</v>
      </c>
      <c r="B64" s="126" t="s">
        <v>32</v>
      </c>
      <c r="C64" s="137">
        <v>38975</v>
      </c>
      <c r="D64" s="127">
        <v>0.61458333333333337</v>
      </c>
      <c r="E64" s="134">
        <v>28</v>
      </c>
      <c r="F64" s="126" t="s">
        <v>33</v>
      </c>
      <c r="G64" s="126" t="s">
        <v>72</v>
      </c>
      <c r="H64" s="126" t="s">
        <v>35</v>
      </c>
      <c r="I64" s="126" t="s">
        <v>36</v>
      </c>
      <c r="J64" s="128" t="s">
        <v>37</v>
      </c>
      <c r="K64" s="128">
        <v>20</v>
      </c>
      <c r="L64" s="129"/>
      <c r="M64" s="129"/>
      <c r="N64" s="126" t="s">
        <v>38</v>
      </c>
      <c r="O64" s="126" t="s">
        <v>39</v>
      </c>
      <c r="P64" s="126" t="s">
        <v>38</v>
      </c>
      <c r="Q64" s="126" t="s">
        <v>38</v>
      </c>
      <c r="R64" s="126" t="s">
        <v>40</v>
      </c>
      <c r="S64" s="126" t="s">
        <v>41</v>
      </c>
      <c r="T64" s="128">
        <v>2009</v>
      </c>
      <c r="U64" s="126" t="s">
        <v>42</v>
      </c>
      <c r="V64" s="129"/>
      <c r="W64" s="126" t="s">
        <v>107</v>
      </c>
      <c r="X64" s="128">
        <v>234</v>
      </c>
      <c r="Y64" s="126" t="s">
        <v>38</v>
      </c>
      <c r="Z64" s="126" t="s">
        <v>44</v>
      </c>
      <c r="AA64" s="129"/>
      <c r="AB64" s="129"/>
      <c r="AC64" s="129"/>
      <c r="AD64" s="129"/>
      <c r="AE64" s="126" t="s">
        <v>38</v>
      </c>
    </row>
    <row r="65" spans="1:31" x14ac:dyDescent="0.25">
      <c r="A65" s="126" t="s">
        <v>31</v>
      </c>
      <c r="B65" s="126" t="s">
        <v>32</v>
      </c>
      <c r="C65" s="137">
        <v>38640</v>
      </c>
      <c r="D65" s="127">
        <v>0.63541666666666663</v>
      </c>
      <c r="E65" s="134">
        <v>29</v>
      </c>
      <c r="F65" s="126" t="s">
        <v>33</v>
      </c>
      <c r="G65" s="126" t="s">
        <v>77</v>
      </c>
      <c r="H65" s="126" t="s">
        <v>35</v>
      </c>
      <c r="I65" s="126" t="s">
        <v>36</v>
      </c>
      <c r="J65" s="128" t="s">
        <v>37</v>
      </c>
      <c r="K65" s="128">
        <v>20</v>
      </c>
      <c r="L65" s="129"/>
      <c r="M65" s="129"/>
      <c r="N65" s="126" t="s">
        <v>38</v>
      </c>
      <c r="O65" s="126" t="s">
        <v>39</v>
      </c>
      <c r="P65" s="126" t="s">
        <v>38</v>
      </c>
      <c r="Q65" s="126" t="s">
        <v>38</v>
      </c>
      <c r="R65" s="126" t="s">
        <v>40</v>
      </c>
      <c r="S65" s="126" t="s">
        <v>41</v>
      </c>
      <c r="T65" s="128">
        <v>2009</v>
      </c>
      <c r="U65" s="126" t="s">
        <v>42</v>
      </c>
      <c r="V65" s="129"/>
      <c r="W65" s="126" t="s">
        <v>80</v>
      </c>
      <c r="X65" s="128">
        <v>234</v>
      </c>
      <c r="Y65" s="126" t="s">
        <v>38</v>
      </c>
      <c r="Z65" s="126" t="s">
        <v>44</v>
      </c>
      <c r="AA65" s="129"/>
      <c r="AB65" s="129"/>
      <c r="AC65" s="129"/>
      <c r="AD65" s="129"/>
      <c r="AE65" s="126" t="s">
        <v>38</v>
      </c>
    </row>
    <row r="66" spans="1:31" x14ac:dyDescent="0.25">
      <c r="A66" s="126" t="s">
        <v>31</v>
      </c>
      <c r="B66" s="126" t="s">
        <v>32</v>
      </c>
      <c r="C66" s="137">
        <v>39585</v>
      </c>
      <c r="D66" s="127">
        <v>0.34722222222222221</v>
      </c>
      <c r="E66" s="134">
        <v>29</v>
      </c>
      <c r="F66" s="126" t="s">
        <v>33</v>
      </c>
      <c r="G66" s="126" t="s">
        <v>49</v>
      </c>
      <c r="H66" s="126" t="s">
        <v>35</v>
      </c>
      <c r="I66" s="126" t="s">
        <v>36</v>
      </c>
      <c r="J66" s="128" t="s">
        <v>37</v>
      </c>
      <c r="K66" s="128">
        <v>20</v>
      </c>
      <c r="L66" s="129"/>
      <c r="M66" s="129"/>
      <c r="N66" s="126" t="s">
        <v>38</v>
      </c>
      <c r="O66" s="126" t="s">
        <v>39</v>
      </c>
      <c r="P66" s="126" t="s">
        <v>38</v>
      </c>
      <c r="Q66" s="126" t="s">
        <v>38</v>
      </c>
      <c r="R66" s="126" t="s">
        <v>40</v>
      </c>
      <c r="S66" s="126" t="s">
        <v>41</v>
      </c>
      <c r="T66" s="128">
        <v>2009</v>
      </c>
      <c r="U66" s="126" t="s">
        <v>42</v>
      </c>
      <c r="V66" s="129"/>
      <c r="W66" s="126" t="s">
        <v>146</v>
      </c>
      <c r="X66" s="128">
        <v>234</v>
      </c>
      <c r="Y66" s="126" t="s">
        <v>38</v>
      </c>
      <c r="Z66" s="126" t="s">
        <v>44</v>
      </c>
      <c r="AA66" s="129"/>
      <c r="AB66" s="129"/>
      <c r="AC66" s="129"/>
      <c r="AD66" s="129"/>
      <c r="AE66" s="126" t="s">
        <v>38</v>
      </c>
    </row>
    <row r="67" spans="1:31" ht="25.5" x14ac:dyDescent="0.25">
      <c r="A67" s="126" t="s">
        <v>31</v>
      </c>
      <c r="B67" s="126" t="s">
        <v>32</v>
      </c>
      <c r="C67" s="137">
        <v>39641</v>
      </c>
      <c r="D67" s="127">
        <v>0.3888888888888889</v>
      </c>
      <c r="E67" s="134">
        <v>29</v>
      </c>
      <c r="F67" s="126" t="s">
        <v>33</v>
      </c>
      <c r="G67" s="126" t="s">
        <v>61</v>
      </c>
      <c r="H67" s="126" t="s">
        <v>35</v>
      </c>
      <c r="I67" s="126" t="s">
        <v>36</v>
      </c>
      <c r="J67" s="128" t="s">
        <v>37</v>
      </c>
      <c r="K67" s="128">
        <v>20</v>
      </c>
      <c r="L67" s="129"/>
      <c r="M67" s="129"/>
      <c r="N67" s="126" t="s">
        <v>38</v>
      </c>
      <c r="O67" s="126" t="s">
        <v>46</v>
      </c>
      <c r="P67" s="126" t="s">
        <v>38</v>
      </c>
      <c r="Q67" s="126" t="s">
        <v>38</v>
      </c>
      <c r="R67" s="126" t="s">
        <v>40</v>
      </c>
      <c r="S67" s="126" t="s">
        <v>41</v>
      </c>
      <c r="T67" s="128">
        <v>2009</v>
      </c>
      <c r="U67" s="126" t="s">
        <v>42</v>
      </c>
      <c r="V67" s="129"/>
      <c r="W67" s="126" t="s">
        <v>154</v>
      </c>
      <c r="X67" s="128">
        <v>234</v>
      </c>
      <c r="Y67" s="126" t="s">
        <v>38</v>
      </c>
      <c r="Z67" s="126" t="s">
        <v>44</v>
      </c>
      <c r="AA67" s="129"/>
      <c r="AB67" s="129"/>
      <c r="AC67" s="129"/>
      <c r="AD67" s="129"/>
      <c r="AE67" s="126" t="s">
        <v>38</v>
      </c>
    </row>
    <row r="68" spans="1:31" x14ac:dyDescent="0.25">
      <c r="A68" s="126" t="s">
        <v>31</v>
      </c>
      <c r="B68" s="126" t="s">
        <v>32</v>
      </c>
      <c r="C68" s="137">
        <v>38445</v>
      </c>
      <c r="D68" s="127">
        <v>0.45833333333333331</v>
      </c>
      <c r="E68" s="134">
        <v>30</v>
      </c>
      <c r="F68" s="126" t="s">
        <v>33</v>
      </c>
      <c r="G68" s="126" t="s">
        <v>34</v>
      </c>
      <c r="H68" s="126" t="s">
        <v>35</v>
      </c>
      <c r="I68" s="126" t="s">
        <v>36</v>
      </c>
      <c r="J68" s="128" t="s">
        <v>37</v>
      </c>
      <c r="K68" s="128">
        <v>20</v>
      </c>
      <c r="L68" s="129"/>
      <c r="M68" s="129"/>
      <c r="N68" s="126" t="s">
        <v>38</v>
      </c>
      <c r="O68" s="126" t="s">
        <v>39</v>
      </c>
      <c r="P68" s="126" t="s">
        <v>38</v>
      </c>
      <c r="Q68" s="126" t="s">
        <v>38</v>
      </c>
      <c r="R68" s="126" t="s">
        <v>40</v>
      </c>
      <c r="S68" s="126" t="s">
        <v>41</v>
      </c>
      <c r="T68" s="128">
        <v>2009</v>
      </c>
      <c r="U68" s="126" t="s">
        <v>42</v>
      </c>
      <c r="V68" s="129"/>
      <c r="W68" s="126" t="s">
        <v>43</v>
      </c>
      <c r="X68" s="128">
        <v>234</v>
      </c>
      <c r="Y68" s="126" t="s">
        <v>38</v>
      </c>
      <c r="Z68" s="126" t="s">
        <v>44</v>
      </c>
      <c r="AA68" s="129"/>
      <c r="AB68" s="129"/>
      <c r="AC68" s="129"/>
      <c r="AD68" s="129"/>
      <c r="AE68" s="126" t="s">
        <v>38</v>
      </c>
    </row>
    <row r="69" spans="1:31" x14ac:dyDescent="0.25">
      <c r="A69" s="126" t="s">
        <v>31</v>
      </c>
      <c r="B69" s="126" t="s">
        <v>32</v>
      </c>
      <c r="C69" s="137">
        <v>38872</v>
      </c>
      <c r="D69" s="127">
        <v>0.2951388888888889</v>
      </c>
      <c r="E69" s="134">
        <v>30</v>
      </c>
      <c r="F69" s="126" t="s">
        <v>33</v>
      </c>
      <c r="G69" s="126" t="s">
        <v>55</v>
      </c>
      <c r="H69" s="126" t="s">
        <v>35</v>
      </c>
      <c r="I69" s="126" t="s">
        <v>36</v>
      </c>
      <c r="J69" s="128" t="s">
        <v>37</v>
      </c>
      <c r="K69" s="128">
        <v>20</v>
      </c>
      <c r="L69" s="129"/>
      <c r="M69" s="129"/>
      <c r="N69" s="126" t="s">
        <v>38</v>
      </c>
      <c r="O69" s="126" t="s">
        <v>39</v>
      </c>
      <c r="P69" s="126" t="s">
        <v>38</v>
      </c>
      <c r="Q69" s="126" t="s">
        <v>38</v>
      </c>
      <c r="R69" s="126" t="s">
        <v>40</v>
      </c>
      <c r="S69" s="126" t="s">
        <v>41</v>
      </c>
      <c r="T69" s="128">
        <v>2009</v>
      </c>
      <c r="U69" s="126" t="s">
        <v>42</v>
      </c>
      <c r="V69" s="129"/>
      <c r="W69" s="126" t="s">
        <v>92</v>
      </c>
      <c r="X69" s="128">
        <v>234</v>
      </c>
      <c r="Y69" s="126" t="s">
        <v>38</v>
      </c>
      <c r="Z69" s="126" t="s">
        <v>44</v>
      </c>
      <c r="AA69" s="129"/>
      <c r="AB69" s="129"/>
      <c r="AC69" s="129"/>
      <c r="AD69" s="129"/>
      <c r="AE69" s="126" t="s">
        <v>38</v>
      </c>
    </row>
    <row r="70" spans="1:31" ht="25.5" x14ac:dyDescent="0.25">
      <c r="A70" s="126" t="s">
        <v>31</v>
      </c>
      <c r="B70" s="126" t="s">
        <v>32</v>
      </c>
      <c r="C70" s="137">
        <v>39607</v>
      </c>
      <c r="D70" s="127">
        <v>0.40625</v>
      </c>
      <c r="E70" s="134">
        <v>30</v>
      </c>
      <c r="F70" s="126" t="s">
        <v>33</v>
      </c>
      <c r="G70" s="126" t="s">
        <v>55</v>
      </c>
      <c r="H70" s="126" t="s">
        <v>35</v>
      </c>
      <c r="I70" s="126" t="s">
        <v>36</v>
      </c>
      <c r="J70" s="128" t="s">
        <v>37</v>
      </c>
      <c r="K70" s="128">
        <v>20</v>
      </c>
      <c r="L70" s="129"/>
      <c r="M70" s="129"/>
      <c r="N70" s="126" t="s">
        <v>38</v>
      </c>
      <c r="O70" s="126" t="s">
        <v>46</v>
      </c>
      <c r="P70" s="126" t="s">
        <v>38</v>
      </c>
      <c r="Q70" s="126" t="s">
        <v>38</v>
      </c>
      <c r="R70" s="126" t="s">
        <v>40</v>
      </c>
      <c r="S70" s="126" t="s">
        <v>41</v>
      </c>
      <c r="T70" s="128">
        <v>2009</v>
      </c>
      <c r="U70" s="126" t="s">
        <v>42</v>
      </c>
      <c r="V70" s="129"/>
      <c r="W70" s="126" t="s">
        <v>149</v>
      </c>
      <c r="X70" s="128">
        <v>234</v>
      </c>
      <c r="Y70" s="126" t="s">
        <v>38</v>
      </c>
      <c r="Z70" s="126" t="s">
        <v>44</v>
      </c>
      <c r="AA70" s="129"/>
      <c r="AB70" s="129"/>
      <c r="AC70" s="129"/>
      <c r="AD70" s="129"/>
      <c r="AE70" s="126" t="s">
        <v>38</v>
      </c>
    </row>
    <row r="71" spans="1:31" x14ac:dyDescent="0.25">
      <c r="A71" s="126" t="s">
        <v>31</v>
      </c>
      <c r="B71" s="126" t="s">
        <v>32</v>
      </c>
      <c r="C71" s="137">
        <v>39684</v>
      </c>
      <c r="D71" s="127">
        <v>0.39583333333333331</v>
      </c>
      <c r="E71" s="134">
        <v>30</v>
      </c>
      <c r="F71" s="126" t="s">
        <v>33</v>
      </c>
      <c r="G71" s="126" t="s">
        <v>67</v>
      </c>
      <c r="H71" s="126" t="s">
        <v>35</v>
      </c>
      <c r="I71" s="126" t="s">
        <v>36</v>
      </c>
      <c r="J71" s="128" t="s">
        <v>37</v>
      </c>
      <c r="K71" s="128">
        <v>20</v>
      </c>
      <c r="L71" s="129"/>
      <c r="M71" s="129"/>
      <c r="N71" s="126" t="s">
        <v>38</v>
      </c>
      <c r="O71" s="126" t="s">
        <v>39</v>
      </c>
      <c r="P71" s="126" t="s">
        <v>38</v>
      </c>
      <c r="Q71" s="126" t="s">
        <v>38</v>
      </c>
      <c r="R71" s="126" t="s">
        <v>40</v>
      </c>
      <c r="S71" s="126" t="s">
        <v>41</v>
      </c>
      <c r="T71" s="128">
        <v>2009</v>
      </c>
      <c r="U71" s="126" t="s">
        <v>42</v>
      </c>
      <c r="V71" s="129"/>
      <c r="W71" s="126" t="s">
        <v>160</v>
      </c>
      <c r="X71" s="128">
        <v>234</v>
      </c>
      <c r="Y71" s="126" t="s">
        <v>38</v>
      </c>
      <c r="Z71" s="126" t="s">
        <v>44</v>
      </c>
      <c r="AA71" s="129"/>
      <c r="AB71" s="129"/>
      <c r="AC71" s="129"/>
      <c r="AD71" s="129"/>
      <c r="AE71" s="126" t="s">
        <v>38</v>
      </c>
    </row>
    <row r="72" spans="1:31" ht="25.5" x14ac:dyDescent="0.25">
      <c r="A72" s="126" t="s">
        <v>31</v>
      </c>
      <c r="B72" s="126" t="s">
        <v>32</v>
      </c>
      <c r="C72" s="137">
        <v>38459</v>
      </c>
      <c r="D72" s="127">
        <v>0.52777777777777779</v>
      </c>
      <c r="E72" s="134">
        <v>31</v>
      </c>
      <c r="F72" s="126" t="s">
        <v>33</v>
      </c>
      <c r="G72" s="126" t="s">
        <v>34</v>
      </c>
      <c r="H72" s="126" t="s">
        <v>35</v>
      </c>
      <c r="I72" s="126" t="s">
        <v>36</v>
      </c>
      <c r="J72" s="128" t="s">
        <v>37</v>
      </c>
      <c r="K72" s="128">
        <v>20</v>
      </c>
      <c r="L72" s="129"/>
      <c r="M72" s="129"/>
      <c r="N72" s="126" t="s">
        <v>38</v>
      </c>
      <c r="O72" s="126" t="s">
        <v>46</v>
      </c>
      <c r="P72" s="126" t="s">
        <v>38</v>
      </c>
      <c r="Q72" s="126" t="s">
        <v>38</v>
      </c>
      <c r="R72" s="126" t="s">
        <v>40</v>
      </c>
      <c r="S72" s="126" t="s">
        <v>41</v>
      </c>
      <c r="T72" s="128">
        <v>2009</v>
      </c>
      <c r="U72" s="126" t="s">
        <v>42</v>
      </c>
      <c r="V72" s="129"/>
      <c r="W72" s="126" t="s">
        <v>47</v>
      </c>
      <c r="X72" s="128">
        <v>234</v>
      </c>
      <c r="Y72" s="126" t="s">
        <v>38</v>
      </c>
      <c r="Z72" s="126" t="s">
        <v>44</v>
      </c>
      <c r="AA72" s="129"/>
      <c r="AB72" s="129"/>
      <c r="AC72" s="129"/>
      <c r="AD72" s="129"/>
      <c r="AE72" s="126" t="s">
        <v>38</v>
      </c>
    </row>
    <row r="73" spans="1:31" x14ac:dyDescent="0.25">
      <c r="A73" s="126" t="s">
        <v>31</v>
      </c>
      <c r="B73" s="126" t="s">
        <v>32</v>
      </c>
      <c r="C73" s="137">
        <v>38501</v>
      </c>
      <c r="D73" s="127">
        <v>0.44444444444444442</v>
      </c>
      <c r="E73" s="134">
        <v>31</v>
      </c>
      <c r="F73" s="126" t="s">
        <v>33</v>
      </c>
      <c r="G73" s="126" t="s">
        <v>49</v>
      </c>
      <c r="H73" s="126" t="s">
        <v>35</v>
      </c>
      <c r="I73" s="126" t="s">
        <v>36</v>
      </c>
      <c r="J73" s="128" t="s">
        <v>37</v>
      </c>
      <c r="K73" s="128">
        <v>20</v>
      </c>
      <c r="L73" s="129"/>
      <c r="M73" s="129"/>
      <c r="N73" s="126" t="s">
        <v>38</v>
      </c>
      <c r="O73" s="126" t="s">
        <v>39</v>
      </c>
      <c r="P73" s="126" t="s">
        <v>38</v>
      </c>
      <c r="Q73" s="126" t="s">
        <v>38</v>
      </c>
      <c r="R73" s="126" t="s">
        <v>40</v>
      </c>
      <c r="S73" s="126" t="s">
        <v>41</v>
      </c>
      <c r="T73" s="128">
        <v>2009</v>
      </c>
      <c r="U73" s="126" t="s">
        <v>42</v>
      </c>
      <c r="V73" s="129"/>
      <c r="W73" s="126" t="s">
        <v>54</v>
      </c>
      <c r="X73" s="128">
        <v>234</v>
      </c>
      <c r="Y73" s="126" t="s">
        <v>38</v>
      </c>
      <c r="Z73" s="126" t="s">
        <v>44</v>
      </c>
      <c r="AA73" s="129"/>
      <c r="AB73" s="129"/>
      <c r="AC73" s="129"/>
      <c r="AD73" s="129"/>
      <c r="AE73" s="126" t="s">
        <v>38</v>
      </c>
    </row>
    <row r="74" spans="1:31" x14ac:dyDescent="0.25">
      <c r="A74" s="126" t="s">
        <v>31</v>
      </c>
      <c r="B74" s="126" t="s">
        <v>32</v>
      </c>
      <c r="C74" s="137">
        <v>39691</v>
      </c>
      <c r="D74" s="127">
        <v>0.40625</v>
      </c>
      <c r="E74" s="134">
        <v>31</v>
      </c>
      <c r="F74" s="126" t="s">
        <v>33</v>
      </c>
      <c r="G74" s="126" t="s">
        <v>67</v>
      </c>
      <c r="H74" s="126" t="s">
        <v>35</v>
      </c>
      <c r="I74" s="126" t="s">
        <v>36</v>
      </c>
      <c r="J74" s="128" t="s">
        <v>37</v>
      </c>
      <c r="K74" s="128">
        <v>20</v>
      </c>
      <c r="L74" s="129"/>
      <c r="M74" s="129"/>
      <c r="N74" s="126" t="s">
        <v>38</v>
      </c>
      <c r="O74" s="126" t="s">
        <v>39</v>
      </c>
      <c r="P74" s="126" t="s">
        <v>38</v>
      </c>
      <c r="Q74" s="126" t="s">
        <v>38</v>
      </c>
      <c r="R74" s="126" t="s">
        <v>40</v>
      </c>
      <c r="S74" s="126" t="s">
        <v>41</v>
      </c>
      <c r="T74" s="128">
        <v>2009</v>
      </c>
      <c r="U74" s="126" t="s">
        <v>42</v>
      </c>
      <c r="V74" s="129"/>
      <c r="W74" s="126" t="s">
        <v>161</v>
      </c>
      <c r="X74" s="128">
        <v>234</v>
      </c>
      <c r="Y74" s="126" t="s">
        <v>38</v>
      </c>
      <c r="Z74" s="126" t="s">
        <v>44</v>
      </c>
      <c r="AA74" s="129"/>
      <c r="AB74" s="129"/>
      <c r="AC74" s="129"/>
      <c r="AD74" s="129"/>
      <c r="AE74" s="126" t="s">
        <v>38</v>
      </c>
    </row>
    <row r="75" spans="1:31" x14ac:dyDescent="0.25">
      <c r="A75" s="126" t="s">
        <v>31</v>
      </c>
      <c r="B75" s="126" t="s">
        <v>32</v>
      </c>
      <c r="C75" s="137">
        <v>38480</v>
      </c>
      <c r="D75" s="127">
        <v>0.62152777777777779</v>
      </c>
      <c r="E75" s="134">
        <v>32</v>
      </c>
      <c r="F75" s="126" t="s">
        <v>33</v>
      </c>
      <c r="G75" s="126" t="s">
        <v>49</v>
      </c>
      <c r="H75" s="126" t="s">
        <v>35</v>
      </c>
      <c r="I75" s="126" t="s">
        <v>36</v>
      </c>
      <c r="J75" s="128" t="s">
        <v>37</v>
      </c>
      <c r="K75" s="128">
        <v>20</v>
      </c>
      <c r="L75" s="129"/>
      <c r="M75" s="129"/>
      <c r="N75" s="126" t="s">
        <v>38</v>
      </c>
      <c r="O75" s="126" t="s">
        <v>39</v>
      </c>
      <c r="P75" s="126" t="s">
        <v>38</v>
      </c>
      <c r="Q75" s="126" t="s">
        <v>38</v>
      </c>
      <c r="R75" s="126" t="s">
        <v>40</v>
      </c>
      <c r="S75" s="126" t="s">
        <v>41</v>
      </c>
      <c r="T75" s="128">
        <v>2009</v>
      </c>
      <c r="U75" s="126" t="s">
        <v>42</v>
      </c>
      <c r="V75" s="129"/>
      <c r="W75" s="126" t="s">
        <v>51</v>
      </c>
      <c r="X75" s="128">
        <v>234</v>
      </c>
      <c r="Y75" s="126" t="s">
        <v>38</v>
      </c>
      <c r="Z75" s="126" t="s">
        <v>44</v>
      </c>
      <c r="AA75" s="129"/>
      <c r="AB75" s="129"/>
      <c r="AC75" s="129"/>
      <c r="AD75" s="129"/>
      <c r="AE75" s="126" t="s">
        <v>38</v>
      </c>
    </row>
    <row r="76" spans="1:31" ht="25.5" x14ac:dyDescent="0.25">
      <c r="A76" s="126" t="s">
        <v>31</v>
      </c>
      <c r="B76" s="126" t="s">
        <v>32</v>
      </c>
      <c r="C76" s="137">
        <v>39249</v>
      </c>
      <c r="D76" s="127">
        <v>0.40277777777777779</v>
      </c>
      <c r="E76" s="134">
        <v>32</v>
      </c>
      <c r="F76" s="126" t="s">
        <v>33</v>
      </c>
      <c r="G76" s="126" t="s">
        <v>55</v>
      </c>
      <c r="H76" s="126" t="s">
        <v>35</v>
      </c>
      <c r="I76" s="126" t="s">
        <v>36</v>
      </c>
      <c r="J76" s="128" t="s">
        <v>37</v>
      </c>
      <c r="K76" s="128">
        <v>20</v>
      </c>
      <c r="L76" s="129"/>
      <c r="M76" s="129"/>
      <c r="N76" s="126" t="s">
        <v>38</v>
      </c>
      <c r="O76" s="126" t="s">
        <v>46</v>
      </c>
      <c r="P76" s="126" t="s">
        <v>38</v>
      </c>
      <c r="Q76" s="126" t="s">
        <v>38</v>
      </c>
      <c r="R76" s="126" t="s">
        <v>40</v>
      </c>
      <c r="S76" s="126" t="s">
        <v>41</v>
      </c>
      <c r="T76" s="128">
        <v>2009</v>
      </c>
      <c r="U76" s="126" t="s">
        <v>42</v>
      </c>
      <c r="V76" s="129"/>
      <c r="W76" s="126" t="s">
        <v>124</v>
      </c>
      <c r="X76" s="128">
        <v>235</v>
      </c>
      <c r="Y76" s="126" t="s">
        <v>38</v>
      </c>
      <c r="Z76" s="126" t="s">
        <v>44</v>
      </c>
      <c r="AA76" s="129"/>
      <c r="AB76" s="129"/>
      <c r="AC76" s="129"/>
      <c r="AD76" s="129"/>
      <c r="AE76" s="126" t="s">
        <v>38</v>
      </c>
    </row>
    <row r="77" spans="1:31" x14ac:dyDescent="0.25">
      <c r="A77" s="126" t="s">
        <v>31</v>
      </c>
      <c r="B77" s="126" t="s">
        <v>32</v>
      </c>
      <c r="C77" s="137">
        <v>39669</v>
      </c>
      <c r="D77" s="127">
        <v>0.3923611111111111</v>
      </c>
      <c r="E77" s="134">
        <v>32</v>
      </c>
      <c r="F77" s="126" t="s">
        <v>33</v>
      </c>
      <c r="G77" s="126" t="s">
        <v>67</v>
      </c>
      <c r="H77" s="126" t="s">
        <v>35</v>
      </c>
      <c r="I77" s="126" t="s">
        <v>36</v>
      </c>
      <c r="J77" s="128" t="s">
        <v>37</v>
      </c>
      <c r="K77" s="128">
        <v>20</v>
      </c>
      <c r="L77" s="129"/>
      <c r="M77" s="129"/>
      <c r="N77" s="126" t="s">
        <v>38</v>
      </c>
      <c r="O77" s="126" t="s">
        <v>39</v>
      </c>
      <c r="P77" s="126" t="s">
        <v>38</v>
      </c>
      <c r="Q77" s="126" t="s">
        <v>38</v>
      </c>
      <c r="R77" s="126" t="s">
        <v>40</v>
      </c>
      <c r="S77" s="126" t="s">
        <v>41</v>
      </c>
      <c r="T77" s="128">
        <v>2009</v>
      </c>
      <c r="U77" s="126" t="s">
        <v>42</v>
      </c>
      <c r="V77" s="129"/>
      <c r="W77" s="126" t="s">
        <v>158</v>
      </c>
      <c r="X77" s="128">
        <v>234</v>
      </c>
      <c r="Y77" s="126" t="s">
        <v>38</v>
      </c>
      <c r="Z77" s="126" t="s">
        <v>44</v>
      </c>
      <c r="AA77" s="129"/>
      <c r="AB77" s="129"/>
      <c r="AC77" s="129"/>
      <c r="AD77" s="129"/>
      <c r="AE77" s="126" t="s">
        <v>38</v>
      </c>
    </row>
    <row r="78" spans="1:31" x14ac:dyDescent="0.25">
      <c r="A78" s="126" t="s">
        <v>31</v>
      </c>
      <c r="B78" s="126" t="s">
        <v>32</v>
      </c>
      <c r="C78" s="137">
        <v>38451</v>
      </c>
      <c r="D78" s="127">
        <v>0.4375</v>
      </c>
      <c r="E78" s="134">
        <v>33</v>
      </c>
      <c r="F78" s="126" t="s">
        <v>33</v>
      </c>
      <c r="G78" s="126" t="s">
        <v>34</v>
      </c>
      <c r="H78" s="126" t="s">
        <v>35</v>
      </c>
      <c r="I78" s="126" t="s">
        <v>36</v>
      </c>
      <c r="J78" s="128" t="s">
        <v>37</v>
      </c>
      <c r="K78" s="128">
        <v>20</v>
      </c>
      <c r="L78" s="129"/>
      <c r="M78" s="129"/>
      <c r="N78" s="126" t="s">
        <v>38</v>
      </c>
      <c r="O78" s="126" t="s">
        <v>39</v>
      </c>
      <c r="P78" s="126" t="s">
        <v>38</v>
      </c>
      <c r="Q78" s="126" t="s">
        <v>38</v>
      </c>
      <c r="R78" s="126" t="s">
        <v>40</v>
      </c>
      <c r="S78" s="126" t="s">
        <v>41</v>
      </c>
      <c r="T78" s="128">
        <v>2009</v>
      </c>
      <c r="U78" s="126" t="s">
        <v>42</v>
      </c>
      <c r="V78" s="129"/>
      <c r="W78" s="126" t="s">
        <v>45</v>
      </c>
      <c r="X78" s="128">
        <v>234</v>
      </c>
      <c r="Y78" s="126" t="s">
        <v>38</v>
      </c>
      <c r="Z78" s="126" t="s">
        <v>44</v>
      </c>
      <c r="AA78" s="129"/>
      <c r="AB78" s="129"/>
      <c r="AC78" s="129"/>
      <c r="AD78" s="129"/>
      <c r="AE78" s="126" t="s">
        <v>38</v>
      </c>
    </row>
    <row r="79" spans="1:31" x14ac:dyDescent="0.25">
      <c r="A79" s="126" t="s">
        <v>31</v>
      </c>
      <c r="B79" s="126" t="s">
        <v>32</v>
      </c>
      <c r="C79" s="137">
        <v>38859</v>
      </c>
      <c r="D79" s="127">
        <v>0.4201388888888889</v>
      </c>
      <c r="E79" s="134">
        <v>33</v>
      </c>
      <c r="F79" s="126" t="s">
        <v>33</v>
      </c>
      <c r="G79" s="126" t="s">
        <v>49</v>
      </c>
      <c r="H79" s="126" t="s">
        <v>35</v>
      </c>
      <c r="I79" s="126" t="s">
        <v>36</v>
      </c>
      <c r="J79" s="128" t="s">
        <v>37</v>
      </c>
      <c r="K79" s="128">
        <v>20</v>
      </c>
      <c r="L79" s="129"/>
      <c r="M79" s="129"/>
      <c r="N79" s="126" t="s">
        <v>38</v>
      </c>
      <c r="O79" s="126" t="s">
        <v>39</v>
      </c>
      <c r="P79" s="126" t="s">
        <v>38</v>
      </c>
      <c r="Q79" s="126" t="s">
        <v>38</v>
      </c>
      <c r="R79" s="126" t="s">
        <v>40</v>
      </c>
      <c r="S79" s="126" t="s">
        <v>41</v>
      </c>
      <c r="T79" s="128">
        <v>2009</v>
      </c>
      <c r="U79" s="126" t="s">
        <v>42</v>
      </c>
      <c r="V79" s="129"/>
      <c r="W79" s="126" t="s">
        <v>90</v>
      </c>
      <c r="X79" s="128">
        <v>234</v>
      </c>
      <c r="Y79" s="126" t="s">
        <v>38</v>
      </c>
      <c r="Z79" s="126" t="s">
        <v>44</v>
      </c>
      <c r="AA79" s="129"/>
      <c r="AB79" s="129"/>
      <c r="AC79" s="129"/>
      <c r="AD79" s="129"/>
      <c r="AE79" s="126" t="s">
        <v>38</v>
      </c>
    </row>
    <row r="80" spans="1:31" x14ac:dyDescent="0.25">
      <c r="A80" s="126" t="s">
        <v>31</v>
      </c>
      <c r="B80" s="126" t="s">
        <v>32</v>
      </c>
      <c r="C80" s="137">
        <v>39236</v>
      </c>
      <c r="D80" s="127">
        <v>0.40972222222222221</v>
      </c>
      <c r="E80" s="134">
        <v>33</v>
      </c>
      <c r="F80" s="126" t="s">
        <v>33</v>
      </c>
      <c r="G80" s="126" t="s">
        <v>55</v>
      </c>
      <c r="H80" s="126" t="s">
        <v>35</v>
      </c>
      <c r="I80" s="126" t="s">
        <v>36</v>
      </c>
      <c r="J80" s="128" t="s">
        <v>37</v>
      </c>
      <c r="K80" s="128">
        <v>20</v>
      </c>
      <c r="L80" s="129"/>
      <c r="M80" s="129"/>
      <c r="N80" s="126" t="s">
        <v>38</v>
      </c>
      <c r="O80" s="126" t="s">
        <v>39</v>
      </c>
      <c r="P80" s="126" t="s">
        <v>38</v>
      </c>
      <c r="Q80" s="126" t="s">
        <v>38</v>
      </c>
      <c r="R80" s="126" t="s">
        <v>40</v>
      </c>
      <c r="S80" s="126" t="s">
        <v>41</v>
      </c>
      <c r="T80" s="128">
        <v>2009</v>
      </c>
      <c r="U80" s="126" t="s">
        <v>42</v>
      </c>
      <c r="V80" s="129"/>
      <c r="W80" s="126" t="s">
        <v>122</v>
      </c>
      <c r="X80" s="128">
        <v>235</v>
      </c>
      <c r="Y80" s="126" t="s">
        <v>38</v>
      </c>
      <c r="Z80" s="126" t="s">
        <v>44</v>
      </c>
      <c r="AA80" s="129"/>
      <c r="AB80" s="129"/>
      <c r="AC80" s="129"/>
      <c r="AD80" s="129"/>
      <c r="AE80" s="126" t="s">
        <v>38</v>
      </c>
    </row>
    <row r="81" spans="1:31" x14ac:dyDescent="0.25">
      <c r="A81" s="126" t="s">
        <v>31</v>
      </c>
      <c r="B81" s="126" t="s">
        <v>32</v>
      </c>
      <c r="C81" s="137">
        <v>38830</v>
      </c>
      <c r="D81" s="127">
        <v>0.40972222222222221</v>
      </c>
      <c r="E81" s="134">
        <v>34</v>
      </c>
      <c r="F81" s="126" t="s">
        <v>33</v>
      </c>
      <c r="G81" s="126" t="s">
        <v>34</v>
      </c>
      <c r="H81" s="126" t="s">
        <v>35</v>
      </c>
      <c r="I81" s="126" t="s">
        <v>36</v>
      </c>
      <c r="J81" s="128" t="s">
        <v>37</v>
      </c>
      <c r="K81" s="128">
        <v>20</v>
      </c>
      <c r="L81" s="129"/>
      <c r="M81" s="129"/>
      <c r="N81" s="126" t="s">
        <v>38</v>
      </c>
      <c r="O81" s="126" t="s">
        <v>39</v>
      </c>
      <c r="P81" s="126" t="s">
        <v>38</v>
      </c>
      <c r="Q81" s="126" t="s">
        <v>38</v>
      </c>
      <c r="R81" s="126" t="s">
        <v>40</v>
      </c>
      <c r="S81" s="126" t="s">
        <v>41</v>
      </c>
      <c r="T81" s="128">
        <v>2009</v>
      </c>
      <c r="U81" s="126" t="s">
        <v>42</v>
      </c>
      <c r="V81" s="129"/>
      <c r="W81" s="126" t="s">
        <v>86</v>
      </c>
      <c r="X81" s="128">
        <v>234</v>
      </c>
      <c r="Y81" s="126" t="s">
        <v>38</v>
      </c>
      <c r="Z81" s="126" t="s">
        <v>44</v>
      </c>
      <c r="AA81" s="129"/>
      <c r="AB81" s="129"/>
      <c r="AC81" s="129"/>
      <c r="AD81" s="129"/>
      <c r="AE81" s="126" t="s">
        <v>38</v>
      </c>
    </row>
    <row r="82" spans="1:31" x14ac:dyDescent="0.25">
      <c r="A82" s="126" t="s">
        <v>31</v>
      </c>
      <c r="B82" s="126" t="s">
        <v>32</v>
      </c>
      <c r="C82" s="137">
        <v>39354</v>
      </c>
      <c r="D82" s="127">
        <v>0.36458333333333331</v>
      </c>
      <c r="E82" s="134">
        <v>34</v>
      </c>
      <c r="F82" s="126" t="s">
        <v>33</v>
      </c>
      <c r="G82" s="126" t="s">
        <v>72</v>
      </c>
      <c r="H82" s="126" t="s">
        <v>35</v>
      </c>
      <c r="I82" s="126" t="s">
        <v>36</v>
      </c>
      <c r="J82" s="128" t="s">
        <v>37</v>
      </c>
      <c r="K82" s="128">
        <v>20</v>
      </c>
      <c r="L82" s="129"/>
      <c r="M82" s="129"/>
      <c r="N82" s="126" t="s">
        <v>38</v>
      </c>
      <c r="O82" s="126" t="s">
        <v>39</v>
      </c>
      <c r="P82" s="126" t="s">
        <v>38</v>
      </c>
      <c r="Q82" s="126" t="s">
        <v>38</v>
      </c>
      <c r="R82" s="126" t="s">
        <v>40</v>
      </c>
      <c r="S82" s="126" t="s">
        <v>41</v>
      </c>
      <c r="T82" s="128">
        <v>2009</v>
      </c>
      <c r="U82" s="126" t="s">
        <v>42</v>
      </c>
      <c r="V82" s="129"/>
      <c r="W82" s="126" t="s">
        <v>139</v>
      </c>
      <c r="X82" s="128">
        <v>235</v>
      </c>
      <c r="Y82" s="126" t="s">
        <v>38</v>
      </c>
      <c r="Z82" s="126" t="s">
        <v>44</v>
      </c>
      <c r="AA82" s="129"/>
      <c r="AB82" s="129"/>
      <c r="AC82" s="129"/>
      <c r="AD82" s="129"/>
      <c r="AE82" s="126" t="s">
        <v>38</v>
      </c>
    </row>
    <row r="83" spans="1:31" x14ac:dyDescent="0.25">
      <c r="A83" s="126" t="s">
        <v>31</v>
      </c>
      <c r="B83" s="126" t="s">
        <v>32</v>
      </c>
      <c r="C83" s="137">
        <v>39543</v>
      </c>
      <c r="D83" s="127">
        <v>0.57638888888888884</v>
      </c>
      <c r="E83" s="134">
        <v>34</v>
      </c>
      <c r="F83" s="126" t="s">
        <v>33</v>
      </c>
      <c r="G83" s="126" t="s">
        <v>34</v>
      </c>
      <c r="H83" s="126" t="s">
        <v>35</v>
      </c>
      <c r="I83" s="126" t="s">
        <v>36</v>
      </c>
      <c r="J83" s="128" t="s">
        <v>37</v>
      </c>
      <c r="K83" s="128">
        <v>20</v>
      </c>
      <c r="L83" s="129"/>
      <c r="M83" s="129"/>
      <c r="N83" s="126" t="s">
        <v>38</v>
      </c>
      <c r="O83" s="126" t="s">
        <v>39</v>
      </c>
      <c r="P83" s="126" t="s">
        <v>38</v>
      </c>
      <c r="Q83" s="126" t="s">
        <v>38</v>
      </c>
      <c r="R83" s="126" t="s">
        <v>40</v>
      </c>
      <c r="S83" s="126" t="s">
        <v>41</v>
      </c>
      <c r="T83" s="128">
        <v>2009</v>
      </c>
      <c r="U83" s="126" t="s">
        <v>42</v>
      </c>
      <c r="V83" s="129"/>
      <c r="W83" s="126" t="s">
        <v>140</v>
      </c>
      <c r="X83" s="128">
        <v>234</v>
      </c>
      <c r="Y83" s="126" t="s">
        <v>38</v>
      </c>
      <c r="Z83" s="126" t="s">
        <v>44</v>
      </c>
      <c r="AA83" s="129"/>
      <c r="AB83" s="129"/>
      <c r="AC83" s="129"/>
      <c r="AD83" s="129"/>
      <c r="AE83" s="126" t="s">
        <v>38</v>
      </c>
    </row>
    <row r="84" spans="1:31" x14ac:dyDescent="0.25">
      <c r="A84" s="126" t="s">
        <v>31</v>
      </c>
      <c r="B84" s="126" t="s">
        <v>32</v>
      </c>
      <c r="C84" s="137">
        <v>39633</v>
      </c>
      <c r="D84" s="127">
        <v>0.41319444444444442</v>
      </c>
      <c r="E84" s="134">
        <v>34</v>
      </c>
      <c r="F84" s="126" t="s">
        <v>33</v>
      </c>
      <c r="G84" s="126" t="s">
        <v>61</v>
      </c>
      <c r="H84" s="126" t="s">
        <v>35</v>
      </c>
      <c r="I84" s="126" t="s">
        <v>36</v>
      </c>
      <c r="J84" s="128" t="s">
        <v>37</v>
      </c>
      <c r="K84" s="128">
        <v>20</v>
      </c>
      <c r="L84" s="129"/>
      <c r="M84" s="129"/>
      <c r="N84" s="126" t="s">
        <v>38</v>
      </c>
      <c r="O84" s="126" t="s">
        <v>39</v>
      </c>
      <c r="P84" s="126" t="s">
        <v>38</v>
      </c>
      <c r="Q84" s="126" t="s">
        <v>38</v>
      </c>
      <c r="R84" s="126" t="s">
        <v>40</v>
      </c>
      <c r="S84" s="126" t="s">
        <v>41</v>
      </c>
      <c r="T84" s="128">
        <v>2009</v>
      </c>
      <c r="U84" s="126" t="s">
        <v>42</v>
      </c>
      <c r="V84" s="129"/>
      <c r="W84" s="126" t="s">
        <v>153</v>
      </c>
      <c r="X84" s="128">
        <v>234</v>
      </c>
      <c r="Y84" s="126" t="s">
        <v>38</v>
      </c>
      <c r="Z84" s="126" t="s">
        <v>44</v>
      </c>
      <c r="AA84" s="129"/>
      <c r="AB84" s="129"/>
      <c r="AC84" s="129"/>
      <c r="AD84" s="129"/>
      <c r="AE84" s="126" t="s">
        <v>38</v>
      </c>
    </row>
    <row r="85" spans="1:31" x14ac:dyDescent="0.25">
      <c r="A85" s="126" t="s">
        <v>31</v>
      </c>
      <c r="B85" s="126" t="s">
        <v>32</v>
      </c>
      <c r="C85" s="137">
        <v>38465</v>
      </c>
      <c r="D85" s="127">
        <v>0.56944444444444442</v>
      </c>
      <c r="E85" s="134">
        <v>35</v>
      </c>
      <c r="F85" s="126" t="s">
        <v>33</v>
      </c>
      <c r="G85" s="126" t="s">
        <v>34</v>
      </c>
      <c r="H85" s="126" t="s">
        <v>35</v>
      </c>
      <c r="I85" s="126" t="s">
        <v>36</v>
      </c>
      <c r="J85" s="128" t="s">
        <v>37</v>
      </c>
      <c r="K85" s="128">
        <v>20</v>
      </c>
      <c r="L85" s="129"/>
      <c r="M85" s="129"/>
      <c r="N85" s="126" t="s">
        <v>38</v>
      </c>
      <c r="O85" s="126" t="s">
        <v>39</v>
      </c>
      <c r="P85" s="126" t="s">
        <v>38</v>
      </c>
      <c r="Q85" s="126" t="s">
        <v>38</v>
      </c>
      <c r="R85" s="126" t="s">
        <v>40</v>
      </c>
      <c r="S85" s="126" t="s">
        <v>41</v>
      </c>
      <c r="T85" s="128">
        <v>2009</v>
      </c>
      <c r="U85" s="126" t="s">
        <v>42</v>
      </c>
      <c r="V85" s="129"/>
      <c r="W85" s="126" t="s">
        <v>48</v>
      </c>
      <c r="X85" s="128">
        <v>234</v>
      </c>
      <c r="Y85" s="126" t="s">
        <v>38</v>
      </c>
      <c r="Z85" s="126" t="s">
        <v>44</v>
      </c>
      <c r="AA85" s="129"/>
      <c r="AB85" s="129"/>
      <c r="AC85" s="129"/>
      <c r="AD85" s="129"/>
      <c r="AE85" s="126" t="s">
        <v>38</v>
      </c>
    </row>
    <row r="86" spans="1:31" x14ac:dyDescent="0.25">
      <c r="A86" s="126" t="s">
        <v>31</v>
      </c>
      <c r="B86" s="126" t="s">
        <v>32</v>
      </c>
      <c r="C86" s="137">
        <v>39179</v>
      </c>
      <c r="D86" s="127">
        <v>0.40625</v>
      </c>
      <c r="E86" s="134">
        <v>35</v>
      </c>
      <c r="F86" s="126" t="s">
        <v>33</v>
      </c>
      <c r="G86" s="126" t="s">
        <v>34</v>
      </c>
      <c r="H86" s="126" t="s">
        <v>35</v>
      </c>
      <c r="I86" s="126" t="s">
        <v>36</v>
      </c>
      <c r="J86" s="128" t="s">
        <v>37</v>
      </c>
      <c r="K86" s="128">
        <v>20</v>
      </c>
      <c r="L86" s="129"/>
      <c r="M86" s="129"/>
      <c r="N86" s="126" t="s">
        <v>38</v>
      </c>
      <c r="O86" s="126" t="s">
        <v>39</v>
      </c>
      <c r="P86" s="126" t="s">
        <v>38</v>
      </c>
      <c r="Q86" s="126" t="s">
        <v>38</v>
      </c>
      <c r="R86" s="126" t="s">
        <v>40</v>
      </c>
      <c r="S86" s="126" t="s">
        <v>41</v>
      </c>
      <c r="T86" s="128">
        <v>2009</v>
      </c>
      <c r="U86" s="126" t="s">
        <v>42</v>
      </c>
      <c r="V86" s="129"/>
      <c r="W86" s="126" t="s">
        <v>114</v>
      </c>
      <c r="X86" s="128">
        <v>235</v>
      </c>
      <c r="Y86" s="126" t="s">
        <v>38</v>
      </c>
      <c r="Z86" s="126" t="s">
        <v>44</v>
      </c>
      <c r="AA86" s="129"/>
      <c r="AB86" s="129"/>
      <c r="AC86" s="129"/>
      <c r="AD86" s="129"/>
      <c r="AE86" s="126" t="s">
        <v>38</v>
      </c>
    </row>
    <row r="87" spans="1:31" x14ac:dyDescent="0.25">
      <c r="A87" s="126" t="s">
        <v>31</v>
      </c>
      <c r="B87" s="126" t="s">
        <v>32</v>
      </c>
      <c r="C87" s="137">
        <v>39186</v>
      </c>
      <c r="D87" s="127">
        <v>0.69791666666666663</v>
      </c>
      <c r="E87" s="134">
        <v>35</v>
      </c>
      <c r="F87" s="126" t="s">
        <v>33</v>
      </c>
      <c r="G87" s="126" t="s">
        <v>34</v>
      </c>
      <c r="H87" s="126" t="s">
        <v>35</v>
      </c>
      <c r="I87" s="126" t="s">
        <v>36</v>
      </c>
      <c r="J87" s="128" t="s">
        <v>37</v>
      </c>
      <c r="K87" s="128">
        <v>20</v>
      </c>
      <c r="L87" s="129"/>
      <c r="M87" s="129"/>
      <c r="N87" s="126" t="s">
        <v>38</v>
      </c>
      <c r="O87" s="126" t="s">
        <v>39</v>
      </c>
      <c r="P87" s="126" t="s">
        <v>38</v>
      </c>
      <c r="Q87" s="126" t="s">
        <v>38</v>
      </c>
      <c r="R87" s="126" t="s">
        <v>40</v>
      </c>
      <c r="S87" s="126" t="s">
        <v>41</v>
      </c>
      <c r="T87" s="128">
        <v>2009</v>
      </c>
      <c r="U87" s="126" t="s">
        <v>42</v>
      </c>
      <c r="V87" s="129"/>
      <c r="W87" s="126" t="s">
        <v>115</v>
      </c>
      <c r="X87" s="128">
        <v>235</v>
      </c>
      <c r="Y87" s="126" t="s">
        <v>38</v>
      </c>
      <c r="Z87" s="126" t="s">
        <v>44</v>
      </c>
      <c r="AA87" s="129"/>
      <c r="AB87" s="129"/>
      <c r="AC87" s="129"/>
      <c r="AD87" s="129"/>
      <c r="AE87" s="126" t="s">
        <v>38</v>
      </c>
    </row>
    <row r="88" spans="1:31" x14ac:dyDescent="0.25">
      <c r="A88" s="126" t="s">
        <v>31</v>
      </c>
      <c r="B88" s="126" t="s">
        <v>32</v>
      </c>
      <c r="C88" s="137">
        <v>39348</v>
      </c>
      <c r="D88" s="127">
        <v>0.3576388888888889</v>
      </c>
      <c r="E88" s="134">
        <v>35</v>
      </c>
      <c r="F88" s="126" t="s">
        <v>33</v>
      </c>
      <c r="G88" s="126" t="s">
        <v>72</v>
      </c>
      <c r="H88" s="126" t="s">
        <v>35</v>
      </c>
      <c r="I88" s="126" t="s">
        <v>36</v>
      </c>
      <c r="J88" s="128" t="s">
        <v>37</v>
      </c>
      <c r="K88" s="128">
        <v>20</v>
      </c>
      <c r="L88" s="129"/>
      <c r="M88" s="129"/>
      <c r="N88" s="126" t="s">
        <v>38</v>
      </c>
      <c r="O88" s="126" t="s">
        <v>39</v>
      </c>
      <c r="P88" s="126" t="s">
        <v>38</v>
      </c>
      <c r="Q88" s="126" t="s">
        <v>38</v>
      </c>
      <c r="R88" s="126" t="s">
        <v>40</v>
      </c>
      <c r="S88" s="126" t="s">
        <v>41</v>
      </c>
      <c r="T88" s="128">
        <v>2009</v>
      </c>
      <c r="U88" s="126" t="s">
        <v>42</v>
      </c>
      <c r="V88" s="129"/>
      <c r="W88" s="126" t="s">
        <v>138</v>
      </c>
      <c r="X88" s="128">
        <v>235</v>
      </c>
      <c r="Y88" s="126" t="s">
        <v>38</v>
      </c>
      <c r="Z88" s="126" t="s">
        <v>44</v>
      </c>
      <c r="AA88" s="129"/>
      <c r="AB88" s="129"/>
      <c r="AC88" s="129"/>
      <c r="AD88" s="129"/>
      <c r="AE88" s="126" t="s">
        <v>38</v>
      </c>
    </row>
    <row r="89" spans="1:31" x14ac:dyDescent="0.25">
      <c r="A89" s="126" t="s">
        <v>31</v>
      </c>
      <c r="B89" s="126" t="s">
        <v>32</v>
      </c>
      <c r="C89" s="137">
        <v>39193</v>
      </c>
      <c r="D89" s="127">
        <v>0.5083333333333333</v>
      </c>
      <c r="E89" s="134">
        <v>36</v>
      </c>
      <c r="F89" s="126" t="s">
        <v>33</v>
      </c>
      <c r="G89" s="126" t="s">
        <v>34</v>
      </c>
      <c r="H89" s="126" t="s">
        <v>35</v>
      </c>
      <c r="I89" s="126" t="s">
        <v>36</v>
      </c>
      <c r="J89" s="128" t="s">
        <v>37</v>
      </c>
      <c r="K89" s="128">
        <v>20</v>
      </c>
      <c r="L89" s="129"/>
      <c r="M89" s="129"/>
      <c r="N89" s="126" t="s">
        <v>38</v>
      </c>
      <c r="O89" s="126" t="s">
        <v>39</v>
      </c>
      <c r="P89" s="126" t="s">
        <v>38</v>
      </c>
      <c r="Q89" s="126" t="s">
        <v>38</v>
      </c>
      <c r="R89" s="126" t="s">
        <v>40</v>
      </c>
      <c r="S89" s="126" t="s">
        <v>41</v>
      </c>
      <c r="T89" s="128">
        <v>2009</v>
      </c>
      <c r="U89" s="126" t="s">
        <v>42</v>
      </c>
      <c r="V89" s="129"/>
      <c r="W89" s="126" t="s">
        <v>116</v>
      </c>
      <c r="X89" s="128">
        <v>235</v>
      </c>
      <c r="Y89" s="126" t="s">
        <v>38</v>
      </c>
      <c r="Z89" s="126" t="s">
        <v>44</v>
      </c>
      <c r="AA89" s="129"/>
      <c r="AB89" s="129"/>
      <c r="AC89" s="129"/>
      <c r="AD89" s="129"/>
      <c r="AE89" s="126" t="s">
        <v>38</v>
      </c>
    </row>
    <row r="90" spans="1:31" x14ac:dyDescent="0.25">
      <c r="A90" s="126" t="s">
        <v>31</v>
      </c>
      <c r="B90" s="126" t="s">
        <v>32</v>
      </c>
      <c r="C90" s="137">
        <v>39648</v>
      </c>
      <c r="D90" s="127">
        <v>0.44791666666666669</v>
      </c>
      <c r="E90" s="134">
        <v>36</v>
      </c>
      <c r="F90" s="126" t="s">
        <v>33</v>
      </c>
      <c r="G90" s="126" t="s">
        <v>61</v>
      </c>
      <c r="H90" s="126" t="s">
        <v>35</v>
      </c>
      <c r="I90" s="126" t="s">
        <v>36</v>
      </c>
      <c r="J90" s="128" t="s">
        <v>37</v>
      </c>
      <c r="K90" s="128">
        <v>20</v>
      </c>
      <c r="L90" s="129"/>
      <c r="M90" s="129"/>
      <c r="N90" s="126" t="s">
        <v>38</v>
      </c>
      <c r="O90" s="126" t="s">
        <v>39</v>
      </c>
      <c r="P90" s="126" t="s">
        <v>38</v>
      </c>
      <c r="Q90" s="126" t="s">
        <v>38</v>
      </c>
      <c r="R90" s="126" t="s">
        <v>40</v>
      </c>
      <c r="S90" s="126" t="s">
        <v>41</v>
      </c>
      <c r="T90" s="128">
        <v>2009</v>
      </c>
      <c r="U90" s="126" t="s">
        <v>42</v>
      </c>
      <c r="V90" s="129"/>
      <c r="W90" s="126" t="s">
        <v>155</v>
      </c>
      <c r="X90" s="128">
        <v>234</v>
      </c>
      <c r="Y90" s="126" t="s">
        <v>38</v>
      </c>
      <c r="Z90" s="126" t="s">
        <v>44</v>
      </c>
      <c r="AA90" s="129"/>
      <c r="AB90" s="129"/>
      <c r="AC90" s="129"/>
      <c r="AD90" s="129"/>
      <c r="AE90" s="126" t="s">
        <v>38</v>
      </c>
    </row>
    <row r="91" spans="1:31" x14ac:dyDescent="0.25">
      <c r="A91" s="126" t="s">
        <v>31</v>
      </c>
      <c r="B91" s="126" t="s">
        <v>32</v>
      </c>
      <c r="C91" s="137">
        <v>39229</v>
      </c>
      <c r="D91" s="127">
        <v>0.4201388888888889</v>
      </c>
      <c r="E91" s="134">
        <v>37</v>
      </c>
      <c r="F91" s="126" t="s">
        <v>33</v>
      </c>
      <c r="G91" s="126" t="s">
        <v>49</v>
      </c>
      <c r="H91" s="126" t="s">
        <v>35</v>
      </c>
      <c r="I91" s="126" t="s">
        <v>36</v>
      </c>
      <c r="J91" s="128" t="s">
        <v>37</v>
      </c>
      <c r="K91" s="128">
        <v>20</v>
      </c>
      <c r="L91" s="129"/>
      <c r="M91" s="129"/>
      <c r="N91" s="126" t="s">
        <v>38</v>
      </c>
      <c r="O91" s="126" t="s">
        <v>39</v>
      </c>
      <c r="P91" s="126" t="s">
        <v>38</v>
      </c>
      <c r="Q91" s="126" t="s">
        <v>38</v>
      </c>
      <c r="R91" s="126" t="s">
        <v>40</v>
      </c>
      <c r="S91" s="126" t="s">
        <v>41</v>
      </c>
      <c r="T91" s="128">
        <v>2009</v>
      </c>
      <c r="U91" s="126" t="s">
        <v>42</v>
      </c>
      <c r="V91" s="129"/>
      <c r="W91" s="126" t="s">
        <v>121</v>
      </c>
      <c r="X91" s="128">
        <v>235</v>
      </c>
      <c r="Y91" s="126" t="s">
        <v>38</v>
      </c>
      <c r="Z91" s="126" t="s">
        <v>44</v>
      </c>
      <c r="AA91" s="129"/>
      <c r="AB91" s="129"/>
      <c r="AC91" s="129"/>
      <c r="AD91" s="129"/>
      <c r="AE91" s="126" t="s">
        <v>38</v>
      </c>
    </row>
    <row r="92" spans="1:31" x14ac:dyDescent="0.25">
      <c r="A92" s="126" t="s">
        <v>31</v>
      </c>
      <c r="B92" s="126" t="s">
        <v>32</v>
      </c>
      <c r="C92" s="137">
        <v>38507</v>
      </c>
      <c r="D92" s="127">
        <v>0.3888888888888889</v>
      </c>
      <c r="E92" s="134">
        <v>38</v>
      </c>
      <c r="F92" s="126" t="s">
        <v>33</v>
      </c>
      <c r="G92" s="126" t="s">
        <v>55</v>
      </c>
      <c r="H92" s="126" t="s">
        <v>35</v>
      </c>
      <c r="I92" s="126" t="s">
        <v>36</v>
      </c>
      <c r="J92" s="128" t="s">
        <v>37</v>
      </c>
      <c r="K92" s="128">
        <v>20</v>
      </c>
      <c r="L92" s="129"/>
      <c r="M92" s="129"/>
      <c r="N92" s="126" t="s">
        <v>38</v>
      </c>
      <c r="O92" s="126" t="s">
        <v>39</v>
      </c>
      <c r="P92" s="126" t="s">
        <v>38</v>
      </c>
      <c r="Q92" s="126" t="s">
        <v>38</v>
      </c>
      <c r="R92" s="126" t="s">
        <v>40</v>
      </c>
      <c r="S92" s="126" t="s">
        <v>41</v>
      </c>
      <c r="T92" s="128">
        <v>2009</v>
      </c>
      <c r="U92" s="126" t="s">
        <v>42</v>
      </c>
      <c r="V92" s="129"/>
      <c r="W92" s="126" t="s">
        <v>56</v>
      </c>
      <c r="X92" s="128">
        <v>234</v>
      </c>
      <c r="Y92" s="126" t="s">
        <v>38</v>
      </c>
      <c r="Z92" s="126" t="s">
        <v>44</v>
      </c>
      <c r="AA92" s="129"/>
      <c r="AB92" s="129"/>
      <c r="AC92" s="129"/>
      <c r="AD92" s="129"/>
      <c r="AE92" s="126" t="s">
        <v>38</v>
      </c>
    </row>
    <row r="93" spans="1:31" x14ac:dyDescent="0.25">
      <c r="A93" s="126" t="s">
        <v>31</v>
      </c>
      <c r="B93" s="126" t="s">
        <v>32</v>
      </c>
      <c r="C93" s="137">
        <v>39627</v>
      </c>
      <c r="D93" s="127">
        <v>0.39583333333333331</v>
      </c>
      <c r="E93" s="134">
        <v>38</v>
      </c>
      <c r="F93" s="126" t="s">
        <v>33</v>
      </c>
      <c r="G93" s="126" t="s">
        <v>55</v>
      </c>
      <c r="H93" s="126" t="s">
        <v>35</v>
      </c>
      <c r="I93" s="126" t="s">
        <v>36</v>
      </c>
      <c r="J93" s="128" t="s">
        <v>37</v>
      </c>
      <c r="K93" s="128">
        <v>20</v>
      </c>
      <c r="L93" s="129"/>
      <c r="M93" s="129"/>
      <c r="N93" s="126" t="s">
        <v>38</v>
      </c>
      <c r="O93" s="126" t="s">
        <v>39</v>
      </c>
      <c r="P93" s="126" t="s">
        <v>38</v>
      </c>
      <c r="Q93" s="126" t="s">
        <v>38</v>
      </c>
      <c r="R93" s="126" t="s">
        <v>40</v>
      </c>
      <c r="S93" s="126" t="s">
        <v>41</v>
      </c>
      <c r="T93" s="128">
        <v>2009</v>
      </c>
      <c r="U93" s="126" t="s">
        <v>42</v>
      </c>
      <c r="V93" s="129"/>
      <c r="W93" s="126" t="s">
        <v>152</v>
      </c>
      <c r="X93" s="128">
        <v>234</v>
      </c>
      <c r="Y93" s="126" t="s">
        <v>38</v>
      </c>
      <c r="Z93" s="126" t="s">
        <v>44</v>
      </c>
      <c r="AA93" s="129"/>
      <c r="AB93" s="129"/>
      <c r="AC93" s="129"/>
      <c r="AD93" s="129"/>
      <c r="AE93" s="126" t="s">
        <v>38</v>
      </c>
    </row>
    <row r="94" spans="1:31" x14ac:dyDescent="0.25">
      <c r="A94" s="126" t="s">
        <v>31</v>
      </c>
      <c r="B94" s="126" t="s">
        <v>32</v>
      </c>
      <c r="C94" s="137">
        <v>38990</v>
      </c>
      <c r="D94" s="127">
        <v>0.39583333333333331</v>
      </c>
      <c r="E94" s="134">
        <v>39</v>
      </c>
      <c r="F94" s="126" t="s">
        <v>33</v>
      </c>
      <c r="G94" s="126" t="s">
        <v>72</v>
      </c>
      <c r="H94" s="126" t="s">
        <v>35</v>
      </c>
      <c r="I94" s="126" t="s">
        <v>36</v>
      </c>
      <c r="J94" s="128" t="s">
        <v>37</v>
      </c>
      <c r="K94" s="128">
        <v>20</v>
      </c>
      <c r="L94" s="129"/>
      <c r="M94" s="129"/>
      <c r="N94" s="126" t="s">
        <v>38</v>
      </c>
      <c r="O94" s="126" t="s">
        <v>39</v>
      </c>
      <c r="P94" s="126" t="s">
        <v>38</v>
      </c>
      <c r="Q94" s="126" t="s">
        <v>38</v>
      </c>
      <c r="R94" s="126" t="s">
        <v>40</v>
      </c>
      <c r="S94" s="126" t="s">
        <v>41</v>
      </c>
      <c r="T94" s="128">
        <v>2009</v>
      </c>
      <c r="U94" s="126" t="s">
        <v>42</v>
      </c>
      <c r="V94" s="129"/>
      <c r="W94" s="126" t="s">
        <v>109</v>
      </c>
      <c r="X94" s="128">
        <v>234</v>
      </c>
      <c r="Y94" s="126" t="s">
        <v>38</v>
      </c>
      <c r="Z94" s="126" t="s">
        <v>44</v>
      </c>
      <c r="AA94" s="129"/>
      <c r="AB94" s="129"/>
      <c r="AC94" s="129"/>
      <c r="AD94" s="129"/>
      <c r="AE94" s="126" t="s">
        <v>38</v>
      </c>
    </row>
    <row r="95" spans="1:31" x14ac:dyDescent="0.25">
      <c r="A95" s="126" t="s">
        <v>31</v>
      </c>
      <c r="B95" s="126" t="s">
        <v>32</v>
      </c>
      <c r="C95" s="137">
        <v>39711</v>
      </c>
      <c r="D95" s="127">
        <v>0.48958333333333331</v>
      </c>
      <c r="E95" s="134">
        <v>39</v>
      </c>
      <c r="F95" s="126" t="s">
        <v>33</v>
      </c>
      <c r="G95" s="126" t="s">
        <v>72</v>
      </c>
      <c r="H95" s="126" t="s">
        <v>35</v>
      </c>
      <c r="I95" s="126" t="s">
        <v>36</v>
      </c>
      <c r="J95" s="128" t="s">
        <v>37</v>
      </c>
      <c r="K95" s="128">
        <v>20</v>
      </c>
      <c r="L95" s="129"/>
      <c r="M95" s="129"/>
      <c r="N95" s="126" t="s">
        <v>38</v>
      </c>
      <c r="O95" s="126" t="s">
        <v>39</v>
      </c>
      <c r="P95" s="126" t="s">
        <v>38</v>
      </c>
      <c r="Q95" s="126" t="s">
        <v>38</v>
      </c>
      <c r="R95" s="126" t="s">
        <v>40</v>
      </c>
      <c r="S95" s="126" t="s">
        <v>41</v>
      </c>
      <c r="T95" s="128">
        <v>2009</v>
      </c>
      <c r="U95" s="126" t="s">
        <v>42</v>
      </c>
      <c r="V95" s="129"/>
      <c r="W95" s="126" t="s">
        <v>164</v>
      </c>
      <c r="X95" s="128">
        <v>234</v>
      </c>
      <c r="Y95" s="126" t="s">
        <v>38</v>
      </c>
      <c r="Z95" s="126" t="s">
        <v>44</v>
      </c>
      <c r="AA95" s="129"/>
      <c r="AB95" s="129"/>
      <c r="AC95" s="129"/>
      <c r="AD95" s="129"/>
      <c r="AE95" s="126" t="s">
        <v>38</v>
      </c>
    </row>
    <row r="96" spans="1:31" x14ac:dyDescent="0.25">
      <c r="A96" s="126" t="s">
        <v>31</v>
      </c>
      <c r="B96" s="126" t="s">
        <v>32</v>
      </c>
      <c r="C96" s="137">
        <v>38633</v>
      </c>
      <c r="D96" s="127">
        <v>0.66666666666666663</v>
      </c>
      <c r="E96" s="134">
        <v>40</v>
      </c>
      <c r="F96" s="126" t="s">
        <v>33</v>
      </c>
      <c r="G96" s="126" t="s">
        <v>77</v>
      </c>
      <c r="H96" s="126" t="s">
        <v>35</v>
      </c>
      <c r="I96" s="126" t="s">
        <v>36</v>
      </c>
      <c r="J96" s="128" t="s">
        <v>37</v>
      </c>
      <c r="K96" s="128">
        <v>20</v>
      </c>
      <c r="L96" s="129"/>
      <c r="M96" s="129"/>
      <c r="N96" s="126" t="s">
        <v>38</v>
      </c>
      <c r="O96" s="126" t="s">
        <v>39</v>
      </c>
      <c r="P96" s="126" t="s">
        <v>38</v>
      </c>
      <c r="Q96" s="126" t="s">
        <v>38</v>
      </c>
      <c r="R96" s="126" t="s">
        <v>40</v>
      </c>
      <c r="S96" s="126" t="s">
        <v>41</v>
      </c>
      <c r="T96" s="128">
        <v>2009</v>
      </c>
      <c r="U96" s="126" t="s">
        <v>42</v>
      </c>
      <c r="V96" s="129"/>
      <c r="W96" s="126" t="s">
        <v>79</v>
      </c>
      <c r="X96" s="128">
        <v>234</v>
      </c>
      <c r="Y96" s="126" t="s">
        <v>38</v>
      </c>
      <c r="Z96" s="126" t="s">
        <v>44</v>
      </c>
      <c r="AA96" s="129"/>
      <c r="AB96" s="129"/>
      <c r="AC96" s="129"/>
      <c r="AD96" s="129"/>
      <c r="AE96" s="126" t="s">
        <v>38</v>
      </c>
    </row>
    <row r="97" spans="1:31" x14ac:dyDescent="0.25">
      <c r="A97" s="126" t="s">
        <v>31</v>
      </c>
      <c r="B97" s="126" t="s">
        <v>32</v>
      </c>
      <c r="C97" s="137">
        <v>39718</v>
      </c>
      <c r="D97" s="127">
        <v>0.34027777777777779</v>
      </c>
      <c r="E97" s="134">
        <v>40</v>
      </c>
      <c r="F97" s="126" t="s">
        <v>33</v>
      </c>
      <c r="G97" s="126" t="s">
        <v>72</v>
      </c>
      <c r="H97" s="126" t="s">
        <v>35</v>
      </c>
      <c r="I97" s="126" t="s">
        <v>36</v>
      </c>
      <c r="J97" s="128" t="s">
        <v>37</v>
      </c>
      <c r="K97" s="128">
        <v>20</v>
      </c>
      <c r="L97" s="129"/>
      <c r="M97" s="129"/>
      <c r="N97" s="126" t="s">
        <v>38</v>
      </c>
      <c r="O97" s="126" t="s">
        <v>39</v>
      </c>
      <c r="P97" s="126" t="s">
        <v>38</v>
      </c>
      <c r="Q97" s="126" t="s">
        <v>38</v>
      </c>
      <c r="R97" s="126" t="s">
        <v>40</v>
      </c>
      <c r="S97" s="126" t="s">
        <v>41</v>
      </c>
      <c r="T97" s="128">
        <v>2009</v>
      </c>
      <c r="U97" s="126" t="s">
        <v>42</v>
      </c>
      <c r="V97" s="129"/>
      <c r="W97" s="126" t="s">
        <v>165</v>
      </c>
      <c r="X97" s="128">
        <v>234</v>
      </c>
      <c r="Y97" s="126" t="s">
        <v>38</v>
      </c>
      <c r="Z97" s="126" t="s">
        <v>44</v>
      </c>
      <c r="AA97" s="129"/>
      <c r="AB97" s="129"/>
      <c r="AC97" s="129"/>
      <c r="AD97" s="129"/>
      <c r="AE97" s="126" t="s">
        <v>38</v>
      </c>
    </row>
    <row r="98" spans="1:31" x14ac:dyDescent="0.25">
      <c r="A98" s="126" t="s">
        <v>31</v>
      </c>
      <c r="B98" s="126" t="s">
        <v>32</v>
      </c>
      <c r="C98" s="137">
        <v>38865</v>
      </c>
      <c r="D98" s="127">
        <v>0.41319444444444442</v>
      </c>
      <c r="E98" s="134">
        <v>41</v>
      </c>
      <c r="F98" s="126" t="s">
        <v>33</v>
      </c>
      <c r="G98" s="126" t="s">
        <v>49</v>
      </c>
      <c r="H98" s="126" t="s">
        <v>35</v>
      </c>
      <c r="I98" s="126" t="s">
        <v>36</v>
      </c>
      <c r="J98" s="128" t="s">
        <v>37</v>
      </c>
      <c r="K98" s="128">
        <v>20</v>
      </c>
      <c r="L98" s="129"/>
      <c r="M98" s="129"/>
      <c r="N98" s="126" t="s">
        <v>38</v>
      </c>
      <c r="O98" s="126" t="s">
        <v>39</v>
      </c>
      <c r="P98" s="126" t="s">
        <v>38</v>
      </c>
      <c r="Q98" s="126" t="s">
        <v>38</v>
      </c>
      <c r="R98" s="126" t="s">
        <v>40</v>
      </c>
      <c r="S98" s="126" t="s">
        <v>41</v>
      </c>
      <c r="T98" s="128">
        <v>2009</v>
      </c>
      <c r="U98" s="126" t="s">
        <v>42</v>
      </c>
      <c r="V98" s="129"/>
      <c r="W98" s="126" t="s">
        <v>91</v>
      </c>
      <c r="X98" s="128">
        <v>234</v>
      </c>
      <c r="Y98" s="126" t="s">
        <v>38</v>
      </c>
      <c r="Z98" s="126" t="s">
        <v>44</v>
      </c>
      <c r="AA98" s="129"/>
      <c r="AB98" s="129"/>
      <c r="AC98" s="129"/>
      <c r="AD98" s="129"/>
      <c r="AE98" s="126" t="s">
        <v>38</v>
      </c>
    </row>
    <row r="99" spans="1:31" ht="25.5" x14ac:dyDescent="0.25">
      <c r="A99" s="126" t="s">
        <v>31</v>
      </c>
      <c r="B99" s="126" t="s">
        <v>32</v>
      </c>
      <c r="C99" s="137">
        <v>38648</v>
      </c>
      <c r="D99" s="127">
        <v>0.38194444444444442</v>
      </c>
      <c r="E99" s="134">
        <v>42</v>
      </c>
      <c r="F99" s="126" t="s">
        <v>33</v>
      </c>
      <c r="G99" s="126" t="s">
        <v>77</v>
      </c>
      <c r="H99" s="126" t="s">
        <v>35</v>
      </c>
      <c r="I99" s="126" t="s">
        <v>36</v>
      </c>
      <c r="J99" s="128" t="s">
        <v>37</v>
      </c>
      <c r="K99" s="128">
        <v>20</v>
      </c>
      <c r="L99" s="129"/>
      <c r="M99" s="129"/>
      <c r="N99" s="126" t="s">
        <v>38</v>
      </c>
      <c r="O99" s="126" t="s">
        <v>46</v>
      </c>
      <c r="P99" s="126" t="s">
        <v>38</v>
      </c>
      <c r="Q99" s="126" t="s">
        <v>38</v>
      </c>
      <c r="R99" s="126" t="s">
        <v>40</v>
      </c>
      <c r="S99" s="126" t="s">
        <v>41</v>
      </c>
      <c r="T99" s="128">
        <v>2009</v>
      </c>
      <c r="U99" s="126" t="s">
        <v>42</v>
      </c>
      <c r="V99" s="129"/>
      <c r="W99" s="126" t="s">
        <v>81</v>
      </c>
      <c r="X99" s="128">
        <v>234</v>
      </c>
      <c r="Y99" s="126" t="s">
        <v>38</v>
      </c>
      <c r="Z99" s="126" t="s">
        <v>44</v>
      </c>
      <c r="AA99" s="129"/>
      <c r="AB99" s="129"/>
      <c r="AC99" s="129"/>
      <c r="AD99" s="129"/>
      <c r="AE99" s="126" t="s">
        <v>38</v>
      </c>
    </row>
    <row r="100" spans="1:31" x14ac:dyDescent="0.25">
      <c r="A100" s="126" t="s">
        <v>31</v>
      </c>
      <c r="B100" s="126" t="s">
        <v>32</v>
      </c>
      <c r="C100" s="137">
        <v>38997</v>
      </c>
      <c r="D100" s="127">
        <v>0.41319444444444442</v>
      </c>
      <c r="E100" s="134">
        <v>42</v>
      </c>
      <c r="F100" s="126" t="s">
        <v>33</v>
      </c>
      <c r="G100" s="126" t="s">
        <v>77</v>
      </c>
      <c r="H100" s="126" t="s">
        <v>35</v>
      </c>
      <c r="I100" s="126" t="s">
        <v>36</v>
      </c>
      <c r="J100" s="128" t="s">
        <v>37</v>
      </c>
      <c r="K100" s="128">
        <v>20</v>
      </c>
      <c r="L100" s="129"/>
      <c r="M100" s="129"/>
      <c r="N100" s="126" t="s">
        <v>38</v>
      </c>
      <c r="O100" s="126" t="s">
        <v>39</v>
      </c>
      <c r="P100" s="126" t="s">
        <v>38</v>
      </c>
      <c r="Q100" s="126" t="s">
        <v>38</v>
      </c>
      <c r="R100" s="126" t="s">
        <v>40</v>
      </c>
      <c r="S100" s="126" t="s">
        <v>41</v>
      </c>
      <c r="T100" s="128">
        <v>2009</v>
      </c>
      <c r="U100" s="126" t="s">
        <v>42</v>
      </c>
      <c r="V100" s="129"/>
      <c r="W100" s="126" t="s">
        <v>110</v>
      </c>
      <c r="X100" s="128">
        <v>234</v>
      </c>
      <c r="Y100" s="126" t="s">
        <v>38</v>
      </c>
      <c r="Z100" s="126" t="s">
        <v>44</v>
      </c>
      <c r="AA100" s="129"/>
      <c r="AB100" s="129"/>
      <c r="AC100" s="129"/>
      <c r="AD100" s="129"/>
      <c r="AE100" s="126" t="s">
        <v>38</v>
      </c>
    </row>
    <row r="101" spans="1:31" x14ac:dyDescent="0.25">
      <c r="A101" s="126" t="s">
        <v>31</v>
      </c>
      <c r="B101" s="126" t="s">
        <v>32</v>
      </c>
      <c r="C101" s="137">
        <v>39204</v>
      </c>
      <c r="D101" s="127">
        <v>0.38541666666666669</v>
      </c>
      <c r="E101" s="134">
        <v>44</v>
      </c>
      <c r="F101" s="126" t="s">
        <v>33</v>
      </c>
      <c r="G101" s="126" t="s">
        <v>49</v>
      </c>
      <c r="H101" s="126" t="s">
        <v>35</v>
      </c>
      <c r="I101" s="126" t="s">
        <v>36</v>
      </c>
      <c r="J101" s="128" t="s">
        <v>37</v>
      </c>
      <c r="K101" s="128">
        <v>20</v>
      </c>
      <c r="L101" s="129"/>
      <c r="M101" s="129"/>
      <c r="N101" s="126" t="s">
        <v>38</v>
      </c>
      <c r="O101" s="126" t="s">
        <v>39</v>
      </c>
      <c r="P101" s="126" t="s">
        <v>38</v>
      </c>
      <c r="Q101" s="126" t="s">
        <v>38</v>
      </c>
      <c r="R101" s="126" t="s">
        <v>40</v>
      </c>
      <c r="S101" s="126" t="s">
        <v>41</v>
      </c>
      <c r="T101" s="128">
        <v>2009</v>
      </c>
      <c r="U101" s="126" t="s">
        <v>42</v>
      </c>
      <c r="V101" s="129"/>
      <c r="W101" s="126" t="s">
        <v>117</v>
      </c>
      <c r="X101" s="128">
        <v>235</v>
      </c>
      <c r="Y101" s="126" t="s">
        <v>38</v>
      </c>
      <c r="Z101" s="126" t="s">
        <v>44</v>
      </c>
      <c r="AA101" s="129"/>
      <c r="AB101" s="129"/>
      <c r="AC101" s="129"/>
      <c r="AD101" s="129"/>
      <c r="AE101" s="126" t="s">
        <v>38</v>
      </c>
    </row>
    <row r="102" spans="1:31" x14ac:dyDescent="0.25">
      <c r="A102" s="126" t="s">
        <v>31</v>
      </c>
      <c r="B102" s="126" t="s">
        <v>32</v>
      </c>
      <c r="C102" s="137">
        <v>39593</v>
      </c>
      <c r="D102" s="127">
        <v>0.41666666666666669</v>
      </c>
      <c r="E102" s="134">
        <v>45</v>
      </c>
      <c r="F102" s="126" t="s">
        <v>33</v>
      </c>
      <c r="G102" s="126" t="s">
        <v>49</v>
      </c>
      <c r="H102" s="126" t="s">
        <v>35</v>
      </c>
      <c r="I102" s="126" t="s">
        <v>36</v>
      </c>
      <c r="J102" s="128" t="s">
        <v>37</v>
      </c>
      <c r="K102" s="128">
        <v>20</v>
      </c>
      <c r="L102" s="129"/>
      <c r="M102" s="129"/>
      <c r="N102" s="126" t="s">
        <v>38</v>
      </c>
      <c r="O102" s="126" t="s">
        <v>39</v>
      </c>
      <c r="P102" s="126" t="s">
        <v>38</v>
      </c>
      <c r="Q102" s="126" t="s">
        <v>38</v>
      </c>
      <c r="R102" s="126" t="s">
        <v>40</v>
      </c>
      <c r="S102" s="126" t="s">
        <v>41</v>
      </c>
      <c r="T102" s="128">
        <v>2009</v>
      </c>
      <c r="U102" s="126" t="s">
        <v>42</v>
      </c>
      <c r="V102" s="129"/>
      <c r="W102" s="126" t="s">
        <v>147</v>
      </c>
      <c r="X102" s="128">
        <v>234</v>
      </c>
      <c r="Y102" s="126" t="s">
        <v>38</v>
      </c>
      <c r="Z102" s="126" t="s">
        <v>44</v>
      </c>
      <c r="AA102" s="129"/>
      <c r="AB102" s="129"/>
      <c r="AC102" s="129"/>
      <c r="AD102" s="129"/>
      <c r="AE102" s="126" t="s">
        <v>38</v>
      </c>
    </row>
    <row r="103" spans="1:31" x14ac:dyDescent="0.25">
      <c r="A103" s="126" t="s">
        <v>31</v>
      </c>
      <c r="B103" s="126" t="s">
        <v>32</v>
      </c>
      <c r="C103" s="137">
        <v>38653</v>
      </c>
      <c r="D103" s="127">
        <v>0.67361111111111116</v>
      </c>
      <c r="E103" s="134">
        <v>48</v>
      </c>
      <c r="F103" s="126" t="s">
        <v>33</v>
      </c>
      <c r="G103" s="126" t="s">
        <v>77</v>
      </c>
      <c r="H103" s="126" t="s">
        <v>35</v>
      </c>
      <c r="I103" s="126" t="s">
        <v>36</v>
      </c>
      <c r="J103" s="128" t="s">
        <v>37</v>
      </c>
      <c r="K103" s="128">
        <v>20</v>
      </c>
      <c r="L103" s="129"/>
      <c r="M103" s="129"/>
      <c r="N103" s="126" t="s">
        <v>38</v>
      </c>
      <c r="O103" s="126" t="s">
        <v>39</v>
      </c>
      <c r="P103" s="126" t="s">
        <v>38</v>
      </c>
      <c r="Q103" s="126" t="s">
        <v>38</v>
      </c>
      <c r="R103" s="126" t="s">
        <v>40</v>
      </c>
      <c r="S103" s="126" t="s">
        <v>41</v>
      </c>
      <c r="T103" s="128">
        <v>2009</v>
      </c>
      <c r="U103" s="126" t="s">
        <v>42</v>
      </c>
      <c r="V103" s="129"/>
      <c r="W103" s="126" t="s">
        <v>82</v>
      </c>
      <c r="X103" s="128">
        <v>234</v>
      </c>
      <c r="Y103" s="126" t="s">
        <v>38</v>
      </c>
      <c r="Z103" s="126" t="s">
        <v>44</v>
      </c>
      <c r="AA103" s="129"/>
      <c r="AB103" s="129"/>
      <c r="AC103" s="129"/>
      <c r="AD103" s="129"/>
      <c r="AE103" s="126" t="s">
        <v>38</v>
      </c>
    </row>
    <row r="104" spans="1:31" ht="25.5" x14ac:dyDescent="0.25">
      <c r="A104" s="126" t="s">
        <v>31</v>
      </c>
      <c r="B104" s="126" t="s">
        <v>32</v>
      </c>
      <c r="C104" s="137">
        <v>38836</v>
      </c>
      <c r="D104" s="127">
        <v>0.54166666666666663</v>
      </c>
      <c r="E104" s="134">
        <v>48</v>
      </c>
      <c r="F104" s="126" t="s">
        <v>33</v>
      </c>
      <c r="G104" s="126" t="s">
        <v>34</v>
      </c>
      <c r="H104" s="126" t="s">
        <v>35</v>
      </c>
      <c r="I104" s="126" t="s">
        <v>36</v>
      </c>
      <c r="J104" s="128" t="s">
        <v>37</v>
      </c>
      <c r="K104" s="128">
        <v>20</v>
      </c>
      <c r="L104" s="129"/>
      <c r="M104" s="129"/>
      <c r="N104" s="126" t="s">
        <v>38</v>
      </c>
      <c r="O104" s="126" t="s">
        <v>46</v>
      </c>
      <c r="P104" s="126" t="s">
        <v>38</v>
      </c>
      <c r="Q104" s="126" t="s">
        <v>38</v>
      </c>
      <c r="R104" s="126" t="s">
        <v>40</v>
      </c>
      <c r="S104" s="126" t="s">
        <v>41</v>
      </c>
      <c r="T104" s="128">
        <v>2009</v>
      </c>
      <c r="U104" s="126" t="s">
        <v>42</v>
      </c>
      <c r="V104" s="129"/>
      <c r="W104" s="126" t="s">
        <v>87</v>
      </c>
      <c r="X104" s="128">
        <v>234</v>
      </c>
      <c r="Y104" s="126" t="s">
        <v>38</v>
      </c>
      <c r="Z104" s="126" t="s">
        <v>44</v>
      </c>
      <c r="AA104" s="129"/>
      <c r="AB104" s="129"/>
      <c r="AC104" s="129"/>
      <c r="AD104" s="129"/>
      <c r="AE104" s="126" t="s">
        <v>38</v>
      </c>
    </row>
    <row r="105" spans="1:31" x14ac:dyDescent="0.25">
      <c r="A105" s="126" t="s">
        <v>31</v>
      </c>
      <c r="B105" s="126" t="s">
        <v>32</v>
      </c>
      <c r="C105" s="137">
        <v>39696</v>
      </c>
      <c r="D105" s="127">
        <v>0.79791666666666672</v>
      </c>
      <c r="E105" s="134">
        <v>48</v>
      </c>
      <c r="F105" s="126" t="s">
        <v>33</v>
      </c>
      <c r="G105" s="126" t="s">
        <v>72</v>
      </c>
      <c r="H105" s="126" t="s">
        <v>35</v>
      </c>
      <c r="I105" s="126" t="s">
        <v>36</v>
      </c>
      <c r="J105" s="128" t="s">
        <v>37</v>
      </c>
      <c r="K105" s="128">
        <v>20</v>
      </c>
      <c r="L105" s="129"/>
      <c r="M105" s="129"/>
      <c r="N105" s="126" t="s">
        <v>38</v>
      </c>
      <c r="O105" s="126" t="s">
        <v>39</v>
      </c>
      <c r="P105" s="126" t="s">
        <v>38</v>
      </c>
      <c r="Q105" s="126" t="s">
        <v>38</v>
      </c>
      <c r="R105" s="126" t="s">
        <v>40</v>
      </c>
      <c r="S105" s="126" t="s">
        <v>41</v>
      </c>
      <c r="T105" s="128">
        <v>2009</v>
      </c>
      <c r="U105" s="126" t="s">
        <v>42</v>
      </c>
      <c r="V105" s="129"/>
      <c r="W105" s="126" t="s">
        <v>162</v>
      </c>
      <c r="X105" s="128">
        <v>234</v>
      </c>
      <c r="Y105" s="126" t="s">
        <v>38</v>
      </c>
      <c r="Z105" s="126" t="s">
        <v>44</v>
      </c>
      <c r="AA105" s="129"/>
      <c r="AB105" s="129"/>
      <c r="AC105" s="129"/>
      <c r="AD105" s="129"/>
      <c r="AE105" s="126" t="s">
        <v>38</v>
      </c>
    </row>
    <row r="106" spans="1:31" x14ac:dyDescent="0.25">
      <c r="A106" s="126" t="s">
        <v>31</v>
      </c>
      <c r="B106" s="126" t="s">
        <v>32</v>
      </c>
      <c r="C106" s="137">
        <v>38844</v>
      </c>
      <c r="D106" s="127">
        <v>0.40277777777777779</v>
      </c>
      <c r="E106" s="134">
        <v>49</v>
      </c>
      <c r="F106" s="126" t="s">
        <v>33</v>
      </c>
      <c r="G106" s="126" t="s">
        <v>49</v>
      </c>
      <c r="H106" s="126" t="s">
        <v>35</v>
      </c>
      <c r="I106" s="126" t="s">
        <v>36</v>
      </c>
      <c r="J106" s="128" t="s">
        <v>37</v>
      </c>
      <c r="K106" s="128">
        <v>20</v>
      </c>
      <c r="L106" s="129"/>
      <c r="M106" s="129"/>
      <c r="N106" s="126" t="s">
        <v>38</v>
      </c>
      <c r="O106" s="126" t="s">
        <v>39</v>
      </c>
      <c r="P106" s="126" t="s">
        <v>38</v>
      </c>
      <c r="Q106" s="126" t="s">
        <v>38</v>
      </c>
      <c r="R106" s="126" t="s">
        <v>40</v>
      </c>
      <c r="S106" s="126" t="s">
        <v>41</v>
      </c>
      <c r="T106" s="128">
        <v>2009</v>
      </c>
      <c r="U106" s="126" t="s">
        <v>42</v>
      </c>
      <c r="V106" s="129"/>
      <c r="W106" s="126" t="s">
        <v>88</v>
      </c>
      <c r="X106" s="128">
        <v>234</v>
      </c>
      <c r="Y106" s="126" t="s">
        <v>38</v>
      </c>
      <c r="Z106" s="126" t="s">
        <v>44</v>
      </c>
      <c r="AA106" s="129"/>
      <c r="AB106" s="129"/>
      <c r="AC106" s="129"/>
      <c r="AD106" s="129"/>
      <c r="AE106" s="126" t="s">
        <v>38</v>
      </c>
    </row>
    <row r="107" spans="1:31" ht="25.5" x14ac:dyDescent="0.25">
      <c r="A107" s="126" t="s">
        <v>31</v>
      </c>
      <c r="B107" s="126" t="s">
        <v>32</v>
      </c>
      <c r="C107" s="137">
        <v>39705</v>
      </c>
      <c r="D107" s="127">
        <v>0.39583333333333331</v>
      </c>
      <c r="E107" s="134">
        <v>49</v>
      </c>
      <c r="F107" s="126" t="s">
        <v>33</v>
      </c>
      <c r="G107" s="126" t="s">
        <v>72</v>
      </c>
      <c r="H107" s="126" t="s">
        <v>35</v>
      </c>
      <c r="I107" s="126" t="s">
        <v>36</v>
      </c>
      <c r="J107" s="128" t="s">
        <v>37</v>
      </c>
      <c r="K107" s="128">
        <v>20</v>
      </c>
      <c r="L107" s="129"/>
      <c r="M107" s="129"/>
      <c r="N107" s="126" t="s">
        <v>38</v>
      </c>
      <c r="O107" s="126" t="s">
        <v>46</v>
      </c>
      <c r="P107" s="126" t="s">
        <v>38</v>
      </c>
      <c r="Q107" s="126" t="s">
        <v>38</v>
      </c>
      <c r="R107" s="126" t="s">
        <v>40</v>
      </c>
      <c r="S107" s="126" t="s">
        <v>41</v>
      </c>
      <c r="T107" s="128">
        <v>2009</v>
      </c>
      <c r="U107" s="126" t="s">
        <v>42</v>
      </c>
      <c r="V107" s="129"/>
      <c r="W107" s="126" t="s">
        <v>163</v>
      </c>
      <c r="X107" s="128">
        <v>234</v>
      </c>
      <c r="Y107" s="126" t="s">
        <v>38</v>
      </c>
      <c r="Z107" s="126" t="s">
        <v>44</v>
      </c>
      <c r="AA107" s="129"/>
      <c r="AB107" s="129"/>
      <c r="AC107" s="129"/>
      <c r="AD107" s="129"/>
      <c r="AE107" s="126" t="s">
        <v>38</v>
      </c>
    </row>
    <row r="108" spans="1:31" ht="25.5" x14ac:dyDescent="0.25">
      <c r="A108" s="126" t="s">
        <v>31</v>
      </c>
      <c r="B108" s="126" t="s">
        <v>32</v>
      </c>
      <c r="C108" s="137">
        <v>38487</v>
      </c>
      <c r="D108" s="127">
        <v>0.56597222222222221</v>
      </c>
      <c r="E108" s="134">
        <v>51</v>
      </c>
      <c r="F108" s="126" t="s">
        <v>33</v>
      </c>
      <c r="G108" s="126" t="s">
        <v>49</v>
      </c>
      <c r="H108" s="126" t="s">
        <v>35</v>
      </c>
      <c r="I108" s="126" t="s">
        <v>36</v>
      </c>
      <c r="J108" s="128" t="s">
        <v>37</v>
      </c>
      <c r="K108" s="128">
        <v>20</v>
      </c>
      <c r="L108" s="129"/>
      <c r="M108" s="129"/>
      <c r="N108" s="126" t="s">
        <v>38</v>
      </c>
      <c r="O108" s="126" t="s">
        <v>46</v>
      </c>
      <c r="P108" s="126" t="s">
        <v>38</v>
      </c>
      <c r="Q108" s="126" t="s">
        <v>38</v>
      </c>
      <c r="R108" s="126" t="s">
        <v>40</v>
      </c>
      <c r="S108" s="126" t="s">
        <v>41</v>
      </c>
      <c r="T108" s="128">
        <v>2009</v>
      </c>
      <c r="U108" s="126" t="s">
        <v>42</v>
      </c>
      <c r="V108" s="129"/>
      <c r="W108" s="126" t="s">
        <v>52</v>
      </c>
      <c r="X108" s="128">
        <v>234</v>
      </c>
      <c r="Y108" s="126" t="s">
        <v>38</v>
      </c>
      <c r="Z108" s="126" t="s">
        <v>44</v>
      </c>
      <c r="AA108" s="129"/>
      <c r="AB108" s="129"/>
      <c r="AC108" s="129"/>
      <c r="AD108" s="129"/>
      <c r="AE108" s="126" t="s">
        <v>38</v>
      </c>
    </row>
    <row r="109" spans="1:31" x14ac:dyDescent="0.25">
      <c r="A109" s="126" t="s">
        <v>31</v>
      </c>
      <c r="B109" s="126" t="s">
        <v>32</v>
      </c>
      <c r="C109" s="137">
        <v>38473</v>
      </c>
      <c r="D109" s="127">
        <v>0.41666666666666669</v>
      </c>
      <c r="E109" s="134">
        <v>52</v>
      </c>
      <c r="F109" s="126" t="s">
        <v>33</v>
      </c>
      <c r="G109" s="126" t="s">
        <v>49</v>
      </c>
      <c r="H109" s="126" t="s">
        <v>35</v>
      </c>
      <c r="I109" s="126" t="s">
        <v>36</v>
      </c>
      <c r="J109" s="128" t="s">
        <v>37</v>
      </c>
      <c r="K109" s="128">
        <v>20</v>
      </c>
      <c r="L109" s="129"/>
      <c r="M109" s="129"/>
      <c r="N109" s="126" t="s">
        <v>38</v>
      </c>
      <c r="O109" s="126" t="s">
        <v>39</v>
      </c>
      <c r="P109" s="126" t="s">
        <v>38</v>
      </c>
      <c r="Q109" s="126" t="s">
        <v>38</v>
      </c>
      <c r="R109" s="126" t="s">
        <v>40</v>
      </c>
      <c r="S109" s="126" t="s">
        <v>41</v>
      </c>
      <c r="T109" s="128">
        <v>2009</v>
      </c>
      <c r="U109" s="126" t="s">
        <v>42</v>
      </c>
      <c r="V109" s="129"/>
      <c r="W109" s="126" t="s">
        <v>50</v>
      </c>
      <c r="X109" s="128">
        <v>234</v>
      </c>
      <c r="Y109" s="126" t="s">
        <v>38</v>
      </c>
      <c r="Z109" s="126" t="s">
        <v>44</v>
      </c>
      <c r="AA109" s="129"/>
      <c r="AB109" s="129"/>
      <c r="AC109" s="129"/>
      <c r="AD109" s="129"/>
      <c r="AE109" s="126" t="s">
        <v>38</v>
      </c>
    </row>
    <row r="110" spans="1:31" x14ac:dyDescent="0.25">
      <c r="A110" s="126" t="s">
        <v>31</v>
      </c>
      <c r="B110" s="126" t="s">
        <v>32</v>
      </c>
      <c r="C110" s="137">
        <v>39208</v>
      </c>
      <c r="D110" s="127">
        <v>0.41666666666666669</v>
      </c>
      <c r="E110" s="134">
        <v>52</v>
      </c>
      <c r="F110" s="126" t="s">
        <v>33</v>
      </c>
      <c r="G110" s="126" t="s">
        <v>49</v>
      </c>
      <c r="H110" s="126" t="s">
        <v>35</v>
      </c>
      <c r="I110" s="126" t="s">
        <v>36</v>
      </c>
      <c r="J110" s="128" t="s">
        <v>37</v>
      </c>
      <c r="K110" s="128">
        <v>20</v>
      </c>
      <c r="L110" s="129"/>
      <c r="M110" s="129"/>
      <c r="N110" s="126" t="s">
        <v>38</v>
      </c>
      <c r="O110" s="126" t="s">
        <v>39</v>
      </c>
      <c r="P110" s="126" t="s">
        <v>38</v>
      </c>
      <c r="Q110" s="126" t="s">
        <v>38</v>
      </c>
      <c r="R110" s="126" t="s">
        <v>40</v>
      </c>
      <c r="S110" s="126" t="s">
        <v>41</v>
      </c>
      <c r="T110" s="128">
        <v>2009</v>
      </c>
      <c r="U110" s="126" t="s">
        <v>42</v>
      </c>
      <c r="V110" s="129"/>
      <c r="W110" s="126" t="s">
        <v>118</v>
      </c>
      <c r="X110" s="128">
        <v>235</v>
      </c>
      <c r="Y110" s="126" t="s">
        <v>38</v>
      </c>
      <c r="Z110" s="126" t="s">
        <v>44</v>
      </c>
      <c r="AA110" s="129"/>
      <c r="AB110" s="129"/>
      <c r="AC110" s="129"/>
      <c r="AD110" s="129"/>
      <c r="AE110" s="126" t="s">
        <v>38</v>
      </c>
    </row>
    <row r="111" spans="1:31" x14ac:dyDescent="0.25">
      <c r="A111" s="126" t="s">
        <v>31</v>
      </c>
      <c r="B111" s="126" t="s">
        <v>32</v>
      </c>
      <c r="C111" s="137">
        <v>39215</v>
      </c>
      <c r="D111" s="127">
        <v>0.41666666666666669</v>
      </c>
      <c r="E111" s="134">
        <v>52</v>
      </c>
      <c r="F111" s="126" t="s">
        <v>33</v>
      </c>
      <c r="G111" s="126" t="s">
        <v>49</v>
      </c>
      <c r="H111" s="126" t="s">
        <v>35</v>
      </c>
      <c r="I111" s="126" t="s">
        <v>36</v>
      </c>
      <c r="J111" s="128" t="s">
        <v>37</v>
      </c>
      <c r="K111" s="128">
        <v>20</v>
      </c>
      <c r="L111" s="129"/>
      <c r="M111" s="129"/>
      <c r="N111" s="126" t="s">
        <v>38</v>
      </c>
      <c r="O111" s="126" t="s">
        <v>39</v>
      </c>
      <c r="P111" s="126" t="s">
        <v>38</v>
      </c>
      <c r="Q111" s="126" t="s">
        <v>38</v>
      </c>
      <c r="R111" s="126" t="s">
        <v>40</v>
      </c>
      <c r="S111" s="126" t="s">
        <v>41</v>
      </c>
      <c r="T111" s="128">
        <v>2009</v>
      </c>
      <c r="U111" s="126" t="s">
        <v>42</v>
      </c>
      <c r="V111" s="129"/>
      <c r="W111" s="126" t="s">
        <v>119</v>
      </c>
      <c r="X111" s="128">
        <v>235</v>
      </c>
      <c r="Y111" s="126" t="s">
        <v>38</v>
      </c>
      <c r="Z111" s="126" t="s">
        <v>44</v>
      </c>
      <c r="AA111" s="129"/>
      <c r="AB111" s="129"/>
      <c r="AC111" s="129"/>
      <c r="AD111" s="129"/>
      <c r="AE111" s="126" t="s">
        <v>38</v>
      </c>
    </row>
    <row r="112" spans="1:31" ht="25.5" x14ac:dyDescent="0.25">
      <c r="A112" s="126" t="s">
        <v>31</v>
      </c>
      <c r="B112" s="126" t="s">
        <v>32</v>
      </c>
      <c r="C112" s="137">
        <v>39579</v>
      </c>
      <c r="D112" s="127">
        <v>0.42708333333333331</v>
      </c>
      <c r="E112" s="134">
        <v>52</v>
      </c>
      <c r="F112" s="126" t="s">
        <v>33</v>
      </c>
      <c r="G112" s="126" t="s">
        <v>49</v>
      </c>
      <c r="H112" s="126" t="s">
        <v>35</v>
      </c>
      <c r="I112" s="126" t="s">
        <v>36</v>
      </c>
      <c r="J112" s="128" t="s">
        <v>37</v>
      </c>
      <c r="K112" s="128">
        <v>20</v>
      </c>
      <c r="L112" s="129"/>
      <c r="M112" s="129"/>
      <c r="N112" s="126" t="s">
        <v>38</v>
      </c>
      <c r="O112" s="126" t="s">
        <v>46</v>
      </c>
      <c r="P112" s="126" t="s">
        <v>38</v>
      </c>
      <c r="Q112" s="126" t="s">
        <v>38</v>
      </c>
      <c r="R112" s="126" t="s">
        <v>40</v>
      </c>
      <c r="S112" s="126" t="s">
        <v>41</v>
      </c>
      <c r="T112" s="128">
        <v>2009</v>
      </c>
      <c r="U112" s="126" t="s">
        <v>42</v>
      </c>
      <c r="V112" s="129"/>
      <c r="W112" s="126" t="s">
        <v>145</v>
      </c>
      <c r="X112" s="128">
        <v>234</v>
      </c>
      <c r="Y112" s="126" t="s">
        <v>38</v>
      </c>
      <c r="Z112" s="126" t="s">
        <v>44</v>
      </c>
      <c r="AA112" s="129"/>
      <c r="AB112" s="129"/>
      <c r="AC112" s="129"/>
      <c r="AD112" s="129"/>
      <c r="AE112" s="126" t="s">
        <v>38</v>
      </c>
    </row>
    <row r="113" spans="1:31" ht="25.5" x14ac:dyDescent="0.25">
      <c r="A113" s="126" t="s">
        <v>31</v>
      </c>
      <c r="B113" s="126" t="s">
        <v>32</v>
      </c>
      <c r="C113" s="137">
        <v>38851</v>
      </c>
      <c r="D113" s="127">
        <v>0.40277777777777779</v>
      </c>
      <c r="E113" s="134">
        <v>59</v>
      </c>
      <c r="F113" s="126" t="s">
        <v>33</v>
      </c>
      <c r="G113" s="126" t="s">
        <v>49</v>
      </c>
      <c r="H113" s="126" t="s">
        <v>35</v>
      </c>
      <c r="I113" s="126" t="s">
        <v>36</v>
      </c>
      <c r="J113" s="128" t="s">
        <v>37</v>
      </c>
      <c r="K113" s="128">
        <v>20</v>
      </c>
      <c r="L113" s="129"/>
      <c r="M113" s="129"/>
      <c r="N113" s="126" t="s">
        <v>38</v>
      </c>
      <c r="O113" s="126" t="s">
        <v>46</v>
      </c>
      <c r="P113" s="126" t="s">
        <v>38</v>
      </c>
      <c r="Q113" s="126" t="s">
        <v>38</v>
      </c>
      <c r="R113" s="126" t="s">
        <v>40</v>
      </c>
      <c r="S113" s="126" t="s">
        <v>41</v>
      </c>
      <c r="T113" s="128">
        <v>2009</v>
      </c>
      <c r="U113" s="126" t="s">
        <v>42</v>
      </c>
      <c r="V113" s="129"/>
      <c r="W113" s="126" t="s">
        <v>89</v>
      </c>
      <c r="X113" s="128">
        <v>234</v>
      </c>
      <c r="Y113" s="126" t="s">
        <v>38</v>
      </c>
      <c r="Z113" s="126" t="s">
        <v>44</v>
      </c>
      <c r="AA113" s="129"/>
      <c r="AB113" s="129"/>
      <c r="AC113" s="129"/>
      <c r="AD113" s="129"/>
      <c r="AE113" s="126" t="s">
        <v>38</v>
      </c>
    </row>
    <row r="114" spans="1:31" x14ac:dyDescent="0.25">
      <c r="A114" s="126" t="s">
        <v>31</v>
      </c>
      <c r="B114" s="126" t="s">
        <v>32</v>
      </c>
      <c r="C114" s="137">
        <v>39004</v>
      </c>
      <c r="D114" s="127">
        <v>0.41666666666666669</v>
      </c>
      <c r="E114" s="134">
        <v>60</v>
      </c>
      <c r="F114" s="126" t="s">
        <v>33</v>
      </c>
      <c r="G114" s="126" t="s">
        <v>77</v>
      </c>
      <c r="H114" s="126" t="s">
        <v>35</v>
      </c>
      <c r="I114" s="126" t="s">
        <v>36</v>
      </c>
      <c r="J114" s="128" t="s">
        <v>37</v>
      </c>
      <c r="K114" s="128">
        <v>20</v>
      </c>
      <c r="L114" s="129"/>
      <c r="M114" s="129"/>
      <c r="N114" s="126" t="s">
        <v>38</v>
      </c>
      <c r="O114" s="126" t="s">
        <v>39</v>
      </c>
      <c r="P114" s="126" t="s">
        <v>38</v>
      </c>
      <c r="Q114" s="126" t="s">
        <v>38</v>
      </c>
      <c r="R114" s="126" t="s">
        <v>40</v>
      </c>
      <c r="S114" s="126" t="s">
        <v>41</v>
      </c>
      <c r="T114" s="128">
        <v>2009</v>
      </c>
      <c r="U114" s="126" t="s">
        <v>42</v>
      </c>
      <c r="V114" s="129"/>
      <c r="W114" s="126" t="s">
        <v>111</v>
      </c>
      <c r="X114" s="128">
        <v>234</v>
      </c>
      <c r="Y114" s="126" t="s">
        <v>38</v>
      </c>
      <c r="Z114" s="126" t="s">
        <v>44</v>
      </c>
      <c r="AA114" s="129"/>
      <c r="AB114" s="129"/>
      <c r="AC114" s="129"/>
      <c r="AD114" s="129"/>
      <c r="AE114" s="126" t="s">
        <v>38</v>
      </c>
    </row>
    <row r="115" spans="1:31" x14ac:dyDescent="0.25">
      <c r="A115" s="126" t="s">
        <v>31</v>
      </c>
      <c r="B115" s="126" t="s">
        <v>32</v>
      </c>
      <c r="C115" s="137">
        <v>39009</v>
      </c>
      <c r="D115" s="127">
        <v>0.41319444444444442</v>
      </c>
      <c r="E115" s="134">
        <v>60</v>
      </c>
      <c r="F115" s="126" t="s">
        <v>33</v>
      </c>
      <c r="G115" s="126" t="s">
        <v>77</v>
      </c>
      <c r="H115" s="126" t="s">
        <v>35</v>
      </c>
      <c r="I115" s="126" t="s">
        <v>36</v>
      </c>
      <c r="J115" s="128" t="s">
        <v>37</v>
      </c>
      <c r="K115" s="128">
        <v>20</v>
      </c>
      <c r="L115" s="129"/>
      <c r="M115" s="129"/>
      <c r="N115" s="126" t="s">
        <v>38</v>
      </c>
      <c r="O115" s="126" t="s">
        <v>39</v>
      </c>
      <c r="P115" s="126" t="s">
        <v>38</v>
      </c>
      <c r="Q115" s="126" t="s">
        <v>38</v>
      </c>
      <c r="R115" s="126" t="s">
        <v>40</v>
      </c>
      <c r="S115" s="126" t="s">
        <v>41</v>
      </c>
      <c r="T115" s="128">
        <v>2009</v>
      </c>
      <c r="U115" s="126" t="s">
        <v>42</v>
      </c>
      <c r="V115" s="129"/>
      <c r="W115" s="126" t="s">
        <v>112</v>
      </c>
      <c r="X115" s="128">
        <v>234</v>
      </c>
      <c r="Y115" s="126" t="s">
        <v>38</v>
      </c>
      <c r="Z115" s="126" t="s">
        <v>44</v>
      </c>
      <c r="AA115" s="129"/>
      <c r="AB115" s="129"/>
      <c r="AC115" s="129"/>
      <c r="AD115" s="129"/>
      <c r="AE115" s="126" t="s">
        <v>38</v>
      </c>
    </row>
  </sheetData>
  <autoFilter ref="A1:AE115">
    <sortState ref="A4:AE117">
      <sortCondition ref="E3:E117"/>
    </sortState>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O237"/>
  <sheetViews>
    <sheetView workbookViewId="0">
      <pane ySplit="1" topLeftCell="A2" activePane="bottomLeft" state="frozen"/>
      <selection pane="bottomLeft" activeCell="B11" sqref="B11"/>
    </sheetView>
  </sheetViews>
  <sheetFormatPr defaultRowHeight="12.75" x14ac:dyDescent="0.2"/>
  <cols>
    <col min="1" max="1" width="11.42578125" style="145" bestFit="1" customWidth="1"/>
    <col min="2" max="2" width="11.140625" style="145" bestFit="1" customWidth="1"/>
    <col min="3" max="3" width="9.140625" style="145"/>
    <col min="4" max="4" width="12.42578125" style="170" customWidth="1"/>
    <col min="5" max="5" width="11.5703125" style="171" bestFit="1" customWidth="1"/>
    <col min="6" max="6" width="8.140625" style="145" customWidth="1"/>
    <col min="7" max="7" width="12" style="145" customWidth="1"/>
    <col min="8" max="16384" width="9.140625" style="145"/>
  </cols>
  <sheetData>
    <row r="1" spans="1:15" x14ac:dyDescent="0.2">
      <c r="A1" s="139" t="s">
        <v>169</v>
      </c>
      <c r="B1" s="140" t="s">
        <v>0</v>
      </c>
      <c r="C1" s="140" t="s">
        <v>1</v>
      </c>
      <c r="D1" s="141" t="s">
        <v>2</v>
      </c>
      <c r="E1" s="142" t="s">
        <v>3</v>
      </c>
      <c r="F1" s="143" t="s">
        <v>4</v>
      </c>
      <c r="G1" s="144" t="s">
        <v>176</v>
      </c>
    </row>
    <row r="2" spans="1:15" x14ac:dyDescent="0.2">
      <c r="A2" s="146" t="s">
        <v>170</v>
      </c>
      <c r="B2" s="147" t="s">
        <v>31</v>
      </c>
      <c r="C2" s="147" t="s">
        <v>32</v>
      </c>
      <c r="D2" s="148">
        <v>38445</v>
      </c>
      <c r="E2" s="149">
        <v>0.45833333333333331</v>
      </c>
      <c r="F2" s="150">
        <v>30</v>
      </c>
      <c r="G2" s="151">
        <f t="shared" ref="G2:G33" si="0">F2*1.135+0.689</f>
        <v>34.738999999999997</v>
      </c>
    </row>
    <row r="3" spans="1:15" ht="13.5" thickBot="1" x14ac:dyDescent="0.25">
      <c r="A3" s="146" t="s">
        <v>170</v>
      </c>
      <c r="B3" s="147" t="s">
        <v>31</v>
      </c>
      <c r="C3" s="147" t="s">
        <v>32</v>
      </c>
      <c r="D3" s="148">
        <v>38451</v>
      </c>
      <c r="E3" s="149">
        <v>0.4375</v>
      </c>
      <c r="F3" s="150">
        <v>33</v>
      </c>
      <c r="G3" s="151">
        <f t="shared" si="0"/>
        <v>38.143999999999998</v>
      </c>
    </row>
    <row r="4" spans="1:15" x14ac:dyDescent="0.2">
      <c r="A4" s="146" t="s">
        <v>170</v>
      </c>
      <c r="B4" s="147" t="s">
        <v>31</v>
      </c>
      <c r="C4" s="147" t="s">
        <v>32</v>
      </c>
      <c r="D4" s="148">
        <v>38459</v>
      </c>
      <c r="E4" s="149">
        <v>0.52777777777777779</v>
      </c>
      <c r="F4" s="150">
        <v>31</v>
      </c>
      <c r="G4" s="151">
        <f t="shared" si="0"/>
        <v>35.874000000000002</v>
      </c>
      <c r="I4" s="152" t="s">
        <v>217</v>
      </c>
      <c r="J4" s="153"/>
      <c r="K4" s="153"/>
      <c r="L4" s="153"/>
      <c r="M4" s="153"/>
      <c r="N4" s="153"/>
      <c r="O4" s="154"/>
    </row>
    <row r="5" spans="1:15" x14ac:dyDescent="0.2">
      <c r="A5" s="146" t="s">
        <v>170</v>
      </c>
      <c r="B5" s="147" t="s">
        <v>31</v>
      </c>
      <c r="C5" s="147" t="s">
        <v>32</v>
      </c>
      <c r="D5" s="148">
        <v>38465</v>
      </c>
      <c r="E5" s="149">
        <v>0.56944444444444442</v>
      </c>
      <c r="F5" s="150">
        <v>35</v>
      </c>
      <c r="G5" s="151">
        <f t="shared" si="0"/>
        <v>40.414000000000001</v>
      </c>
      <c r="I5" s="155"/>
      <c r="J5" s="156"/>
      <c r="K5" s="156"/>
      <c r="L5" s="156"/>
      <c r="M5" s="156"/>
      <c r="N5" s="156"/>
      <c r="O5" s="157"/>
    </row>
    <row r="6" spans="1:15" x14ac:dyDescent="0.2">
      <c r="A6" s="146" t="s">
        <v>170</v>
      </c>
      <c r="B6" s="147" t="s">
        <v>31</v>
      </c>
      <c r="C6" s="147" t="s">
        <v>32</v>
      </c>
      <c r="D6" s="148">
        <v>38473</v>
      </c>
      <c r="E6" s="149">
        <v>0.41666666666666669</v>
      </c>
      <c r="F6" s="150">
        <v>52</v>
      </c>
      <c r="G6" s="151">
        <f t="shared" si="0"/>
        <v>59.709000000000003</v>
      </c>
      <c r="I6" s="155"/>
      <c r="J6" s="156"/>
      <c r="K6" s="156"/>
      <c r="L6" s="156"/>
      <c r="M6" s="156"/>
      <c r="N6" s="156"/>
      <c r="O6" s="157"/>
    </row>
    <row r="7" spans="1:15" x14ac:dyDescent="0.2">
      <c r="A7" s="146" t="s">
        <v>170</v>
      </c>
      <c r="B7" s="147" t="s">
        <v>31</v>
      </c>
      <c r="C7" s="147" t="s">
        <v>32</v>
      </c>
      <c r="D7" s="148">
        <v>38480</v>
      </c>
      <c r="E7" s="149">
        <v>0.62152777777777779</v>
      </c>
      <c r="F7" s="150">
        <v>32</v>
      </c>
      <c r="G7" s="151">
        <f t="shared" si="0"/>
        <v>37.009</v>
      </c>
      <c r="I7" s="155"/>
      <c r="J7" s="156"/>
      <c r="K7" s="156"/>
      <c r="L7" s="156"/>
      <c r="M7" s="156"/>
      <c r="N7" s="156"/>
      <c r="O7" s="157"/>
    </row>
    <row r="8" spans="1:15" x14ac:dyDescent="0.2">
      <c r="A8" s="146" t="s">
        <v>170</v>
      </c>
      <c r="B8" s="147" t="s">
        <v>31</v>
      </c>
      <c r="C8" s="147" t="s">
        <v>32</v>
      </c>
      <c r="D8" s="148">
        <v>38487</v>
      </c>
      <c r="E8" s="149">
        <v>0.56597222222222221</v>
      </c>
      <c r="F8" s="150">
        <v>51</v>
      </c>
      <c r="G8" s="151">
        <f t="shared" si="0"/>
        <v>58.573999999999998</v>
      </c>
      <c r="I8" s="155"/>
      <c r="J8" s="156"/>
      <c r="K8" s="156"/>
      <c r="L8" s="156"/>
      <c r="M8" s="156"/>
      <c r="N8" s="156"/>
      <c r="O8" s="157"/>
    </row>
    <row r="9" spans="1:15" x14ac:dyDescent="0.2">
      <c r="A9" s="146" t="s">
        <v>170</v>
      </c>
      <c r="B9" s="147" t="s">
        <v>31</v>
      </c>
      <c r="C9" s="147" t="s">
        <v>32</v>
      </c>
      <c r="D9" s="148">
        <v>38493</v>
      </c>
      <c r="E9" s="149">
        <v>0.57291666666666663</v>
      </c>
      <c r="F9" s="150">
        <v>24</v>
      </c>
      <c r="G9" s="151">
        <f t="shared" si="0"/>
        <v>27.929000000000002</v>
      </c>
      <c r="I9" s="155"/>
      <c r="J9" s="156"/>
      <c r="K9" s="156"/>
      <c r="L9" s="156"/>
      <c r="M9" s="156"/>
      <c r="N9" s="156"/>
      <c r="O9" s="157"/>
    </row>
    <row r="10" spans="1:15" x14ac:dyDescent="0.2">
      <c r="A10" s="146" t="s">
        <v>170</v>
      </c>
      <c r="B10" s="147" t="s">
        <v>31</v>
      </c>
      <c r="C10" s="147" t="s">
        <v>32</v>
      </c>
      <c r="D10" s="148">
        <v>38501</v>
      </c>
      <c r="E10" s="149">
        <v>0.44444444444444442</v>
      </c>
      <c r="F10" s="150">
        <v>31</v>
      </c>
      <c r="G10" s="151">
        <f t="shared" si="0"/>
        <v>35.874000000000002</v>
      </c>
      <c r="I10" s="155"/>
      <c r="J10" s="156"/>
      <c r="K10" s="156"/>
      <c r="L10" s="156"/>
      <c r="M10" s="156"/>
      <c r="N10" s="156"/>
      <c r="O10" s="157"/>
    </row>
    <row r="11" spans="1:15" x14ac:dyDescent="0.2">
      <c r="A11" s="146" t="s">
        <v>170</v>
      </c>
      <c r="B11" s="147" t="s">
        <v>31</v>
      </c>
      <c r="C11" s="147" t="s">
        <v>32</v>
      </c>
      <c r="D11" s="148">
        <v>38507</v>
      </c>
      <c r="E11" s="149">
        <v>0.3888888888888889</v>
      </c>
      <c r="F11" s="150">
        <v>38</v>
      </c>
      <c r="G11" s="151">
        <f t="shared" si="0"/>
        <v>43.819000000000003</v>
      </c>
      <c r="I11" s="155"/>
      <c r="J11" s="156"/>
      <c r="K11" s="156"/>
      <c r="L11" s="156"/>
      <c r="M11" s="156"/>
      <c r="N11" s="156"/>
      <c r="O11" s="157"/>
    </row>
    <row r="12" spans="1:15" x14ac:dyDescent="0.2">
      <c r="A12" s="146" t="s">
        <v>170</v>
      </c>
      <c r="B12" s="147" t="s">
        <v>31</v>
      </c>
      <c r="C12" s="147" t="s">
        <v>32</v>
      </c>
      <c r="D12" s="148">
        <v>38512</v>
      </c>
      <c r="E12" s="149">
        <v>0.44444444444444442</v>
      </c>
      <c r="F12" s="150">
        <v>21</v>
      </c>
      <c r="G12" s="151">
        <f t="shared" si="0"/>
        <v>24.524000000000001</v>
      </c>
      <c r="I12" s="155"/>
      <c r="J12" s="156"/>
      <c r="K12" s="156"/>
      <c r="L12" s="156"/>
      <c r="M12" s="156"/>
      <c r="N12" s="156"/>
      <c r="O12" s="157"/>
    </row>
    <row r="13" spans="1:15" x14ac:dyDescent="0.2">
      <c r="A13" s="146" t="s">
        <v>170</v>
      </c>
      <c r="B13" s="147" t="s">
        <v>31</v>
      </c>
      <c r="C13" s="147" t="s">
        <v>32</v>
      </c>
      <c r="D13" s="148">
        <v>38522</v>
      </c>
      <c r="E13" s="149">
        <v>0.52083333333333337</v>
      </c>
      <c r="F13" s="150">
        <v>20</v>
      </c>
      <c r="G13" s="151">
        <f t="shared" si="0"/>
        <v>23.388999999999999</v>
      </c>
      <c r="I13" s="155"/>
      <c r="J13" s="156"/>
      <c r="K13" s="156"/>
      <c r="L13" s="156"/>
      <c r="M13" s="156"/>
      <c r="N13" s="156"/>
      <c r="O13" s="157"/>
    </row>
    <row r="14" spans="1:15" x14ac:dyDescent="0.2">
      <c r="A14" s="146" t="s">
        <v>170</v>
      </c>
      <c r="B14" s="147" t="s">
        <v>31</v>
      </c>
      <c r="C14" s="147" t="s">
        <v>32</v>
      </c>
      <c r="D14" s="148">
        <v>38528</v>
      </c>
      <c r="E14" s="149">
        <v>0.66666666666666663</v>
      </c>
      <c r="F14" s="150">
        <v>14</v>
      </c>
      <c r="G14" s="151">
        <f t="shared" si="0"/>
        <v>16.579000000000001</v>
      </c>
      <c r="I14" s="155"/>
      <c r="J14" s="156"/>
      <c r="K14" s="156"/>
      <c r="L14" s="156"/>
      <c r="M14" s="156"/>
      <c r="N14" s="156"/>
      <c r="O14" s="157"/>
    </row>
    <row r="15" spans="1:15" ht="13.5" thickBot="1" x14ac:dyDescent="0.25">
      <c r="A15" s="146" t="s">
        <v>170</v>
      </c>
      <c r="B15" s="147" t="s">
        <v>31</v>
      </c>
      <c r="C15" s="147" t="s">
        <v>32</v>
      </c>
      <c r="D15" s="148">
        <v>38535</v>
      </c>
      <c r="E15" s="149">
        <v>0.72499999999999998</v>
      </c>
      <c r="F15" s="150">
        <v>23</v>
      </c>
      <c r="G15" s="151">
        <f t="shared" si="0"/>
        <v>26.794</v>
      </c>
      <c r="I15" s="158"/>
      <c r="J15" s="159"/>
      <c r="K15" s="159"/>
      <c r="L15" s="159"/>
      <c r="M15" s="159"/>
      <c r="N15" s="159"/>
      <c r="O15" s="160"/>
    </row>
    <row r="16" spans="1:15" ht="13.5" thickBot="1" x14ac:dyDescent="0.25">
      <c r="A16" s="146" t="s">
        <v>170</v>
      </c>
      <c r="B16" s="147" t="s">
        <v>31</v>
      </c>
      <c r="C16" s="147" t="s">
        <v>32</v>
      </c>
      <c r="D16" s="148">
        <v>38543</v>
      </c>
      <c r="E16" s="149">
        <v>0.43402777777777779</v>
      </c>
      <c r="F16" s="150">
        <v>15</v>
      </c>
      <c r="G16" s="151">
        <f t="shared" si="0"/>
        <v>17.713999999999999</v>
      </c>
      <c r="I16" s="161" t="s">
        <v>177</v>
      </c>
      <c r="J16" s="162"/>
      <c r="K16" s="162"/>
      <c r="L16" s="162"/>
      <c r="M16" s="162"/>
      <c r="N16" s="162"/>
      <c r="O16" s="163"/>
    </row>
    <row r="17" spans="1:15" ht="13.5" thickBot="1" x14ac:dyDescent="0.25">
      <c r="A17" s="146" t="s">
        <v>170</v>
      </c>
      <c r="B17" s="147" t="s">
        <v>31</v>
      </c>
      <c r="C17" s="147" t="s">
        <v>32</v>
      </c>
      <c r="D17" s="148">
        <v>38548</v>
      </c>
      <c r="E17" s="149">
        <v>0.45833333333333331</v>
      </c>
      <c r="F17" s="150">
        <v>20</v>
      </c>
      <c r="G17" s="151">
        <f t="shared" si="0"/>
        <v>23.388999999999999</v>
      </c>
      <c r="I17" s="164" t="s">
        <v>170</v>
      </c>
      <c r="J17" s="161" t="s">
        <v>178</v>
      </c>
      <c r="K17" s="162"/>
      <c r="L17" s="162"/>
      <c r="M17" s="162"/>
      <c r="N17" s="162"/>
      <c r="O17" s="163"/>
    </row>
    <row r="18" spans="1:15" x14ac:dyDescent="0.2">
      <c r="A18" s="146" t="s">
        <v>170</v>
      </c>
      <c r="B18" s="147" t="s">
        <v>31</v>
      </c>
      <c r="C18" s="147" t="s">
        <v>32</v>
      </c>
      <c r="D18" s="148">
        <v>38557</v>
      </c>
      <c r="E18" s="149">
        <v>0.40972222222222221</v>
      </c>
      <c r="F18" s="150">
        <v>24</v>
      </c>
      <c r="G18" s="151">
        <f t="shared" si="0"/>
        <v>27.929000000000002</v>
      </c>
    </row>
    <row r="19" spans="1:15" x14ac:dyDescent="0.2">
      <c r="A19" s="146" t="s">
        <v>170</v>
      </c>
      <c r="B19" s="147" t="s">
        <v>31</v>
      </c>
      <c r="C19" s="147" t="s">
        <v>32</v>
      </c>
      <c r="D19" s="148">
        <v>38564</v>
      </c>
      <c r="E19" s="149">
        <v>0.40625</v>
      </c>
      <c r="F19" s="150">
        <v>14</v>
      </c>
      <c r="G19" s="151">
        <f t="shared" si="0"/>
        <v>16.579000000000001</v>
      </c>
    </row>
    <row r="20" spans="1:15" x14ac:dyDescent="0.2">
      <c r="A20" s="146" t="s">
        <v>170</v>
      </c>
      <c r="B20" s="147" t="s">
        <v>31</v>
      </c>
      <c r="C20" s="147" t="s">
        <v>32</v>
      </c>
      <c r="D20" s="148">
        <v>38571</v>
      </c>
      <c r="E20" s="149">
        <v>0.40277777777777779</v>
      </c>
      <c r="F20" s="150">
        <v>21</v>
      </c>
      <c r="G20" s="151">
        <f t="shared" si="0"/>
        <v>24.524000000000001</v>
      </c>
    </row>
    <row r="21" spans="1:15" x14ac:dyDescent="0.2">
      <c r="A21" s="146" t="s">
        <v>170</v>
      </c>
      <c r="B21" s="147" t="s">
        <v>31</v>
      </c>
      <c r="C21" s="147" t="s">
        <v>32</v>
      </c>
      <c r="D21" s="148">
        <v>38578</v>
      </c>
      <c r="E21" s="149">
        <v>0.4861111111111111</v>
      </c>
      <c r="F21" s="150">
        <v>24</v>
      </c>
      <c r="G21" s="151">
        <f t="shared" si="0"/>
        <v>27.929000000000002</v>
      </c>
    </row>
    <row r="22" spans="1:15" x14ac:dyDescent="0.2">
      <c r="A22" s="146" t="s">
        <v>170</v>
      </c>
      <c r="B22" s="147" t="s">
        <v>31</v>
      </c>
      <c r="C22" s="147" t="s">
        <v>32</v>
      </c>
      <c r="D22" s="148">
        <v>38584</v>
      </c>
      <c r="E22" s="149">
        <v>0.38194444444444442</v>
      </c>
      <c r="F22" s="150">
        <v>19</v>
      </c>
      <c r="G22" s="151">
        <f t="shared" si="0"/>
        <v>22.254000000000001</v>
      </c>
    </row>
    <row r="23" spans="1:15" x14ac:dyDescent="0.2">
      <c r="A23" s="146" t="s">
        <v>170</v>
      </c>
      <c r="B23" s="147" t="s">
        <v>31</v>
      </c>
      <c r="C23" s="147" t="s">
        <v>32</v>
      </c>
      <c r="D23" s="148">
        <v>38592</v>
      </c>
      <c r="E23" s="149">
        <v>0.40625</v>
      </c>
      <c r="F23" s="150">
        <v>18</v>
      </c>
      <c r="G23" s="151">
        <f t="shared" si="0"/>
        <v>21.119</v>
      </c>
    </row>
    <row r="24" spans="1:15" x14ac:dyDescent="0.2">
      <c r="A24" s="146" t="s">
        <v>170</v>
      </c>
      <c r="B24" s="147" t="s">
        <v>31</v>
      </c>
      <c r="C24" s="147" t="s">
        <v>32</v>
      </c>
      <c r="D24" s="148">
        <v>38599</v>
      </c>
      <c r="E24" s="149">
        <v>0.5625</v>
      </c>
      <c r="F24" s="150">
        <v>20</v>
      </c>
      <c r="G24" s="151">
        <f t="shared" si="0"/>
        <v>23.388999999999999</v>
      </c>
    </row>
    <row r="25" spans="1:15" x14ac:dyDescent="0.2">
      <c r="A25" s="146" t="s">
        <v>170</v>
      </c>
      <c r="B25" s="147" t="s">
        <v>31</v>
      </c>
      <c r="C25" s="147" t="s">
        <v>32</v>
      </c>
      <c r="D25" s="148">
        <v>38606</v>
      </c>
      <c r="E25" s="149">
        <v>0.39583333333333331</v>
      </c>
      <c r="F25" s="150">
        <v>26</v>
      </c>
      <c r="G25" s="151">
        <f t="shared" si="0"/>
        <v>30.199000000000002</v>
      </c>
    </row>
    <row r="26" spans="1:15" x14ac:dyDescent="0.2">
      <c r="A26" s="146" t="s">
        <v>170</v>
      </c>
      <c r="B26" s="147" t="s">
        <v>31</v>
      </c>
      <c r="C26" s="147" t="s">
        <v>32</v>
      </c>
      <c r="D26" s="148">
        <v>38613</v>
      </c>
      <c r="E26" s="149">
        <v>0.40625</v>
      </c>
      <c r="F26" s="150">
        <v>23</v>
      </c>
      <c r="G26" s="151">
        <f t="shared" si="0"/>
        <v>26.794</v>
      </c>
    </row>
    <row r="27" spans="1:15" x14ac:dyDescent="0.2">
      <c r="A27" s="146" t="s">
        <v>170</v>
      </c>
      <c r="B27" s="147" t="s">
        <v>31</v>
      </c>
      <c r="C27" s="147" t="s">
        <v>32</v>
      </c>
      <c r="D27" s="148">
        <v>38620</v>
      </c>
      <c r="E27" s="149">
        <v>0.40972222222222221</v>
      </c>
      <c r="F27" s="150">
        <v>14</v>
      </c>
      <c r="G27" s="151">
        <f t="shared" si="0"/>
        <v>16.579000000000001</v>
      </c>
    </row>
    <row r="28" spans="1:15" customFormat="1" ht="15" hidden="1" x14ac:dyDescent="0.25">
      <c r="A28" s="7" t="s">
        <v>170</v>
      </c>
      <c r="B28" s="1" t="s">
        <v>31</v>
      </c>
      <c r="C28" s="1" t="s">
        <v>32</v>
      </c>
      <c r="D28" s="3">
        <v>38626</v>
      </c>
      <c r="E28" s="4">
        <v>0.53472222222222221</v>
      </c>
      <c r="F28" s="2">
        <v>25</v>
      </c>
      <c r="G28" s="12">
        <f t="shared" si="0"/>
        <v>29.064</v>
      </c>
    </row>
    <row r="29" spans="1:15" customFormat="1" ht="15" hidden="1" x14ac:dyDescent="0.25">
      <c r="A29" s="7" t="s">
        <v>170</v>
      </c>
      <c r="B29" s="1" t="s">
        <v>31</v>
      </c>
      <c r="C29" s="1" t="s">
        <v>32</v>
      </c>
      <c r="D29" s="3">
        <v>38633</v>
      </c>
      <c r="E29" s="4">
        <v>0.66666666666666663</v>
      </c>
      <c r="F29" s="2">
        <v>40</v>
      </c>
      <c r="G29" s="12">
        <f t="shared" si="0"/>
        <v>46.088999999999999</v>
      </c>
    </row>
    <row r="30" spans="1:15" customFormat="1" ht="15" hidden="1" x14ac:dyDescent="0.25">
      <c r="A30" s="7" t="s">
        <v>170</v>
      </c>
      <c r="B30" s="1" t="s">
        <v>31</v>
      </c>
      <c r="C30" s="1" t="s">
        <v>32</v>
      </c>
      <c r="D30" s="3">
        <v>38640</v>
      </c>
      <c r="E30" s="4">
        <v>0.63541666666666663</v>
      </c>
      <c r="F30" s="2">
        <v>29</v>
      </c>
      <c r="G30" s="12">
        <f t="shared" si="0"/>
        <v>33.603999999999999</v>
      </c>
    </row>
    <row r="31" spans="1:15" customFormat="1" ht="15" hidden="1" x14ac:dyDescent="0.25">
      <c r="A31" s="7" t="s">
        <v>170</v>
      </c>
      <c r="B31" s="1" t="s">
        <v>31</v>
      </c>
      <c r="C31" s="1" t="s">
        <v>32</v>
      </c>
      <c r="D31" s="3">
        <v>38648</v>
      </c>
      <c r="E31" s="4">
        <v>0.38194444444444442</v>
      </c>
      <c r="F31" s="2">
        <v>42</v>
      </c>
      <c r="G31" s="12">
        <f t="shared" si="0"/>
        <v>48.359000000000002</v>
      </c>
    </row>
    <row r="32" spans="1:15" customFormat="1" ht="15" hidden="1" x14ac:dyDescent="0.25">
      <c r="A32" s="7" t="s">
        <v>170</v>
      </c>
      <c r="B32" s="1" t="s">
        <v>31</v>
      </c>
      <c r="C32" s="1" t="s">
        <v>32</v>
      </c>
      <c r="D32" s="3">
        <v>38653</v>
      </c>
      <c r="E32" s="4">
        <v>0.67361111111111116</v>
      </c>
      <c r="F32" s="2">
        <v>48</v>
      </c>
      <c r="G32" s="12">
        <f t="shared" si="0"/>
        <v>55.169000000000004</v>
      </c>
    </row>
    <row r="33" spans="1:7" x14ac:dyDescent="0.2">
      <c r="A33" s="146" t="s">
        <v>170</v>
      </c>
      <c r="B33" s="165" t="s">
        <v>31</v>
      </c>
      <c r="C33" s="165" t="s">
        <v>32</v>
      </c>
      <c r="D33" s="166">
        <v>38810</v>
      </c>
      <c r="E33" s="167">
        <v>0.41666666666666669</v>
      </c>
      <c r="F33" s="168">
        <v>5</v>
      </c>
      <c r="G33" s="169">
        <f t="shared" si="0"/>
        <v>6.3639999999999999</v>
      </c>
    </row>
    <row r="34" spans="1:7" x14ac:dyDescent="0.2">
      <c r="A34" s="146" t="s">
        <v>170</v>
      </c>
      <c r="B34" s="147" t="s">
        <v>31</v>
      </c>
      <c r="C34" s="147" t="s">
        <v>32</v>
      </c>
      <c r="D34" s="148">
        <v>38816</v>
      </c>
      <c r="E34" s="149">
        <v>0.45833333333333331</v>
      </c>
      <c r="F34" s="150">
        <v>10</v>
      </c>
      <c r="G34" s="151">
        <f t="shared" ref="G34:G65" si="1">F34*1.135+0.689</f>
        <v>12.039</v>
      </c>
    </row>
    <row r="35" spans="1:7" x14ac:dyDescent="0.2">
      <c r="A35" s="146" t="s">
        <v>170</v>
      </c>
      <c r="B35" s="147" t="s">
        <v>31</v>
      </c>
      <c r="C35" s="147" t="s">
        <v>32</v>
      </c>
      <c r="D35" s="148">
        <v>38822</v>
      </c>
      <c r="E35" s="149">
        <v>0.35416666666666669</v>
      </c>
      <c r="F35" s="150">
        <v>20</v>
      </c>
      <c r="G35" s="151">
        <f t="shared" si="1"/>
        <v>23.388999999999999</v>
      </c>
    </row>
    <row r="36" spans="1:7" x14ac:dyDescent="0.2">
      <c r="A36" s="146" t="s">
        <v>170</v>
      </c>
      <c r="B36" s="147" t="s">
        <v>31</v>
      </c>
      <c r="C36" s="147" t="s">
        <v>32</v>
      </c>
      <c r="D36" s="148">
        <v>38830</v>
      </c>
      <c r="E36" s="149">
        <v>0.40972222222222221</v>
      </c>
      <c r="F36" s="150">
        <v>34</v>
      </c>
      <c r="G36" s="151">
        <f t="shared" si="1"/>
        <v>39.279000000000003</v>
      </c>
    </row>
    <row r="37" spans="1:7" x14ac:dyDescent="0.2">
      <c r="A37" s="146" t="s">
        <v>170</v>
      </c>
      <c r="B37" s="147" t="s">
        <v>31</v>
      </c>
      <c r="C37" s="147" t="s">
        <v>32</v>
      </c>
      <c r="D37" s="148">
        <v>38836</v>
      </c>
      <c r="E37" s="149">
        <v>0.54166666666666663</v>
      </c>
      <c r="F37" s="150">
        <v>48</v>
      </c>
      <c r="G37" s="151">
        <f t="shared" si="1"/>
        <v>55.169000000000004</v>
      </c>
    </row>
    <row r="38" spans="1:7" x14ac:dyDescent="0.2">
      <c r="A38" s="146" t="s">
        <v>170</v>
      </c>
      <c r="B38" s="147" t="s">
        <v>31</v>
      </c>
      <c r="C38" s="147" t="s">
        <v>32</v>
      </c>
      <c r="D38" s="148">
        <v>38844</v>
      </c>
      <c r="E38" s="149">
        <v>0.40277777777777779</v>
      </c>
      <c r="F38" s="150">
        <v>49</v>
      </c>
      <c r="G38" s="151">
        <f t="shared" si="1"/>
        <v>56.304000000000002</v>
      </c>
    </row>
    <row r="39" spans="1:7" x14ac:dyDescent="0.2">
      <c r="A39" s="146" t="s">
        <v>170</v>
      </c>
      <c r="B39" s="147" t="s">
        <v>31</v>
      </c>
      <c r="C39" s="147" t="s">
        <v>32</v>
      </c>
      <c r="D39" s="148">
        <v>38851</v>
      </c>
      <c r="E39" s="149">
        <v>0.40277777777777779</v>
      </c>
      <c r="F39" s="150">
        <v>59</v>
      </c>
      <c r="G39" s="151">
        <f t="shared" si="1"/>
        <v>67.653999999999996</v>
      </c>
    </row>
    <row r="40" spans="1:7" x14ac:dyDescent="0.2">
      <c r="A40" s="146" t="s">
        <v>170</v>
      </c>
      <c r="B40" s="147" t="s">
        <v>31</v>
      </c>
      <c r="C40" s="147" t="s">
        <v>32</v>
      </c>
      <c r="D40" s="148">
        <v>38859</v>
      </c>
      <c r="E40" s="149">
        <v>0.4201388888888889</v>
      </c>
      <c r="F40" s="150">
        <v>33</v>
      </c>
      <c r="G40" s="151">
        <f t="shared" si="1"/>
        <v>38.143999999999998</v>
      </c>
    </row>
    <row r="41" spans="1:7" x14ac:dyDescent="0.2">
      <c r="A41" s="146" t="s">
        <v>170</v>
      </c>
      <c r="B41" s="147" t="s">
        <v>31</v>
      </c>
      <c r="C41" s="147" t="s">
        <v>32</v>
      </c>
      <c r="D41" s="148">
        <v>38865</v>
      </c>
      <c r="E41" s="149">
        <v>0.41319444444444442</v>
      </c>
      <c r="F41" s="150">
        <v>41</v>
      </c>
      <c r="G41" s="151">
        <f t="shared" si="1"/>
        <v>47.224000000000004</v>
      </c>
    </row>
    <row r="42" spans="1:7" x14ac:dyDescent="0.2">
      <c r="A42" s="146" t="s">
        <v>170</v>
      </c>
      <c r="B42" s="147" t="s">
        <v>31</v>
      </c>
      <c r="C42" s="147" t="s">
        <v>32</v>
      </c>
      <c r="D42" s="148">
        <v>38872</v>
      </c>
      <c r="E42" s="149">
        <v>0.2951388888888889</v>
      </c>
      <c r="F42" s="150">
        <v>30</v>
      </c>
      <c r="G42" s="151">
        <f t="shared" si="1"/>
        <v>34.738999999999997</v>
      </c>
    </row>
    <row r="43" spans="1:7" x14ac:dyDescent="0.2">
      <c r="A43" s="146" t="s">
        <v>170</v>
      </c>
      <c r="B43" s="147" t="s">
        <v>31</v>
      </c>
      <c r="C43" s="147" t="s">
        <v>32</v>
      </c>
      <c r="D43" s="148">
        <v>38879</v>
      </c>
      <c r="E43" s="149">
        <v>0.39583333333333331</v>
      </c>
      <c r="F43" s="150">
        <v>14</v>
      </c>
      <c r="G43" s="151">
        <f t="shared" si="1"/>
        <v>16.579000000000001</v>
      </c>
    </row>
    <row r="44" spans="1:7" x14ac:dyDescent="0.2">
      <c r="A44" s="146" t="s">
        <v>170</v>
      </c>
      <c r="B44" s="147" t="s">
        <v>31</v>
      </c>
      <c r="C44" s="147" t="s">
        <v>32</v>
      </c>
      <c r="D44" s="148">
        <v>38880</v>
      </c>
      <c r="E44" s="149">
        <v>0.58333333333333337</v>
      </c>
      <c r="F44" s="150">
        <v>18</v>
      </c>
      <c r="G44" s="151">
        <f t="shared" si="1"/>
        <v>21.119</v>
      </c>
    </row>
    <row r="45" spans="1:7" x14ac:dyDescent="0.2">
      <c r="A45" s="146" t="s">
        <v>170</v>
      </c>
      <c r="B45" s="147" t="s">
        <v>31</v>
      </c>
      <c r="C45" s="147" t="s">
        <v>32</v>
      </c>
      <c r="D45" s="148">
        <v>38893</v>
      </c>
      <c r="E45" s="149">
        <v>0.46875</v>
      </c>
      <c r="F45" s="150">
        <v>18</v>
      </c>
      <c r="G45" s="151">
        <f t="shared" si="1"/>
        <v>21.119</v>
      </c>
    </row>
    <row r="46" spans="1:7" x14ac:dyDescent="0.2">
      <c r="A46" s="146" t="s">
        <v>170</v>
      </c>
      <c r="B46" s="147" t="s">
        <v>31</v>
      </c>
      <c r="C46" s="147" t="s">
        <v>32</v>
      </c>
      <c r="D46" s="148">
        <v>38899</v>
      </c>
      <c r="E46" s="149">
        <v>0.40277777777777779</v>
      </c>
      <c r="F46" s="150">
        <v>22</v>
      </c>
      <c r="G46" s="151">
        <f t="shared" si="1"/>
        <v>25.658999999999999</v>
      </c>
    </row>
    <row r="47" spans="1:7" x14ac:dyDescent="0.2">
      <c r="A47" s="146" t="s">
        <v>170</v>
      </c>
      <c r="B47" s="147" t="s">
        <v>31</v>
      </c>
      <c r="C47" s="147" t="s">
        <v>32</v>
      </c>
      <c r="D47" s="148">
        <v>38906</v>
      </c>
      <c r="E47" s="149">
        <v>0.66666666666666663</v>
      </c>
      <c r="F47" s="150">
        <v>18</v>
      </c>
      <c r="G47" s="151">
        <f t="shared" si="1"/>
        <v>21.119</v>
      </c>
    </row>
    <row r="48" spans="1:7" x14ac:dyDescent="0.2">
      <c r="A48" s="146" t="s">
        <v>170</v>
      </c>
      <c r="B48" s="147" t="s">
        <v>31</v>
      </c>
      <c r="C48" s="147" t="s">
        <v>32</v>
      </c>
      <c r="D48" s="148">
        <v>38913</v>
      </c>
      <c r="E48" s="149">
        <v>0.375</v>
      </c>
      <c r="F48" s="150">
        <v>22</v>
      </c>
      <c r="G48" s="151">
        <f t="shared" si="1"/>
        <v>25.658999999999999</v>
      </c>
    </row>
    <row r="49" spans="1:7" x14ac:dyDescent="0.2">
      <c r="A49" s="146" t="s">
        <v>170</v>
      </c>
      <c r="B49" s="147" t="s">
        <v>31</v>
      </c>
      <c r="C49" s="147" t="s">
        <v>32</v>
      </c>
      <c r="D49" s="148">
        <v>38920</v>
      </c>
      <c r="E49" s="149">
        <v>0.40972222222222221</v>
      </c>
      <c r="F49" s="150">
        <v>17</v>
      </c>
      <c r="G49" s="151">
        <f t="shared" si="1"/>
        <v>19.984000000000002</v>
      </c>
    </row>
    <row r="50" spans="1:7" x14ac:dyDescent="0.2">
      <c r="A50" s="146" t="s">
        <v>170</v>
      </c>
      <c r="B50" s="147" t="s">
        <v>31</v>
      </c>
      <c r="C50" s="147" t="s">
        <v>32</v>
      </c>
      <c r="D50" s="148">
        <v>38927</v>
      </c>
      <c r="E50" s="149">
        <v>0.34305555555555556</v>
      </c>
      <c r="F50" s="150">
        <v>22</v>
      </c>
      <c r="G50" s="151">
        <f t="shared" si="1"/>
        <v>25.658999999999999</v>
      </c>
    </row>
    <row r="51" spans="1:7" x14ac:dyDescent="0.2">
      <c r="A51" s="146" t="s">
        <v>170</v>
      </c>
      <c r="B51" s="147" t="s">
        <v>31</v>
      </c>
      <c r="C51" s="147" t="s">
        <v>32</v>
      </c>
      <c r="D51" s="148">
        <v>38934</v>
      </c>
      <c r="E51" s="149">
        <v>0.46180555555555558</v>
      </c>
      <c r="F51" s="150">
        <v>12</v>
      </c>
      <c r="G51" s="151">
        <f t="shared" si="1"/>
        <v>14.309000000000001</v>
      </c>
    </row>
    <row r="52" spans="1:7" x14ac:dyDescent="0.2">
      <c r="A52" s="146" t="s">
        <v>170</v>
      </c>
      <c r="B52" s="147" t="s">
        <v>31</v>
      </c>
      <c r="C52" s="147" t="s">
        <v>32</v>
      </c>
      <c r="D52" s="148">
        <v>38943</v>
      </c>
      <c r="E52" s="149">
        <v>0.41666666666666669</v>
      </c>
      <c r="F52" s="150">
        <v>17</v>
      </c>
      <c r="G52" s="151">
        <f t="shared" si="1"/>
        <v>19.984000000000002</v>
      </c>
    </row>
    <row r="53" spans="1:7" x14ac:dyDescent="0.2">
      <c r="A53" s="146" t="s">
        <v>170</v>
      </c>
      <c r="B53" s="147" t="s">
        <v>31</v>
      </c>
      <c r="C53" s="147" t="s">
        <v>32</v>
      </c>
      <c r="D53" s="148">
        <v>38949</v>
      </c>
      <c r="E53" s="149">
        <v>0.40625</v>
      </c>
      <c r="F53" s="150">
        <v>18</v>
      </c>
      <c r="G53" s="151">
        <f t="shared" si="1"/>
        <v>21.119</v>
      </c>
    </row>
    <row r="54" spans="1:7" x14ac:dyDescent="0.2">
      <c r="A54" s="146" t="s">
        <v>170</v>
      </c>
      <c r="B54" s="147" t="s">
        <v>31</v>
      </c>
      <c r="C54" s="147" t="s">
        <v>32</v>
      </c>
      <c r="D54" s="148">
        <v>38956</v>
      </c>
      <c r="E54" s="149">
        <v>0.41666666666666669</v>
      </c>
      <c r="F54" s="150">
        <v>16</v>
      </c>
      <c r="G54" s="151">
        <f t="shared" si="1"/>
        <v>18.849</v>
      </c>
    </row>
    <row r="55" spans="1:7" x14ac:dyDescent="0.2">
      <c r="A55" s="146" t="s">
        <v>170</v>
      </c>
      <c r="B55" s="147" t="s">
        <v>31</v>
      </c>
      <c r="C55" s="147" t="s">
        <v>32</v>
      </c>
      <c r="D55" s="148">
        <v>38963</v>
      </c>
      <c r="E55" s="149">
        <v>0.40625</v>
      </c>
      <c r="F55" s="150">
        <v>22</v>
      </c>
      <c r="G55" s="151">
        <f t="shared" si="1"/>
        <v>25.658999999999999</v>
      </c>
    </row>
    <row r="56" spans="1:7" x14ac:dyDescent="0.2">
      <c r="A56" s="146" t="s">
        <v>170</v>
      </c>
      <c r="B56" s="147" t="s">
        <v>31</v>
      </c>
      <c r="C56" s="147" t="s">
        <v>32</v>
      </c>
      <c r="D56" s="148">
        <v>38969</v>
      </c>
      <c r="E56" s="149">
        <v>0.3576388888888889</v>
      </c>
      <c r="F56" s="150">
        <v>25</v>
      </c>
      <c r="G56" s="151">
        <f t="shared" si="1"/>
        <v>29.064</v>
      </c>
    </row>
    <row r="57" spans="1:7" x14ac:dyDescent="0.2">
      <c r="A57" s="146" t="s">
        <v>170</v>
      </c>
      <c r="B57" s="147" t="s">
        <v>31</v>
      </c>
      <c r="C57" s="147" t="s">
        <v>32</v>
      </c>
      <c r="D57" s="148">
        <v>38975</v>
      </c>
      <c r="E57" s="149">
        <v>0.61458333333333337</v>
      </c>
      <c r="F57" s="150">
        <v>28</v>
      </c>
      <c r="G57" s="151">
        <f t="shared" si="1"/>
        <v>32.469000000000001</v>
      </c>
    </row>
    <row r="58" spans="1:7" x14ac:dyDescent="0.2">
      <c r="A58" s="146" t="s">
        <v>170</v>
      </c>
      <c r="B58" s="147" t="s">
        <v>31</v>
      </c>
      <c r="C58" s="147" t="s">
        <v>32</v>
      </c>
      <c r="D58" s="148">
        <v>38983</v>
      </c>
      <c r="E58" s="149">
        <v>0.39930555555555558</v>
      </c>
      <c r="F58" s="150">
        <v>26</v>
      </c>
      <c r="G58" s="151">
        <f t="shared" si="1"/>
        <v>30.199000000000002</v>
      </c>
    </row>
    <row r="59" spans="1:7" x14ac:dyDescent="0.2">
      <c r="A59" s="146" t="s">
        <v>170</v>
      </c>
      <c r="B59" s="147" t="s">
        <v>31</v>
      </c>
      <c r="C59" s="147" t="s">
        <v>32</v>
      </c>
      <c r="D59" s="148">
        <v>38990</v>
      </c>
      <c r="E59" s="149">
        <v>0.39583333333333331</v>
      </c>
      <c r="F59" s="150">
        <v>39</v>
      </c>
      <c r="G59" s="151">
        <f t="shared" si="1"/>
        <v>44.954000000000001</v>
      </c>
    </row>
    <row r="60" spans="1:7" customFormat="1" ht="15" hidden="1" x14ac:dyDescent="0.25">
      <c r="A60" s="7" t="s">
        <v>170</v>
      </c>
      <c r="B60" s="1" t="s">
        <v>31</v>
      </c>
      <c r="C60" s="1" t="s">
        <v>32</v>
      </c>
      <c r="D60" s="3">
        <v>38997</v>
      </c>
      <c r="E60" s="4">
        <v>0.41319444444444442</v>
      </c>
      <c r="F60" s="2">
        <v>42</v>
      </c>
      <c r="G60" s="12">
        <f t="shared" si="1"/>
        <v>48.359000000000002</v>
      </c>
    </row>
    <row r="61" spans="1:7" customFormat="1" ht="15" hidden="1" x14ac:dyDescent="0.25">
      <c r="A61" s="7" t="s">
        <v>170</v>
      </c>
      <c r="B61" s="1" t="s">
        <v>31</v>
      </c>
      <c r="C61" s="1" t="s">
        <v>32</v>
      </c>
      <c r="D61" s="3">
        <v>39004</v>
      </c>
      <c r="E61" s="4">
        <v>0.41666666666666669</v>
      </c>
      <c r="F61" s="2">
        <v>60</v>
      </c>
      <c r="G61" s="12">
        <f t="shared" si="1"/>
        <v>68.788999999999987</v>
      </c>
    </row>
    <row r="62" spans="1:7" customFormat="1" ht="15" hidden="1" x14ac:dyDescent="0.25">
      <c r="A62" s="7" t="s">
        <v>170</v>
      </c>
      <c r="B62" s="1" t="s">
        <v>31</v>
      </c>
      <c r="C62" s="1" t="s">
        <v>32</v>
      </c>
      <c r="D62" s="3">
        <v>39009</v>
      </c>
      <c r="E62" s="4">
        <v>0.41319444444444442</v>
      </c>
      <c r="F62" s="2">
        <v>60</v>
      </c>
      <c r="G62" s="12">
        <f t="shared" si="1"/>
        <v>68.788999999999987</v>
      </c>
    </row>
    <row r="63" spans="1:7" customFormat="1" ht="15" hidden="1" x14ac:dyDescent="0.25">
      <c r="A63" s="7" t="s">
        <v>170</v>
      </c>
      <c r="B63" s="1" t="s">
        <v>31</v>
      </c>
      <c r="C63" s="1" t="s">
        <v>32</v>
      </c>
      <c r="D63" s="3">
        <v>39021</v>
      </c>
      <c r="E63" s="4">
        <v>0.36458333333333331</v>
      </c>
      <c r="F63" s="2">
        <v>25</v>
      </c>
      <c r="G63" s="12">
        <f t="shared" si="1"/>
        <v>29.064</v>
      </c>
    </row>
    <row r="64" spans="1:7" x14ac:dyDescent="0.2">
      <c r="A64" s="146" t="s">
        <v>170</v>
      </c>
      <c r="B64" s="147" t="s">
        <v>31</v>
      </c>
      <c r="C64" s="147" t="s">
        <v>32</v>
      </c>
      <c r="D64" s="148">
        <v>39179</v>
      </c>
      <c r="E64" s="149">
        <v>0.40625</v>
      </c>
      <c r="F64" s="150">
        <v>35</v>
      </c>
      <c r="G64" s="151">
        <f t="shared" si="1"/>
        <v>40.414000000000001</v>
      </c>
    </row>
    <row r="65" spans="1:7" x14ac:dyDescent="0.2">
      <c r="A65" s="146" t="s">
        <v>170</v>
      </c>
      <c r="B65" s="147" t="s">
        <v>31</v>
      </c>
      <c r="C65" s="147" t="s">
        <v>32</v>
      </c>
      <c r="D65" s="148">
        <v>39186</v>
      </c>
      <c r="E65" s="149">
        <v>0.69791666666666663</v>
      </c>
      <c r="F65" s="150">
        <v>35</v>
      </c>
      <c r="G65" s="151">
        <f t="shared" si="1"/>
        <v>40.414000000000001</v>
      </c>
    </row>
    <row r="66" spans="1:7" x14ac:dyDescent="0.2">
      <c r="A66" s="146" t="s">
        <v>170</v>
      </c>
      <c r="B66" s="147" t="s">
        <v>31</v>
      </c>
      <c r="C66" s="147" t="s">
        <v>32</v>
      </c>
      <c r="D66" s="148">
        <v>39193</v>
      </c>
      <c r="E66" s="149">
        <v>0.5083333333333333</v>
      </c>
      <c r="F66" s="150">
        <v>36</v>
      </c>
      <c r="G66" s="151">
        <f t="shared" ref="G66:G97" si="2">F66*1.135+0.689</f>
        <v>41.548999999999999</v>
      </c>
    </row>
    <row r="67" spans="1:7" x14ac:dyDescent="0.2">
      <c r="A67" s="146" t="s">
        <v>170</v>
      </c>
      <c r="B67" s="147" t="s">
        <v>31</v>
      </c>
      <c r="C67" s="147" t="s">
        <v>32</v>
      </c>
      <c r="D67" s="148">
        <v>39204</v>
      </c>
      <c r="E67" s="149">
        <v>0.38541666666666669</v>
      </c>
      <c r="F67" s="150">
        <v>44</v>
      </c>
      <c r="G67" s="151">
        <f t="shared" si="2"/>
        <v>50.628999999999998</v>
      </c>
    </row>
    <row r="68" spans="1:7" x14ac:dyDescent="0.2">
      <c r="A68" s="146" t="s">
        <v>170</v>
      </c>
      <c r="B68" s="147" t="s">
        <v>31</v>
      </c>
      <c r="C68" s="147" t="s">
        <v>32</v>
      </c>
      <c r="D68" s="148">
        <v>39208</v>
      </c>
      <c r="E68" s="149">
        <v>0.41666666666666669</v>
      </c>
      <c r="F68" s="150">
        <v>52</v>
      </c>
      <c r="G68" s="151">
        <f t="shared" si="2"/>
        <v>59.709000000000003</v>
      </c>
    </row>
    <row r="69" spans="1:7" x14ac:dyDescent="0.2">
      <c r="A69" s="146" t="s">
        <v>170</v>
      </c>
      <c r="B69" s="147" t="s">
        <v>31</v>
      </c>
      <c r="C69" s="147" t="s">
        <v>32</v>
      </c>
      <c r="D69" s="148">
        <v>39215</v>
      </c>
      <c r="E69" s="149">
        <v>0.41666666666666669</v>
      </c>
      <c r="F69" s="150">
        <v>52</v>
      </c>
      <c r="G69" s="151">
        <f t="shared" si="2"/>
        <v>59.709000000000003</v>
      </c>
    </row>
    <row r="70" spans="1:7" x14ac:dyDescent="0.2">
      <c r="A70" s="146" t="s">
        <v>170</v>
      </c>
      <c r="B70" s="147" t="s">
        <v>31</v>
      </c>
      <c r="C70" s="147" t="s">
        <v>32</v>
      </c>
      <c r="D70" s="148">
        <v>39222</v>
      </c>
      <c r="E70" s="149">
        <v>0.40625</v>
      </c>
      <c r="F70" s="150">
        <v>24</v>
      </c>
      <c r="G70" s="151">
        <f t="shared" si="2"/>
        <v>27.929000000000002</v>
      </c>
    </row>
    <row r="71" spans="1:7" x14ac:dyDescent="0.2">
      <c r="A71" s="146" t="s">
        <v>170</v>
      </c>
      <c r="B71" s="147" t="s">
        <v>31</v>
      </c>
      <c r="C71" s="147" t="s">
        <v>32</v>
      </c>
      <c r="D71" s="148">
        <v>39229</v>
      </c>
      <c r="E71" s="149">
        <v>0.4201388888888889</v>
      </c>
      <c r="F71" s="150">
        <v>37</v>
      </c>
      <c r="G71" s="151">
        <f t="shared" si="2"/>
        <v>42.683999999999997</v>
      </c>
    </row>
    <row r="72" spans="1:7" x14ac:dyDescent="0.2">
      <c r="A72" s="146" t="s">
        <v>170</v>
      </c>
      <c r="B72" s="147" t="s">
        <v>31</v>
      </c>
      <c r="C72" s="147" t="s">
        <v>32</v>
      </c>
      <c r="D72" s="148">
        <v>39236</v>
      </c>
      <c r="E72" s="149">
        <v>0.40972222222222221</v>
      </c>
      <c r="F72" s="150">
        <v>33</v>
      </c>
      <c r="G72" s="151">
        <f t="shared" si="2"/>
        <v>38.143999999999998</v>
      </c>
    </row>
    <row r="73" spans="1:7" x14ac:dyDescent="0.2">
      <c r="A73" s="146" t="s">
        <v>170</v>
      </c>
      <c r="B73" s="147" t="s">
        <v>31</v>
      </c>
      <c r="C73" s="147" t="s">
        <v>32</v>
      </c>
      <c r="D73" s="148">
        <v>39242</v>
      </c>
      <c r="E73" s="149">
        <v>0.42708333333333331</v>
      </c>
      <c r="F73" s="150">
        <v>22</v>
      </c>
      <c r="G73" s="151">
        <f t="shared" si="2"/>
        <v>25.658999999999999</v>
      </c>
    </row>
    <row r="74" spans="1:7" x14ac:dyDescent="0.2">
      <c r="A74" s="146" t="s">
        <v>170</v>
      </c>
      <c r="B74" s="147" t="s">
        <v>31</v>
      </c>
      <c r="C74" s="147" t="s">
        <v>32</v>
      </c>
      <c r="D74" s="148">
        <v>39249</v>
      </c>
      <c r="E74" s="149">
        <v>0.40277777777777779</v>
      </c>
      <c r="F74" s="150">
        <v>32</v>
      </c>
      <c r="G74" s="151">
        <f t="shared" si="2"/>
        <v>37.009</v>
      </c>
    </row>
    <row r="75" spans="1:7" x14ac:dyDescent="0.2">
      <c r="A75" s="146" t="s">
        <v>170</v>
      </c>
      <c r="B75" s="147" t="s">
        <v>31</v>
      </c>
      <c r="C75" s="147" t="s">
        <v>32</v>
      </c>
      <c r="D75" s="148">
        <v>39257</v>
      </c>
      <c r="E75" s="149">
        <v>0.47916666666666669</v>
      </c>
      <c r="F75" s="150">
        <v>20</v>
      </c>
      <c r="G75" s="151">
        <f t="shared" si="2"/>
        <v>23.388999999999999</v>
      </c>
    </row>
    <row r="76" spans="1:7" x14ac:dyDescent="0.2">
      <c r="A76" s="146" t="s">
        <v>170</v>
      </c>
      <c r="B76" s="147" t="s">
        <v>31</v>
      </c>
      <c r="C76" s="147" t="s">
        <v>32</v>
      </c>
      <c r="D76" s="148">
        <v>39264</v>
      </c>
      <c r="E76" s="149">
        <v>0.40625</v>
      </c>
      <c r="F76" s="150">
        <v>15</v>
      </c>
      <c r="G76" s="151">
        <f t="shared" si="2"/>
        <v>17.713999999999999</v>
      </c>
    </row>
    <row r="77" spans="1:7" x14ac:dyDescent="0.2">
      <c r="A77" s="146" t="s">
        <v>170</v>
      </c>
      <c r="B77" s="147" t="s">
        <v>31</v>
      </c>
      <c r="C77" s="147" t="s">
        <v>32</v>
      </c>
      <c r="D77" s="148">
        <v>39270</v>
      </c>
      <c r="E77" s="149">
        <v>0.4236111111111111</v>
      </c>
      <c r="F77" s="150">
        <v>27</v>
      </c>
      <c r="G77" s="151">
        <f t="shared" si="2"/>
        <v>31.334</v>
      </c>
    </row>
    <row r="78" spans="1:7" x14ac:dyDescent="0.2">
      <c r="A78" s="146" t="s">
        <v>170</v>
      </c>
      <c r="B78" s="147" t="s">
        <v>31</v>
      </c>
      <c r="C78" s="147" t="s">
        <v>32</v>
      </c>
      <c r="D78" s="148">
        <v>39278</v>
      </c>
      <c r="E78" s="149">
        <v>0.41666666666666669</v>
      </c>
      <c r="F78" s="150">
        <v>23</v>
      </c>
      <c r="G78" s="151">
        <f t="shared" si="2"/>
        <v>26.794</v>
      </c>
    </row>
    <row r="79" spans="1:7" x14ac:dyDescent="0.2">
      <c r="A79" s="146" t="s">
        <v>170</v>
      </c>
      <c r="B79" s="147" t="s">
        <v>31</v>
      </c>
      <c r="C79" s="147" t="s">
        <v>32</v>
      </c>
      <c r="D79" s="148">
        <v>39285</v>
      </c>
      <c r="E79" s="149">
        <v>0.39583333333333331</v>
      </c>
      <c r="F79" s="150">
        <v>27</v>
      </c>
      <c r="G79" s="151">
        <f t="shared" si="2"/>
        <v>31.334</v>
      </c>
    </row>
    <row r="80" spans="1:7" x14ac:dyDescent="0.2">
      <c r="A80" s="146" t="s">
        <v>170</v>
      </c>
      <c r="B80" s="147" t="s">
        <v>31</v>
      </c>
      <c r="C80" s="147" t="s">
        <v>32</v>
      </c>
      <c r="D80" s="148">
        <v>39291</v>
      </c>
      <c r="E80" s="149">
        <v>0.3923611111111111</v>
      </c>
      <c r="F80" s="150">
        <v>19</v>
      </c>
      <c r="G80" s="151">
        <f t="shared" si="2"/>
        <v>22.254000000000001</v>
      </c>
    </row>
    <row r="81" spans="1:7" x14ac:dyDescent="0.2">
      <c r="A81" s="146" t="s">
        <v>170</v>
      </c>
      <c r="B81" s="147" t="s">
        <v>31</v>
      </c>
      <c r="C81" s="147" t="s">
        <v>32</v>
      </c>
      <c r="D81" s="148">
        <v>39299</v>
      </c>
      <c r="E81" s="149">
        <v>0.41319444444444442</v>
      </c>
      <c r="F81" s="150">
        <v>16</v>
      </c>
      <c r="G81" s="151">
        <f t="shared" si="2"/>
        <v>18.849</v>
      </c>
    </row>
    <row r="82" spans="1:7" x14ac:dyDescent="0.2">
      <c r="A82" s="146" t="s">
        <v>170</v>
      </c>
      <c r="B82" s="147" t="s">
        <v>31</v>
      </c>
      <c r="C82" s="147" t="s">
        <v>32</v>
      </c>
      <c r="D82" s="148">
        <v>39305</v>
      </c>
      <c r="E82" s="149">
        <v>0.37847222222222221</v>
      </c>
      <c r="F82" s="150">
        <v>19</v>
      </c>
      <c r="G82" s="151">
        <f t="shared" si="2"/>
        <v>22.254000000000001</v>
      </c>
    </row>
    <row r="83" spans="1:7" x14ac:dyDescent="0.2">
      <c r="A83" s="146" t="s">
        <v>170</v>
      </c>
      <c r="B83" s="147" t="s">
        <v>31</v>
      </c>
      <c r="C83" s="147" t="s">
        <v>32</v>
      </c>
      <c r="D83" s="148">
        <v>39311</v>
      </c>
      <c r="E83" s="149">
        <v>0.59027777777777779</v>
      </c>
      <c r="F83" s="150">
        <v>22</v>
      </c>
      <c r="G83" s="151">
        <f t="shared" si="2"/>
        <v>25.658999999999999</v>
      </c>
    </row>
    <row r="84" spans="1:7" x14ac:dyDescent="0.2">
      <c r="A84" s="146" t="s">
        <v>170</v>
      </c>
      <c r="B84" s="147" t="s">
        <v>31</v>
      </c>
      <c r="C84" s="147" t="s">
        <v>32</v>
      </c>
      <c r="D84" s="148">
        <v>39320</v>
      </c>
      <c r="E84" s="149">
        <v>0.3611111111111111</v>
      </c>
      <c r="F84" s="150">
        <v>26</v>
      </c>
      <c r="G84" s="151">
        <f t="shared" si="2"/>
        <v>30.199000000000002</v>
      </c>
    </row>
    <row r="85" spans="1:7" x14ac:dyDescent="0.2">
      <c r="A85" s="146" t="s">
        <v>170</v>
      </c>
      <c r="B85" s="147" t="s">
        <v>31</v>
      </c>
      <c r="C85" s="147" t="s">
        <v>32</v>
      </c>
      <c r="D85" s="148">
        <v>39326</v>
      </c>
      <c r="E85" s="149">
        <v>0.36458333333333331</v>
      </c>
      <c r="F85" s="150">
        <v>26</v>
      </c>
      <c r="G85" s="151">
        <f t="shared" si="2"/>
        <v>30.199000000000002</v>
      </c>
    </row>
    <row r="86" spans="1:7" x14ac:dyDescent="0.2">
      <c r="A86" s="146" t="s">
        <v>170</v>
      </c>
      <c r="B86" s="165" t="s">
        <v>31</v>
      </c>
      <c r="C86" s="165" t="s">
        <v>32</v>
      </c>
      <c r="D86" s="166">
        <v>39334</v>
      </c>
      <c r="E86" s="167">
        <v>0.38750000000000001</v>
      </c>
      <c r="F86" s="168">
        <v>7</v>
      </c>
      <c r="G86" s="169">
        <f t="shared" si="2"/>
        <v>8.6340000000000003</v>
      </c>
    </row>
    <row r="87" spans="1:7" x14ac:dyDescent="0.2">
      <c r="A87" s="146" t="s">
        <v>170</v>
      </c>
      <c r="B87" s="147" t="s">
        <v>31</v>
      </c>
      <c r="C87" s="147" t="s">
        <v>32</v>
      </c>
      <c r="D87" s="148">
        <v>39340</v>
      </c>
      <c r="E87" s="149">
        <v>0.36805555555555558</v>
      </c>
      <c r="F87" s="150">
        <v>24</v>
      </c>
      <c r="G87" s="151">
        <f t="shared" si="2"/>
        <v>27.929000000000002</v>
      </c>
    </row>
    <row r="88" spans="1:7" x14ac:dyDescent="0.2">
      <c r="A88" s="146" t="s">
        <v>170</v>
      </c>
      <c r="B88" s="147" t="s">
        <v>31</v>
      </c>
      <c r="C88" s="147" t="s">
        <v>32</v>
      </c>
      <c r="D88" s="148">
        <v>39348</v>
      </c>
      <c r="E88" s="149">
        <v>0.3576388888888889</v>
      </c>
      <c r="F88" s="150">
        <v>35</v>
      </c>
      <c r="G88" s="151">
        <f t="shared" si="2"/>
        <v>40.414000000000001</v>
      </c>
    </row>
    <row r="89" spans="1:7" x14ac:dyDescent="0.2">
      <c r="A89" s="146" t="s">
        <v>170</v>
      </c>
      <c r="B89" s="147" t="s">
        <v>31</v>
      </c>
      <c r="C89" s="147" t="s">
        <v>32</v>
      </c>
      <c r="D89" s="148">
        <v>39354</v>
      </c>
      <c r="E89" s="149">
        <v>0.36458333333333331</v>
      </c>
      <c r="F89" s="150">
        <v>34</v>
      </c>
      <c r="G89" s="151">
        <f t="shared" si="2"/>
        <v>39.279000000000003</v>
      </c>
    </row>
    <row r="90" spans="1:7" x14ac:dyDescent="0.2">
      <c r="A90" s="146" t="s">
        <v>170</v>
      </c>
      <c r="B90" s="147" t="s">
        <v>31</v>
      </c>
      <c r="C90" s="147" t="s">
        <v>32</v>
      </c>
      <c r="D90" s="148">
        <v>39543</v>
      </c>
      <c r="E90" s="149">
        <v>0.57638888888888884</v>
      </c>
      <c r="F90" s="150">
        <v>34</v>
      </c>
      <c r="G90" s="151">
        <f t="shared" si="2"/>
        <v>39.279000000000003</v>
      </c>
    </row>
    <row r="91" spans="1:7" x14ac:dyDescent="0.2">
      <c r="A91" s="146" t="s">
        <v>170</v>
      </c>
      <c r="B91" s="165" t="s">
        <v>31</v>
      </c>
      <c r="C91" s="165" t="s">
        <v>32</v>
      </c>
      <c r="D91" s="166">
        <v>39550</v>
      </c>
      <c r="E91" s="167">
        <v>0.40625</v>
      </c>
      <c r="F91" s="168">
        <v>4</v>
      </c>
      <c r="G91" s="169">
        <f t="shared" si="2"/>
        <v>5.2290000000000001</v>
      </c>
    </row>
    <row r="92" spans="1:7" x14ac:dyDescent="0.2">
      <c r="A92" s="146" t="s">
        <v>170</v>
      </c>
      <c r="B92" s="147" t="s">
        <v>31</v>
      </c>
      <c r="C92" s="147" t="s">
        <v>32</v>
      </c>
      <c r="D92" s="148">
        <v>39557</v>
      </c>
      <c r="E92" s="149">
        <v>0.51736111111111116</v>
      </c>
      <c r="F92" s="150">
        <v>25</v>
      </c>
      <c r="G92" s="151">
        <f t="shared" si="2"/>
        <v>29.064</v>
      </c>
    </row>
    <row r="93" spans="1:7" x14ac:dyDescent="0.2">
      <c r="A93" s="146" t="s">
        <v>170</v>
      </c>
      <c r="B93" s="147" t="s">
        <v>31</v>
      </c>
      <c r="C93" s="147" t="s">
        <v>32</v>
      </c>
      <c r="D93" s="148">
        <v>39565</v>
      </c>
      <c r="E93" s="149">
        <v>0.39930555555555558</v>
      </c>
      <c r="F93" s="150">
        <v>26</v>
      </c>
      <c r="G93" s="151">
        <f t="shared" si="2"/>
        <v>30.199000000000002</v>
      </c>
    </row>
    <row r="94" spans="1:7" x14ac:dyDescent="0.2">
      <c r="A94" s="146" t="s">
        <v>170</v>
      </c>
      <c r="B94" s="147" t="s">
        <v>31</v>
      </c>
      <c r="C94" s="147" t="s">
        <v>32</v>
      </c>
      <c r="D94" s="148">
        <v>39571</v>
      </c>
      <c r="E94" s="149">
        <v>0.44444444444444442</v>
      </c>
      <c r="F94" s="150">
        <v>15</v>
      </c>
      <c r="G94" s="151">
        <f t="shared" si="2"/>
        <v>17.713999999999999</v>
      </c>
    </row>
    <row r="95" spans="1:7" x14ac:dyDescent="0.2">
      <c r="A95" s="146" t="s">
        <v>170</v>
      </c>
      <c r="B95" s="147" t="s">
        <v>31</v>
      </c>
      <c r="C95" s="147" t="s">
        <v>32</v>
      </c>
      <c r="D95" s="148">
        <v>39579</v>
      </c>
      <c r="E95" s="149">
        <v>0.42708333333333331</v>
      </c>
      <c r="F95" s="150">
        <v>52</v>
      </c>
      <c r="G95" s="151">
        <f t="shared" si="2"/>
        <v>59.709000000000003</v>
      </c>
    </row>
    <row r="96" spans="1:7" x14ac:dyDescent="0.2">
      <c r="A96" s="146" t="s">
        <v>170</v>
      </c>
      <c r="B96" s="147" t="s">
        <v>31</v>
      </c>
      <c r="C96" s="147" t="s">
        <v>32</v>
      </c>
      <c r="D96" s="148">
        <v>39585</v>
      </c>
      <c r="E96" s="149">
        <v>0.34722222222222221</v>
      </c>
      <c r="F96" s="150">
        <v>29</v>
      </c>
      <c r="G96" s="151">
        <f t="shared" si="2"/>
        <v>33.603999999999999</v>
      </c>
    </row>
    <row r="97" spans="1:7" x14ac:dyDescent="0.2">
      <c r="A97" s="146" t="s">
        <v>170</v>
      </c>
      <c r="B97" s="147" t="s">
        <v>31</v>
      </c>
      <c r="C97" s="147" t="s">
        <v>32</v>
      </c>
      <c r="D97" s="148">
        <v>39593</v>
      </c>
      <c r="E97" s="149">
        <v>0.41666666666666669</v>
      </c>
      <c r="F97" s="150">
        <v>45</v>
      </c>
      <c r="G97" s="151">
        <f t="shared" si="2"/>
        <v>51.764000000000003</v>
      </c>
    </row>
    <row r="98" spans="1:7" x14ac:dyDescent="0.2">
      <c r="A98" s="146" t="s">
        <v>170</v>
      </c>
      <c r="B98" s="147" t="s">
        <v>31</v>
      </c>
      <c r="C98" s="147" t="s">
        <v>32</v>
      </c>
      <c r="D98" s="148">
        <v>39599</v>
      </c>
      <c r="E98" s="149">
        <v>0.41666666666666669</v>
      </c>
      <c r="F98" s="150">
        <v>12</v>
      </c>
      <c r="G98" s="151">
        <f t="shared" ref="G98:G115" si="3">F98*1.135+0.689</f>
        <v>14.309000000000001</v>
      </c>
    </row>
    <row r="99" spans="1:7" x14ac:dyDescent="0.2">
      <c r="A99" s="146" t="s">
        <v>170</v>
      </c>
      <c r="B99" s="147" t="s">
        <v>31</v>
      </c>
      <c r="C99" s="147" t="s">
        <v>32</v>
      </c>
      <c r="D99" s="148">
        <v>39607</v>
      </c>
      <c r="E99" s="149">
        <v>0.40625</v>
      </c>
      <c r="F99" s="150">
        <v>30</v>
      </c>
      <c r="G99" s="151">
        <f t="shared" si="3"/>
        <v>34.738999999999997</v>
      </c>
    </row>
    <row r="100" spans="1:7" x14ac:dyDescent="0.2">
      <c r="A100" s="146" t="s">
        <v>170</v>
      </c>
      <c r="B100" s="147" t="s">
        <v>31</v>
      </c>
      <c r="C100" s="147" t="s">
        <v>32</v>
      </c>
      <c r="D100" s="148">
        <v>39615</v>
      </c>
      <c r="E100" s="149">
        <v>0.39513888888888887</v>
      </c>
      <c r="F100" s="150">
        <v>17</v>
      </c>
      <c r="G100" s="151">
        <f t="shared" si="3"/>
        <v>19.984000000000002</v>
      </c>
    </row>
    <row r="101" spans="1:7" x14ac:dyDescent="0.2">
      <c r="A101" s="146" t="s">
        <v>170</v>
      </c>
      <c r="B101" s="147" t="s">
        <v>31</v>
      </c>
      <c r="C101" s="147" t="s">
        <v>32</v>
      </c>
      <c r="D101" s="148">
        <v>39620</v>
      </c>
      <c r="E101" s="149">
        <v>0.4465277777777778</v>
      </c>
      <c r="F101" s="150">
        <v>23</v>
      </c>
      <c r="G101" s="151">
        <f t="shared" si="3"/>
        <v>26.794</v>
      </c>
    </row>
    <row r="102" spans="1:7" x14ac:dyDescent="0.2">
      <c r="A102" s="146" t="s">
        <v>170</v>
      </c>
      <c r="B102" s="147" t="s">
        <v>31</v>
      </c>
      <c r="C102" s="147" t="s">
        <v>32</v>
      </c>
      <c r="D102" s="148">
        <v>39627</v>
      </c>
      <c r="E102" s="149">
        <v>0.39583333333333331</v>
      </c>
      <c r="F102" s="150">
        <v>38</v>
      </c>
      <c r="G102" s="151">
        <f t="shared" si="3"/>
        <v>43.819000000000003</v>
      </c>
    </row>
    <row r="103" spans="1:7" x14ac:dyDescent="0.2">
      <c r="A103" s="146" t="s">
        <v>170</v>
      </c>
      <c r="B103" s="147" t="s">
        <v>31</v>
      </c>
      <c r="C103" s="147" t="s">
        <v>32</v>
      </c>
      <c r="D103" s="148">
        <v>39633</v>
      </c>
      <c r="E103" s="149">
        <v>0.41319444444444442</v>
      </c>
      <c r="F103" s="150">
        <v>34</v>
      </c>
      <c r="G103" s="151">
        <f t="shared" si="3"/>
        <v>39.279000000000003</v>
      </c>
    </row>
    <row r="104" spans="1:7" x14ac:dyDescent="0.2">
      <c r="A104" s="146" t="s">
        <v>170</v>
      </c>
      <c r="B104" s="147" t="s">
        <v>31</v>
      </c>
      <c r="C104" s="147" t="s">
        <v>32</v>
      </c>
      <c r="D104" s="148">
        <v>39641</v>
      </c>
      <c r="E104" s="149">
        <v>0.3888888888888889</v>
      </c>
      <c r="F104" s="150">
        <v>29</v>
      </c>
      <c r="G104" s="151">
        <f t="shared" si="3"/>
        <v>33.603999999999999</v>
      </c>
    </row>
    <row r="105" spans="1:7" x14ac:dyDescent="0.2">
      <c r="A105" s="146" t="s">
        <v>170</v>
      </c>
      <c r="B105" s="147" t="s">
        <v>31</v>
      </c>
      <c r="C105" s="147" t="s">
        <v>32</v>
      </c>
      <c r="D105" s="148">
        <v>39648</v>
      </c>
      <c r="E105" s="149">
        <v>0.44791666666666669</v>
      </c>
      <c r="F105" s="150">
        <v>36</v>
      </c>
      <c r="G105" s="151">
        <f t="shared" si="3"/>
        <v>41.548999999999999</v>
      </c>
    </row>
    <row r="106" spans="1:7" x14ac:dyDescent="0.2">
      <c r="A106" s="146" t="s">
        <v>170</v>
      </c>
      <c r="B106" s="147" t="s">
        <v>31</v>
      </c>
      <c r="C106" s="147" t="s">
        <v>32</v>
      </c>
      <c r="D106" s="148">
        <v>39655</v>
      </c>
      <c r="E106" s="149">
        <v>0.40972222222222221</v>
      </c>
      <c r="F106" s="150">
        <v>24</v>
      </c>
      <c r="G106" s="151">
        <f t="shared" si="3"/>
        <v>27.929000000000002</v>
      </c>
    </row>
    <row r="107" spans="1:7" x14ac:dyDescent="0.2">
      <c r="A107" s="146" t="s">
        <v>170</v>
      </c>
      <c r="B107" s="147" t="s">
        <v>31</v>
      </c>
      <c r="C107" s="147" t="s">
        <v>32</v>
      </c>
      <c r="D107" s="148">
        <v>39662</v>
      </c>
      <c r="E107" s="149">
        <v>0.51041666666666663</v>
      </c>
      <c r="F107" s="150">
        <v>27</v>
      </c>
      <c r="G107" s="151">
        <f t="shared" si="3"/>
        <v>31.334</v>
      </c>
    </row>
    <row r="108" spans="1:7" x14ac:dyDescent="0.2">
      <c r="A108" s="146" t="s">
        <v>170</v>
      </c>
      <c r="B108" s="147" t="s">
        <v>31</v>
      </c>
      <c r="C108" s="147" t="s">
        <v>32</v>
      </c>
      <c r="D108" s="148">
        <v>39669</v>
      </c>
      <c r="E108" s="149">
        <v>0.3923611111111111</v>
      </c>
      <c r="F108" s="150">
        <v>32</v>
      </c>
      <c r="G108" s="151">
        <f t="shared" si="3"/>
        <v>37.009</v>
      </c>
    </row>
    <row r="109" spans="1:7" x14ac:dyDescent="0.2">
      <c r="A109" s="146" t="s">
        <v>170</v>
      </c>
      <c r="B109" s="147" t="s">
        <v>31</v>
      </c>
      <c r="C109" s="147" t="s">
        <v>32</v>
      </c>
      <c r="D109" s="148">
        <v>39676</v>
      </c>
      <c r="E109" s="149">
        <v>0.38541666666666669</v>
      </c>
      <c r="F109" s="150">
        <v>18</v>
      </c>
      <c r="G109" s="151">
        <f t="shared" si="3"/>
        <v>21.119</v>
      </c>
    </row>
    <row r="110" spans="1:7" x14ac:dyDescent="0.2">
      <c r="A110" s="146" t="s">
        <v>170</v>
      </c>
      <c r="B110" s="147" t="s">
        <v>31</v>
      </c>
      <c r="C110" s="147" t="s">
        <v>32</v>
      </c>
      <c r="D110" s="148">
        <v>39684</v>
      </c>
      <c r="E110" s="149">
        <v>0.39583333333333331</v>
      </c>
      <c r="F110" s="150">
        <v>30</v>
      </c>
      <c r="G110" s="151">
        <f t="shared" si="3"/>
        <v>34.738999999999997</v>
      </c>
    </row>
    <row r="111" spans="1:7" x14ac:dyDescent="0.2">
      <c r="A111" s="146" t="s">
        <v>170</v>
      </c>
      <c r="B111" s="147" t="s">
        <v>31</v>
      </c>
      <c r="C111" s="147" t="s">
        <v>32</v>
      </c>
      <c r="D111" s="148">
        <v>39691</v>
      </c>
      <c r="E111" s="149">
        <v>0.40625</v>
      </c>
      <c r="F111" s="150">
        <v>31</v>
      </c>
      <c r="G111" s="151">
        <f t="shared" si="3"/>
        <v>35.874000000000002</v>
      </c>
    </row>
    <row r="112" spans="1:7" x14ac:dyDescent="0.2">
      <c r="A112" s="146" t="s">
        <v>170</v>
      </c>
      <c r="B112" s="147" t="s">
        <v>31</v>
      </c>
      <c r="C112" s="147" t="s">
        <v>32</v>
      </c>
      <c r="D112" s="148">
        <v>39696</v>
      </c>
      <c r="E112" s="149">
        <v>0.79791666666666672</v>
      </c>
      <c r="F112" s="150">
        <v>48</v>
      </c>
      <c r="G112" s="151">
        <f t="shared" si="3"/>
        <v>55.169000000000004</v>
      </c>
    </row>
    <row r="113" spans="1:7" x14ac:dyDescent="0.2">
      <c r="A113" s="146" t="s">
        <v>170</v>
      </c>
      <c r="B113" s="147" t="s">
        <v>31</v>
      </c>
      <c r="C113" s="147" t="s">
        <v>32</v>
      </c>
      <c r="D113" s="148">
        <v>39705</v>
      </c>
      <c r="E113" s="149">
        <v>0.39583333333333331</v>
      </c>
      <c r="F113" s="150">
        <v>49</v>
      </c>
      <c r="G113" s="151">
        <f t="shared" si="3"/>
        <v>56.304000000000002</v>
      </c>
    </row>
    <row r="114" spans="1:7" x14ac:dyDescent="0.2">
      <c r="A114" s="146" t="s">
        <v>170</v>
      </c>
      <c r="B114" s="147" t="s">
        <v>31</v>
      </c>
      <c r="C114" s="147" t="s">
        <v>32</v>
      </c>
      <c r="D114" s="148">
        <v>39711</v>
      </c>
      <c r="E114" s="149">
        <v>0.48958333333333331</v>
      </c>
      <c r="F114" s="150">
        <v>39</v>
      </c>
      <c r="G114" s="151">
        <f t="shared" si="3"/>
        <v>44.954000000000001</v>
      </c>
    </row>
    <row r="115" spans="1:7" x14ac:dyDescent="0.2">
      <c r="A115" s="146" t="s">
        <v>170</v>
      </c>
      <c r="B115" s="147" t="s">
        <v>31</v>
      </c>
      <c r="C115" s="147" t="s">
        <v>32</v>
      </c>
      <c r="D115" s="148">
        <v>39718</v>
      </c>
      <c r="E115" s="149">
        <v>0.34027777777777779</v>
      </c>
      <c r="F115" s="150">
        <v>40</v>
      </c>
      <c r="G115" s="151">
        <f t="shared" si="3"/>
        <v>46.088999999999999</v>
      </c>
    </row>
    <row r="116" spans="1:7" x14ac:dyDescent="0.2">
      <c r="A116" s="146" t="s">
        <v>170</v>
      </c>
    </row>
    <row r="117" spans="1:7" x14ac:dyDescent="0.2">
      <c r="A117" s="146" t="s">
        <v>170</v>
      </c>
    </row>
    <row r="118" spans="1:7" x14ac:dyDescent="0.2">
      <c r="A118" s="146" t="s">
        <v>170</v>
      </c>
    </row>
    <row r="119" spans="1:7" x14ac:dyDescent="0.2">
      <c r="A119" s="146" t="s">
        <v>170</v>
      </c>
    </row>
    <row r="120" spans="1:7" x14ac:dyDescent="0.2">
      <c r="A120" s="146" t="s">
        <v>170</v>
      </c>
    </row>
    <row r="121" spans="1:7" x14ac:dyDescent="0.2">
      <c r="A121" s="146" t="s">
        <v>170</v>
      </c>
    </row>
    <row r="122" spans="1:7" x14ac:dyDescent="0.2">
      <c r="A122" s="146" t="s">
        <v>170</v>
      </c>
    </row>
    <row r="123" spans="1:7" x14ac:dyDescent="0.2">
      <c r="A123" s="146" t="s">
        <v>170</v>
      </c>
    </row>
    <row r="124" spans="1:7" x14ac:dyDescent="0.2">
      <c r="A124" s="146" t="s">
        <v>170</v>
      </c>
    </row>
    <row r="125" spans="1:7" x14ac:dyDescent="0.2">
      <c r="A125" s="146" t="s">
        <v>170</v>
      </c>
    </row>
    <row r="126" spans="1:7" x14ac:dyDescent="0.2">
      <c r="A126" s="146" t="s">
        <v>170</v>
      </c>
    </row>
    <row r="127" spans="1:7" x14ac:dyDescent="0.2">
      <c r="A127" s="146" t="s">
        <v>170</v>
      </c>
    </row>
    <row r="128" spans="1:7" x14ac:dyDescent="0.2">
      <c r="A128" s="146" t="s">
        <v>170</v>
      </c>
    </row>
    <row r="129" spans="1:1" x14ac:dyDescent="0.2">
      <c r="A129" s="146" t="s">
        <v>170</v>
      </c>
    </row>
    <row r="130" spans="1:1" x14ac:dyDescent="0.2">
      <c r="A130" s="146" t="s">
        <v>170</v>
      </c>
    </row>
    <row r="131" spans="1:1" x14ac:dyDescent="0.2">
      <c r="A131" s="146" t="s">
        <v>170</v>
      </c>
    </row>
    <row r="132" spans="1:1" x14ac:dyDescent="0.2">
      <c r="A132" s="146" t="s">
        <v>170</v>
      </c>
    </row>
    <row r="133" spans="1:1" x14ac:dyDescent="0.2">
      <c r="A133" s="146" t="s">
        <v>170</v>
      </c>
    </row>
    <row r="134" spans="1:1" x14ac:dyDescent="0.2">
      <c r="A134" s="146" t="s">
        <v>170</v>
      </c>
    </row>
    <row r="135" spans="1:1" x14ac:dyDescent="0.2">
      <c r="A135" s="146" t="s">
        <v>170</v>
      </c>
    </row>
    <row r="136" spans="1:1" x14ac:dyDescent="0.2">
      <c r="A136" s="146" t="s">
        <v>170</v>
      </c>
    </row>
    <row r="137" spans="1:1" x14ac:dyDescent="0.2">
      <c r="A137" s="146" t="s">
        <v>170</v>
      </c>
    </row>
    <row r="138" spans="1:1" x14ac:dyDescent="0.2">
      <c r="A138" s="146" t="s">
        <v>170</v>
      </c>
    </row>
    <row r="139" spans="1:1" x14ac:dyDescent="0.2">
      <c r="A139" s="146" t="s">
        <v>170</v>
      </c>
    </row>
    <row r="140" spans="1:1" x14ac:dyDescent="0.2">
      <c r="A140" s="146" t="s">
        <v>170</v>
      </c>
    </row>
    <row r="141" spans="1:1" x14ac:dyDescent="0.2">
      <c r="A141" s="146" t="s">
        <v>170</v>
      </c>
    </row>
    <row r="142" spans="1:1" x14ac:dyDescent="0.2">
      <c r="A142" s="146" t="s">
        <v>170</v>
      </c>
    </row>
    <row r="143" spans="1:1" x14ac:dyDescent="0.2">
      <c r="A143" s="146" t="s">
        <v>170</v>
      </c>
    </row>
    <row r="144" spans="1:1" x14ac:dyDescent="0.2">
      <c r="A144" s="146" t="s">
        <v>170</v>
      </c>
    </row>
    <row r="145" spans="1:1" x14ac:dyDescent="0.2">
      <c r="A145" s="146" t="s">
        <v>170</v>
      </c>
    </row>
    <row r="146" spans="1:1" x14ac:dyDescent="0.2">
      <c r="A146" s="146" t="s">
        <v>170</v>
      </c>
    </row>
    <row r="147" spans="1:1" x14ac:dyDescent="0.2">
      <c r="A147" s="146" t="s">
        <v>170</v>
      </c>
    </row>
    <row r="148" spans="1:1" x14ac:dyDescent="0.2">
      <c r="A148" s="146" t="s">
        <v>170</v>
      </c>
    </row>
    <row r="149" spans="1:1" x14ac:dyDescent="0.2">
      <c r="A149" s="146" t="s">
        <v>170</v>
      </c>
    </row>
    <row r="150" spans="1:1" x14ac:dyDescent="0.2">
      <c r="A150" s="146" t="s">
        <v>170</v>
      </c>
    </row>
    <row r="151" spans="1:1" x14ac:dyDescent="0.2">
      <c r="A151" s="146" t="s">
        <v>170</v>
      </c>
    </row>
    <row r="152" spans="1:1" x14ac:dyDescent="0.2">
      <c r="A152" s="146" t="s">
        <v>170</v>
      </c>
    </row>
    <row r="153" spans="1:1" x14ac:dyDescent="0.2">
      <c r="A153" s="146" t="s">
        <v>170</v>
      </c>
    </row>
    <row r="154" spans="1:1" x14ac:dyDescent="0.2">
      <c r="A154" s="146" t="s">
        <v>170</v>
      </c>
    </row>
    <row r="155" spans="1:1" x14ac:dyDescent="0.2">
      <c r="A155" s="146" t="s">
        <v>170</v>
      </c>
    </row>
    <row r="156" spans="1:1" x14ac:dyDescent="0.2">
      <c r="A156" s="146" t="s">
        <v>170</v>
      </c>
    </row>
    <row r="157" spans="1:1" x14ac:dyDescent="0.2">
      <c r="A157" s="146" t="s">
        <v>170</v>
      </c>
    </row>
    <row r="158" spans="1:1" x14ac:dyDescent="0.2">
      <c r="A158" s="146" t="s">
        <v>170</v>
      </c>
    </row>
    <row r="159" spans="1:1" x14ac:dyDescent="0.2">
      <c r="A159" s="146" t="s">
        <v>170</v>
      </c>
    </row>
    <row r="160" spans="1:1" x14ac:dyDescent="0.2">
      <c r="A160" s="146" t="s">
        <v>170</v>
      </c>
    </row>
    <row r="161" spans="1:1" x14ac:dyDescent="0.2">
      <c r="A161" s="146" t="s">
        <v>170</v>
      </c>
    </row>
    <row r="162" spans="1:1" x14ac:dyDescent="0.2">
      <c r="A162" s="146" t="s">
        <v>170</v>
      </c>
    </row>
    <row r="163" spans="1:1" x14ac:dyDescent="0.2">
      <c r="A163" s="146" t="s">
        <v>170</v>
      </c>
    </row>
    <row r="164" spans="1:1" x14ac:dyDescent="0.2">
      <c r="A164" s="146" t="s">
        <v>170</v>
      </c>
    </row>
    <row r="165" spans="1:1" x14ac:dyDescent="0.2">
      <c r="A165" s="146" t="s">
        <v>170</v>
      </c>
    </row>
    <row r="166" spans="1:1" x14ac:dyDescent="0.2">
      <c r="A166" s="146" t="s">
        <v>170</v>
      </c>
    </row>
    <row r="167" spans="1:1" x14ac:dyDescent="0.2">
      <c r="A167" s="146" t="s">
        <v>170</v>
      </c>
    </row>
    <row r="168" spans="1:1" x14ac:dyDescent="0.2">
      <c r="A168" s="146" t="s">
        <v>170</v>
      </c>
    </row>
    <row r="169" spans="1:1" x14ac:dyDescent="0.2">
      <c r="A169" s="146" t="s">
        <v>170</v>
      </c>
    </row>
    <row r="170" spans="1:1" x14ac:dyDescent="0.2">
      <c r="A170" s="146" t="s">
        <v>170</v>
      </c>
    </row>
    <row r="171" spans="1:1" x14ac:dyDescent="0.2">
      <c r="A171" s="146" t="s">
        <v>170</v>
      </c>
    </row>
    <row r="172" spans="1:1" x14ac:dyDescent="0.2">
      <c r="A172" s="146" t="s">
        <v>170</v>
      </c>
    </row>
    <row r="173" spans="1:1" x14ac:dyDescent="0.2">
      <c r="A173" s="146" t="s">
        <v>170</v>
      </c>
    </row>
    <row r="174" spans="1:1" x14ac:dyDescent="0.2">
      <c r="A174" s="146" t="s">
        <v>170</v>
      </c>
    </row>
    <row r="175" spans="1:1" x14ac:dyDescent="0.2">
      <c r="A175" s="146" t="s">
        <v>170</v>
      </c>
    </row>
    <row r="176" spans="1:1" x14ac:dyDescent="0.2">
      <c r="A176" s="146" t="s">
        <v>170</v>
      </c>
    </row>
    <row r="177" spans="1:1" x14ac:dyDescent="0.2">
      <c r="A177" s="146" t="s">
        <v>170</v>
      </c>
    </row>
    <row r="178" spans="1:1" x14ac:dyDescent="0.2">
      <c r="A178" s="146" t="s">
        <v>170</v>
      </c>
    </row>
    <row r="179" spans="1:1" x14ac:dyDescent="0.2">
      <c r="A179" s="146" t="s">
        <v>170</v>
      </c>
    </row>
    <row r="180" spans="1:1" x14ac:dyDescent="0.2">
      <c r="A180" s="146" t="s">
        <v>170</v>
      </c>
    </row>
    <row r="181" spans="1:1" x14ac:dyDescent="0.2">
      <c r="A181" s="146" t="s">
        <v>170</v>
      </c>
    </row>
    <row r="182" spans="1:1" x14ac:dyDescent="0.2">
      <c r="A182" s="146" t="s">
        <v>170</v>
      </c>
    </row>
    <row r="183" spans="1:1" x14ac:dyDescent="0.2">
      <c r="A183" s="146" t="s">
        <v>170</v>
      </c>
    </row>
    <row r="184" spans="1:1" x14ac:dyDescent="0.2">
      <c r="A184" s="146" t="s">
        <v>170</v>
      </c>
    </row>
    <row r="185" spans="1:1" x14ac:dyDescent="0.2">
      <c r="A185" s="146" t="s">
        <v>170</v>
      </c>
    </row>
    <row r="186" spans="1:1" x14ac:dyDescent="0.2">
      <c r="A186" s="146" t="s">
        <v>170</v>
      </c>
    </row>
    <row r="187" spans="1:1" x14ac:dyDescent="0.2">
      <c r="A187" s="146" t="s">
        <v>170</v>
      </c>
    </row>
    <row r="188" spans="1:1" x14ac:dyDescent="0.2">
      <c r="A188" s="146" t="s">
        <v>170</v>
      </c>
    </row>
    <row r="189" spans="1:1" x14ac:dyDescent="0.2">
      <c r="A189" s="146" t="s">
        <v>170</v>
      </c>
    </row>
    <row r="190" spans="1:1" x14ac:dyDescent="0.2">
      <c r="A190" s="146" t="s">
        <v>170</v>
      </c>
    </row>
    <row r="191" spans="1:1" x14ac:dyDescent="0.2">
      <c r="A191" s="146" t="s">
        <v>170</v>
      </c>
    </row>
    <row r="192" spans="1:1" x14ac:dyDescent="0.2">
      <c r="A192" s="146" t="s">
        <v>170</v>
      </c>
    </row>
    <row r="193" spans="1:1" x14ac:dyDescent="0.2">
      <c r="A193" s="146" t="s">
        <v>170</v>
      </c>
    </row>
    <row r="194" spans="1:1" x14ac:dyDescent="0.2">
      <c r="A194" s="146" t="s">
        <v>170</v>
      </c>
    </row>
    <row r="195" spans="1:1" x14ac:dyDescent="0.2">
      <c r="A195" s="146" t="s">
        <v>170</v>
      </c>
    </row>
    <row r="196" spans="1:1" x14ac:dyDescent="0.2">
      <c r="A196" s="146" t="s">
        <v>170</v>
      </c>
    </row>
    <row r="197" spans="1:1" x14ac:dyDescent="0.2">
      <c r="A197" s="146" t="s">
        <v>170</v>
      </c>
    </row>
    <row r="198" spans="1:1" x14ac:dyDescent="0.2">
      <c r="A198" s="146" t="s">
        <v>170</v>
      </c>
    </row>
    <row r="199" spans="1:1" x14ac:dyDescent="0.2">
      <c r="A199" s="146" t="s">
        <v>170</v>
      </c>
    </row>
    <row r="200" spans="1:1" x14ac:dyDescent="0.2">
      <c r="A200" s="146" t="s">
        <v>170</v>
      </c>
    </row>
    <row r="201" spans="1:1" x14ac:dyDescent="0.2">
      <c r="A201" s="146" t="s">
        <v>170</v>
      </c>
    </row>
    <row r="202" spans="1:1" x14ac:dyDescent="0.2">
      <c r="A202" s="146" t="s">
        <v>170</v>
      </c>
    </row>
    <row r="203" spans="1:1" x14ac:dyDescent="0.2">
      <c r="A203" s="146" t="s">
        <v>170</v>
      </c>
    </row>
    <row r="204" spans="1:1" x14ac:dyDescent="0.2">
      <c r="A204" s="146" t="s">
        <v>170</v>
      </c>
    </row>
    <row r="205" spans="1:1" x14ac:dyDescent="0.2">
      <c r="A205" s="146" t="s">
        <v>170</v>
      </c>
    </row>
    <row r="206" spans="1:1" x14ac:dyDescent="0.2">
      <c r="A206" s="146" t="s">
        <v>170</v>
      </c>
    </row>
    <row r="207" spans="1:1" x14ac:dyDescent="0.2">
      <c r="A207" s="146" t="s">
        <v>170</v>
      </c>
    </row>
    <row r="208" spans="1:1" x14ac:dyDescent="0.2">
      <c r="A208" s="146" t="s">
        <v>170</v>
      </c>
    </row>
    <row r="209" spans="1:1" x14ac:dyDescent="0.2">
      <c r="A209" s="146" t="s">
        <v>170</v>
      </c>
    </row>
    <row r="210" spans="1:1" x14ac:dyDescent="0.2">
      <c r="A210" s="146" t="s">
        <v>170</v>
      </c>
    </row>
    <row r="211" spans="1:1" x14ac:dyDescent="0.2">
      <c r="A211" s="146" t="s">
        <v>170</v>
      </c>
    </row>
    <row r="212" spans="1:1" x14ac:dyDescent="0.2">
      <c r="A212" s="146" t="s">
        <v>170</v>
      </c>
    </row>
    <row r="213" spans="1:1" x14ac:dyDescent="0.2">
      <c r="A213" s="146" t="s">
        <v>170</v>
      </c>
    </row>
    <row r="214" spans="1:1" x14ac:dyDescent="0.2">
      <c r="A214" s="146" t="s">
        <v>170</v>
      </c>
    </row>
    <row r="215" spans="1:1" x14ac:dyDescent="0.2">
      <c r="A215" s="146" t="s">
        <v>170</v>
      </c>
    </row>
    <row r="216" spans="1:1" x14ac:dyDescent="0.2">
      <c r="A216" s="146" t="s">
        <v>170</v>
      </c>
    </row>
    <row r="217" spans="1:1" x14ac:dyDescent="0.2">
      <c r="A217" s="146" t="s">
        <v>170</v>
      </c>
    </row>
    <row r="218" spans="1:1" x14ac:dyDescent="0.2">
      <c r="A218" s="146" t="s">
        <v>170</v>
      </c>
    </row>
    <row r="219" spans="1:1" x14ac:dyDescent="0.2">
      <c r="A219" s="172"/>
    </row>
    <row r="220" spans="1:1" x14ac:dyDescent="0.2">
      <c r="A220" s="172"/>
    </row>
    <row r="221" spans="1:1" x14ac:dyDescent="0.2">
      <c r="A221" s="172"/>
    </row>
    <row r="222" spans="1:1" x14ac:dyDescent="0.2">
      <c r="A222" s="172"/>
    </row>
    <row r="223" spans="1:1" x14ac:dyDescent="0.2">
      <c r="A223" s="172"/>
    </row>
    <row r="224" spans="1:1" x14ac:dyDescent="0.2">
      <c r="A224" s="172"/>
    </row>
    <row r="225" spans="1:1" x14ac:dyDescent="0.2">
      <c r="A225" s="172"/>
    </row>
    <row r="226" spans="1:1" x14ac:dyDescent="0.2">
      <c r="A226" s="172"/>
    </row>
    <row r="227" spans="1:1" x14ac:dyDescent="0.2">
      <c r="A227" s="172"/>
    </row>
    <row r="228" spans="1:1" x14ac:dyDescent="0.2">
      <c r="A228" s="172"/>
    </row>
    <row r="229" spans="1:1" x14ac:dyDescent="0.2">
      <c r="A229" s="172"/>
    </row>
    <row r="230" spans="1:1" x14ac:dyDescent="0.2">
      <c r="A230" s="172"/>
    </row>
    <row r="231" spans="1:1" x14ac:dyDescent="0.2">
      <c r="A231" s="172"/>
    </row>
    <row r="232" spans="1:1" x14ac:dyDescent="0.2">
      <c r="A232" s="172"/>
    </row>
    <row r="233" spans="1:1" x14ac:dyDescent="0.2">
      <c r="A233" s="172"/>
    </row>
    <row r="234" spans="1:1" x14ac:dyDescent="0.2">
      <c r="A234" s="172"/>
    </row>
    <row r="235" spans="1:1" x14ac:dyDescent="0.2">
      <c r="A235" s="172"/>
    </row>
    <row r="236" spans="1:1" x14ac:dyDescent="0.2">
      <c r="A236" s="172"/>
    </row>
    <row r="237" spans="1:1" x14ac:dyDescent="0.2">
      <c r="A237" s="172"/>
    </row>
  </sheetData>
  <autoFilter ref="B1:G218">
    <filterColumn colId="2">
      <filters blank="1">
        <dateGroupItem year="2008" dateTimeGrouping="year"/>
        <dateGroupItem year="2007" dateTimeGrouping="year"/>
        <dateGroupItem year="2006" month="4" dateTimeGrouping="month"/>
        <dateGroupItem year="2006" month="5" dateTimeGrouping="month"/>
        <dateGroupItem year="2006" month="6" dateTimeGrouping="month"/>
        <dateGroupItem year="2006" month="7" dateTimeGrouping="month"/>
        <dateGroupItem year="2006" month="8" dateTimeGrouping="month"/>
        <dateGroupItem year="2006" month="9" dateTimeGrouping="month"/>
        <dateGroupItem year="2005" month="4" dateTimeGrouping="month"/>
        <dateGroupItem year="2005" month="5" dateTimeGrouping="month"/>
        <dateGroupItem year="2005" month="6" dateTimeGrouping="month"/>
        <dateGroupItem year="2005" month="7" dateTimeGrouping="month"/>
        <dateGroupItem year="2005" month="8" dateTimeGrouping="month"/>
        <dateGroupItem year="2005" month="9" dateTimeGrouping="month"/>
      </filters>
    </filterColumn>
    <sortState ref="B4:G220">
      <sortCondition ref="D3:D117"/>
    </sortState>
  </autoFilter>
  <mergeCells count="3">
    <mergeCell ref="I4:O15"/>
    <mergeCell ref="I16:O16"/>
    <mergeCell ref="J17:O1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8"/>
  <sheetViews>
    <sheetView workbookViewId="0">
      <pane ySplit="1" topLeftCell="A2" activePane="bottomLeft" state="frozen"/>
      <selection pane="bottomLeft" activeCell="E16" sqref="E16"/>
    </sheetView>
  </sheetViews>
  <sheetFormatPr defaultRowHeight="15" x14ac:dyDescent="0.25"/>
  <cols>
    <col min="1" max="1" width="11.42578125" bestFit="1" customWidth="1"/>
    <col min="2" max="2" width="12.7109375" bestFit="1" customWidth="1"/>
    <col min="3" max="3" width="15" bestFit="1" customWidth="1"/>
    <col min="4" max="4" width="33" bestFit="1" customWidth="1"/>
    <col min="6" max="6" width="13.85546875" bestFit="1" customWidth="1"/>
  </cols>
  <sheetData>
    <row r="1" spans="1:14" ht="15.75" thickBot="1" x14ac:dyDescent="0.3">
      <c r="A1" s="5" t="s">
        <v>169</v>
      </c>
      <c r="B1" s="5" t="s">
        <v>166</v>
      </c>
      <c r="C1" s="5" t="s">
        <v>167</v>
      </c>
      <c r="D1" s="5" t="s">
        <v>171</v>
      </c>
      <c r="E1" s="5" t="s">
        <v>173</v>
      </c>
      <c r="F1" s="6" t="s">
        <v>175</v>
      </c>
    </row>
    <row r="2" spans="1:14" x14ac:dyDescent="0.25">
      <c r="A2" s="7" t="s">
        <v>170</v>
      </c>
      <c r="B2" s="7" t="s">
        <v>40</v>
      </c>
      <c r="C2" s="7" t="s">
        <v>168</v>
      </c>
      <c r="D2" s="7" t="s">
        <v>172</v>
      </c>
      <c r="E2" s="8">
        <v>34.738999999999997</v>
      </c>
      <c r="F2" s="9">
        <v>38445</v>
      </c>
      <c r="G2" s="10"/>
      <c r="H2" s="113" t="s">
        <v>222</v>
      </c>
      <c r="I2" s="114"/>
      <c r="J2" s="114"/>
      <c r="K2" s="114"/>
      <c r="L2" s="114"/>
      <c r="M2" s="114"/>
      <c r="N2" s="115"/>
    </row>
    <row r="3" spans="1:14" x14ac:dyDescent="0.25">
      <c r="A3" s="7" t="s">
        <v>170</v>
      </c>
      <c r="B3" s="7" t="s">
        <v>40</v>
      </c>
      <c r="C3" s="7" t="s">
        <v>168</v>
      </c>
      <c r="D3" s="7" t="s">
        <v>172</v>
      </c>
      <c r="E3" s="8">
        <v>38.143999999999998</v>
      </c>
      <c r="F3" s="9">
        <v>38451</v>
      </c>
      <c r="G3" s="10"/>
      <c r="H3" s="116"/>
      <c r="I3" s="117"/>
      <c r="J3" s="117"/>
      <c r="K3" s="117"/>
      <c r="L3" s="117"/>
      <c r="M3" s="117"/>
      <c r="N3" s="118"/>
    </row>
    <row r="4" spans="1:14" x14ac:dyDescent="0.25">
      <c r="A4" s="7" t="s">
        <v>170</v>
      </c>
      <c r="B4" s="7" t="s">
        <v>40</v>
      </c>
      <c r="C4" s="7" t="s">
        <v>168</v>
      </c>
      <c r="D4" s="7" t="s">
        <v>172</v>
      </c>
      <c r="E4" s="8">
        <v>35.874000000000002</v>
      </c>
      <c r="F4" s="9">
        <v>38459</v>
      </c>
      <c r="G4" s="10"/>
      <c r="H4" s="116"/>
      <c r="I4" s="117"/>
      <c r="J4" s="117"/>
      <c r="K4" s="117"/>
      <c r="L4" s="117"/>
      <c r="M4" s="117"/>
      <c r="N4" s="118"/>
    </row>
    <row r="5" spans="1:14" x14ac:dyDescent="0.25">
      <c r="A5" s="7" t="s">
        <v>170</v>
      </c>
      <c r="B5" s="7" t="s">
        <v>40</v>
      </c>
      <c r="C5" s="7" t="s">
        <v>168</v>
      </c>
      <c r="D5" s="7" t="s">
        <v>172</v>
      </c>
      <c r="E5" s="8">
        <v>40.414000000000001</v>
      </c>
      <c r="F5" s="9">
        <v>38465</v>
      </c>
      <c r="G5" s="10"/>
      <c r="H5" s="116"/>
      <c r="I5" s="117"/>
      <c r="J5" s="117"/>
      <c r="K5" s="117"/>
      <c r="L5" s="117"/>
      <c r="M5" s="117"/>
      <c r="N5" s="118"/>
    </row>
    <row r="6" spans="1:14" ht="15.75" thickBot="1" x14ac:dyDescent="0.3">
      <c r="A6" s="7" t="s">
        <v>170</v>
      </c>
      <c r="B6" s="7" t="s">
        <v>40</v>
      </c>
      <c r="C6" s="7" t="s">
        <v>168</v>
      </c>
      <c r="D6" s="7" t="s">
        <v>172</v>
      </c>
      <c r="E6" s="8">
        <v>59.709000000000003</v>
      </c>
      <c r="F6" s="9">
        <v>38473</v>
      </c>
      <c r="G6" s="10"/>
      <c r="H6" s="119"/>
      <c r="I6" s="120"/>
      <c r="J6" s="120"/>
      <c r="K6" s="120"/>
      <c r="L6" s="120"/>
      <c r="M6" s="120"/>
      <c r="N6" s="121"/>
    </row>
    <row r="7" spans="1:14" ht="15.75" thickBot="1" x14ac:dyDescent="0.3">
      <c r="A7" s="7" t="s">
        <v>170</v>
      </c>
      <c r="B7" s="7" t="s">
        <v>40</v>
      </c>
      <c r="C7" s="7" t="s">
        <v>168</v>
      </c>
      <c r="D7" s="7" t="s">
        <v>172</v>
      </c>
      <c r="E7" s="8">
        <v>37.009</v>
      </c>
      <c r="F7" s="9">
        <v>38480</v>
      </c>
      <c r="G7" s="10"/>
      <c r="H7" s="122" t="s">
        <v>177</v>
      </c>
      <c r="I7" s="123"/>
      <c r="J7" s="123"/>
      <c r="K7" s="123"/>
      <c r="L7" s="123"/>
      <c r="M7" s="123"/>
      <c r="N7" s="124"/>
    </row>
    <row r="8" spans="1:14" ht="15.75" thickBot="1" x14ac:dyDescent="0.3">
      <c r="A8" s="7" t="s">
        <v>170</v>
      </c>
      <c r="B8" s="7" t="s">
        <v>40</v>
      </c>
      <c r="C8" s="7" t="s">
        <v>168</v>
      </c>
      <c r="D8" s="7" t="s">
        <v>172</v>
      </c>
      <c r="E8" s="8">
        <v>58.573999999999998</v>
      </c>
      <c r="F8" s="9">
        <v>38487</v>
      </c>
      <c r="G8" s="10"/>
      <c r="H8" s="13" t="s">
        <v>170</v>
      </c>
      <c r="I8" s="122" t="s">
        <v>178</v>
      </c>
      <c r="J8" s="123"/>
      <c r="K8" s="123"/>
      <c r="L8" s="123"/>
      <c r="M8" s="123"/>
      <c r="N8" s="124"/>
    </row>
    <row r="9" spans="1:14" x14ac:dyDescent="0.25">
      <c r="A9" s="7" t="s">
        <v>170</v>
      </c>
      <c r="B9" s="7" t="s">
        <v>40</v>
      </c>
      <c r="C9" s="7" t="s">
        <v>168</v>
      </c>
      <c r="D9" s="7" t="s">
        <v>172</v>
      </c>
      <c r="E9" s="8">
        <v>27.928999999999998</v>
      </c>
      <c r="F9" s="9">
        <v>38493</v>
      </c>
      <c r="G9" s="10"/>
      <c r="H9" s="10"/>
      <c r="I9" s="10"/>
      <c r="J9" s="10"/>
      <c r="K9" s="10"/>
      <c r="L9" s="10"/>
      <c r="M9" s="10"/>
      <c r="N9" s="10"/>
    </row>
    <row r="10" spans="1:14" x14ac:dyDescent="0.25">
      <c r="A10" s="7" t="s">
        <v>170</v>
      </c>
      <c r="B10" s="7" t="s">
        <v>40</v>
      </c>
      <c r="C10" s="7" t="s">
        <v>168</v>
      </c>
      <c r="D10" s="7" t="s">
        <v>172</v>
      </c>
      <c r="E10" s="8">
        <v>35.874000000000002</v>
      </c>
      <c r="F10" s="9">
        <v>38501</v>
      </c>
      <c r="G10" s="10"/>
      <c r="H10" s="10"/>
      <c r="I10" s="10"/>
      <c r="J10" s="10"/>
      <c r="K10" s="10"/>
      <c r="L10" s="10"/>
      <c r="M10" s="10"/>
      <c r="N10" s="10"/>
    </row>
    <row r="11" spans="1:14" x14ac:dyDescent="0.25">
      <c r="A11" s="7" t="s">
        <v>170</v>
      </c>
      <c r="B11" s="7" t="s">
        <v>40</v>
      </c>
      <c r="C11" s="7" t="s">
        <v>168</v>
      </c>
      <c r="D11" s="7" t="s">
        <v>172</v>
      </c>
      <c r="E11" s="8">
        <v>43.819000000000003</v>
      </c>
      <c r="F11" s="9">
        <v>38507</v>
      </c>
      <c r="G11" s="10"/>
      <c r="H11" s="10"/>
      <c r="I11" s="10"/>
      <c r="J11" s="10"/>
      <c r="K11" s="10"/>
      <c r="L11" s="10"/>
      <c r="M11" s="10"/>
      <c r="N11" s="10"/>
    </row>
    <row r="12" spans="1:14" x14ac:dyDescent="0.25">
      <c r="A12" s="7" t="s">
        <v>170</v>
      </c>
      <c r="B12" s="7" t="s">
        <v>40</v>
      </c>
      <c r="C12" s="7" t="s">
        <v>168</v>
      </c>
      <c r="D12" s="7" t="s">
        <v>172</v>
      </c>
      <c r="E12" s="8">
        <v>24.524000000000001</v>
      </c>
      <c r="F12" s="9">
        <v>38512</v>
      </c>
      <c r="G12" s="10"/>
      <c r="H12" s="10"/>
      <c r="I12" s="10"/>
      <c r="J12" s="10"/>
      <c r="K12" s="10"/>
      <c r="L12" s="10"/>
      <c r="M12" s="10"/>
      <c r="N12" s="10"/>
    </row>
    <row r="13" spans="1:14" x14ac:dyDescent="0.25">
      <c r="A13" s="7" t="s">
        <v>170</v>
      </c>
      <c r="B13" s="7" t="s">
        <v>40</v>
      </c>
      <c r="C13" s="7" t="s">
        <v>168</v>
      </c>
      <c r="D13" s="7" t="s">
        <v>172</v>
      </c>
      <c r="E13" s="8">
        <v>23.388999999999999</v>
      </c>
      <c r="F13" s="9">
        <v>38522</v>
      </c>
      <c r="G13" s="10"/>
      <c r="H13" s="10"/>
      <c r="I13" s="10"/>
      <c r="J13" s="10"/>
      <c r="K13" s="10"/>
      <c r="L13" s="10"/>
      <c r="M13" s="10"/>
      <c r="N13" s="10"/>
    </row>
    <row r="14" spans="1:14" x14ac:dyDescent="0.25">
      <c r="A14" s="7" t="s">
        <v>170</v>
      </c>
      <c r="B14" s="7" t="s">
        <v>40</v>
      </c>
      <c r="C14" s="7" t="s">
        <v>168</v>
      </c>
      <c r="D14" s="7" t="s">
        <v>172</v>
      </c>
      <c r="E14" s="8">
        <v>16.579000000000001</v>
      </c>
      <c r="F14" s="9">
        <v>38528</v>
      </c>
      <c r="G14" s="10"/>
      <c r="H14" s="10"/>
      <c r="I14" s="10"/>
      <c r="J14" s="10"/>
      <c r="K14" s="10"/>
      <c r="L14" s="10"/>
      <c r="M14" s="10"/>
      <c r="N14" s="10"/>
    </row>
    <row r="15" spans="1:14" x14ac:dyDescent="0.25">
      <c r="A15" s="7" t="s">
        <v>170</v>
      </c>
      <c r="B15" s="7" t="s">
        <v>40</v>
      </c>
      <c r="C15" s="7" t="s">
        <v>168</v>
      </c>
      <c r="D15" s="7" t="s">
        <v>172</v>
      </c>
      <c r="E15" s="8">
        <v>26.794</v>
      </c>
      <c r="F15" s="9">
        <v>38535</v>
      </c>
      <c r="G15" s="10"/>
      <c r="H15" s="10"/>
      <c r="I15" s="10"/>
      <c r="J15" s="10"/>
      <c r="K15" s="10"/>
      <c r="L15" s="10"/>
      <c r="M15" s="10"/>
      <c r="N15" s="10"/>
    </row>
    <row r="16" spans="1:14" x14ac:dyDescent="0.25">
      <c r="A16" s="7" t="s">
        <v>170</v>
      </c>
      <c r="B16" s="7" t="s">
        <v>40</v>
      </c>
      <c r="C16" s="7" t="s">
        <v>168</v>
      </c>
      <c r="D16" s="7" t="s">
        <v>172</v>
      </c>
      <c r="E16" s="8">
        <v>17.713999999999999</v>
      </c>
      <c r="F16" s="9">
        <v>38543</v>
      </c>
      <c r="G16" s="10"/>
      <c r="H16" s="10"/>
      <c r="I16" s="10"/>
      <c r="J16" s="10"/>
      <c r="K16" s="10"/>
      <c r="L16" s="10"/>
      <c r="M16" s="10"/>
      <c r="N16" s="10"/>
    </row>
    <row r="17" spans="1:14" x14ac:dyDescent="0.25">
      <c r="A17" s="7" t="s">
        <v>170</v>
      </c>
      <c r="B17" s="7" t="s">
        <v>40</v>
      </c>
      <c r="C17" s="7" t="s">
        <v>168</v>
      </c>
      <c r="D17" s="7" t="s">
        <v>172</v>
      </c>
      <c r="E17" s="8">
        <v>23.388999999999999</v>
      </c>
      <c r="F17" s="9">
        <v>38548</v>
      </c>
      <c r="G17" s="10"/>
      <c r="H17" s="10"/>
      <c r="I17" s="10"/>
      <c r="J17" s="10"/>
      <c r="K17" s="10"/>
      <c r="L17" s="10"/>
      <c r="M17" s="10"/>
      <c r="N17" s="10"/>
    </row>
    <row r="18" spans="1:14" x14ac:dyDescent="0.25">
      <c r="A18" s="7" t="s">
        <v>170</v>
      </c>
      <c r="B18" s="7" t="s">
        <v>40</v>
      </c>
      <c r="C18" s="7" t="s">
        <v>168</v>
      </c>
      <c r="D18" s="7" t="s">
        <v>172</v>
      </c>
      <c r="E18" s="8">
        <v>27.928999999999998</v>
      </c>
      <c r="F18" s="9">
        <v>38557</v>
      </c>
      <c r="G18" s="10"/>
      <c r="H18" s="10"/>
      <c r="I18" s="10"/>
      <c r="J18" s="10"/>
      <c r="K18" s="10"/>
      <c r="L18" s="10"/>
      <c r="M18" s="10"/>
      <c r="N18" s="10"/>
    </row>
    <row r="19" spans="1:14" x14ac:dyDescent="0.25">
      <c r="A19" s="7" t="s">
        <v>170</v>
      </c>
      <c r="B19" s="7" t="s">
        <v>40</v>
      </c>
      <c r="C19" s="7" t="s">
        <v>168</v>
      </c>
      <c r="D19" s="7" t="s">
        <v>172</v>
      </c>
      <c r="E19" s="8">
        <v>16.579000000000001</v>
      </c>
      <c r="F19" s="9">
        <v>38564</v>
      </c>
      <c r="G19" s="10"/>
      <c r="H19" s="10"/>
      <c r="I19" s="10"/>
      <c r="J19" s="10"/>
      <c r="K19" s="10"/>
      <c r="L19" s="10"/>
      <c r="M19" s="10"/>
      <c r="N19" s="10"/>
    </row>
    <row r="20" spans="1:14" x14ac:dyDescent="0.25">
      <c r="A20" s="7" t="s">
        <v>170</v>
      </c>
      <c r="B20" s="7" t="s">
        <v>40</v>
      </c>
      <c r="C20" s="7" t="s">
        <v>168</v>
      </c>
      <c r="D20" s="7" t="s">
        <v>172</v>
      </c>
      <c r="E20" s="8">
        <v>24.524000000000001</v>
      </c>
      <c r="F20" s="9">
        <v>38571</v>
      </c>
      <c r="G20" s="10"/>
      <c r="H20" s="10"/>
      <c r="I20" s="10"/>
      <c r="J20" s="10"/>
      <c r="K20" s="10"/>
      <c r="L20" s="10"/>
      <c r="M20" s="10"/>
      <c r="N20" s="10"/>
    </row>
    <row r="21" spans="1:14" x14ac:dyDescent="0.25">
      <c r="A21" s="7" t="s">
        <v>170</v>
      </c>
      <c r="B21" s="7" t="s">
        <v>40</v>
      </c>
      <c r="C21" s="7" t="s">
        <v>168</v>
      </c>
      <c r="D21" s="7" t="s">
        <v>172</v>
      </c>
      <c r="E21" s="8">
        <v>27.928999999999998</v>
      </c>
      <c r="F21" s="9">
        <v>38578</v>
      </c>
      <c r="G21" s="10"/>
      <c r="H21" s="10"/>
      <c r="I21" s="10"/>
      <c r="J21" s="10"/>
      <c r="K21" s="10"/>
      <c r="L21" s="10"/>
      <c r="M21" s="10"/>
      <c r="N21" s="10"/>
    </row>
    <row r="22" spans="1:14" x14ac:dyDescent="0.25">
      <c r="A22" s="7" t="s">
        <v>170</v>
      </c>
      <c r="B22" s="7" t="s">
        <v>40</v>
      </c>
      <c r="C22" s="7" t="s">
        <v>168</v>
      </c>
      <c r="D22" s="7" t="s">
        <v>172</v>
      </c>
      <c r="E22" s="8">
        <v>22.254000000000001</v>
      </c>
      <c r="F22" s="9">
        <v>38584</v>
      </c>
      <c r="G22" s="10"/>
      <c r="H22" s="10"/>
      <c r="I22" s="10"/>
      <c r="J22" s="10"/>
      <c r="K22" s="10"/>
      <c r="L22" s="10"/>
      <c r="M22" s="10"/>
      <c r="N22" s="10"/>
    </row>
    <row r="23" spans="1:14" x14ac:dyDescent="0.25">
      <c r="A23" s="7" t="s">
        <v>170</v>
      </c>
      <c r="B23" s="7" t="s">
        <v>40</v>
      </c>
      <c r="C23" s="7" t="s">
        <v>168</v>
      </c>
      <c r="D23" s="7" t="s">
        <v>172</v>
      </c>
      <c r="E23" s="8">
        <v>21.119</v>
      </c>
      <c r="F23" s="9">
        <v>38592</v>
      </c>
      <c r="G23" s="10"/>
      <c r="H23" s="10"/>
      <c r="I23" s="10"/>
      <c r="J23" s="10"/>
      <c r="K23" s="10"/>
      <c r="L23" s="10"/>
      <c r="M23" s="10"/>
      <c r="N23" s="10"/>
    </row>
    <row r="24" spans="1:14" x14ac:dyDescent="0.25">
      <c r="A24" s="7" t="s">
        <v>170</v>
      </c>
      <c r="B24" s="7" t="s">
        <v>40</v>
      </c>
      <c r="C24" s="7" t="s">
        <v>168</v>
      </c>
      <c r="D24" s="7" t="s">
        <v>172</v>
      </c>
      <c r="E24" s="8">
        <v>23.388999999999999</v>
      </c>
      <c r="F24" s="9">
        <v>38599</v>
      </c>
      <c r="G24" s="10"/>
      <c r="H24" s="10"/>
      <c r="I24" s="10"/>
      <c r="J24" s="10"/>
      <c r="K24" s="10"/>
      <c r="L24" s="10"/>
      <c r="M24" s="10"/>
      <c r="N24" s="10"/>
    </row>
    <row r="25" spans="1:14" x14ac:dyDescent="0.25">
      <c r="A25" s="7" t="s">
        <v>170</v>
      </c>
      <c r="B25" s="7" t="s">
        <v>40</v>
      </c>
      <c r="C25" s="7" t="s">
        <v>168</v>
      </c>
      <c r="D25" s="7" t="s">
        <v>172</v>
      </c>
      <c r="E25" s="8">
        <v>30.199000000000002</v>
      </c>
      <c r="F25" s="9">
        <v>38606</v>
      </c>
      <c r="G25" s="10"/>
      <c r="H25" s="10"/>
      <c r="I25" s="10"/>
      <c r="J25" s="10"/>
      <c r="K25" s="10"/>
      <c r="L25" s="10"/>
      <c r="M25" s="10"/>
      <c r="N25" s="10"/>
    </row>
    <row r="26" spans="1:14" x14ac:dyDescent="0.25">
      <c r="A26" s="7" t="s">
        <v>170</v>
      </c>
      <c r="B26" s="7" t="s">
        <v>40</v>
      </c>
      <c r="C26" s="7" t="s">
        <v>168</v>
      </c>
      <c r="D26" s="7" t="s">
        <v>172</v>
      </c>
      <c r="E26" s="8">
        <v>26.794</v>
      </c>
      <c r="F26" s="9">
        <v>38613</v>
      </c>
      <c r="G26" s="10"/>
      <c r="H26" s="10"/>
      <c r="I26" s="10"/>
      <c r="J26" s="10"/>
      <c r="K26" s="10"/>
      <c r="L26" s="10"/>
      <c r="M26" s="10"/>
      <c r="N26" s="10"/>
    </row>
    <row r="27" spans="1:14" x14ac:dyDescent="0.25">
      <c r="A27" s="7" t="s">
        <v>170</v>
      </c>
      <c r="B27" s="7" t="s">
        <v>40</v>
      </c>
      <c r="C27" s="7" t="s">
        <v>168</v>
      </c>
      <c r="D27" s="7" t="s">
        <v>172</v>
      </c>
      <c r="E27" s="8">
        <v>16.579000000000001</v>
      </c>
      <c r="F27" s="9">
        <v>38620</v>
      </c>
      <c r="G27" s="10"/>
      <c r="H27" s="10"/>
      <c r="I27" s="10"/>
      <c r="J27" s="10"/>
      <c r="K27" s="10"/>
      <c r="L27" s="10"/>
      <c r="M27" s="10"/>
      <c r="N27" s="10"/>
    </row>
    <row r="28" spans="1:14" x14ac:dyDescent="0.25">
      <c r="A28" s="11" t="s">
        <v>170</v>
      </c>
      <c r="B28" s="11" t="s">
        <v>40</v>
      </c>
      <c r="C28" s="11" t="s">
        <v>168</v>
      </c>
      <c r="D28" s="11" t="s">
        <v>172</v>
      </c>
      <c r="E28" s="104">
        <v>6.3639999999999999</v>
      </c>
      <c r="F28" s="105">
        <v>38810</v>
      </c>
      <c r="G28" s="10"/>
      <c r="H28" s="10"/>
      <c r="I28" s="10"/>
      <c r="J28" s="10"/>
      <c r="K28" s="10"/>
      <c r="L28" s="10"/>
      <c r="M28" s="10"/>
      <c r="N28" s="10"/>
    </row>
    <row r="29" spans="1:14" x14ac:dyDescent="0.25">
      <c r="A29" s="7" t="s">
        <v>170</v>
      </c>
      <c r="B29" s="7" t="s">
        <v>40</v>
      </c>
      <c r="C29" s="7" t="s">
        <v>168</v>
      </c>
      <c r="D29" s="7" t="s">
        <v>172</v>
      </c>
      <c r="E29" s="8">
        <v>12.039</v>
      </c>
      <c r="F29" s="9">
        <v>38816</v>
      </c>
      <c r="G29" s="10"/>
      <c r="H29" s="10"/>
      <c r="I29" s="10"/>
      <c r="J29" s="10"/>
      <c r="K29" s="10"/>
      <c r="L29" s="10"/>
      <c r="M29" s="10"/>
      <c r="N29" s="10"/>
    </row>
    <row r="30" spans="1:14" x14ac:dyDescent="0.25">
      <c r="A30" s="7" t="s">
        <v>170</v>
      </c>
      <c r="B30" s="7" t="s">
        <v>40</v>
      </c>
      <c r="C30" s="7" t="s">
        <v>168</v>
      </c>
      <c r="D30" s="7" t="s">
        <v>172</v>
      </c>
      <c r="E30" s="8">
        <v>23.388999999999999</v>
      </c>
      <c r="F30" s="9">
        <v>38822</v>
      </c>
      <c r="G30" s="10"/>
      <c r="H30" s="10"/>
      <c r="I30" s="10"/>
      <c r="J30" s="10"/>
      <c r="K30" s="10"/>
      <c r="L30" s="10"/>
      <c r="M30" s="10"/>
      <c r="N30" s="10"/>
    </row>
    <row r="31" spans="1:14" x14ac:dyDescent="0.25">
      <c r="A31" s="7" t="s">
        <v>170</v>
      </c>
      <c r="B31" s="7" t="s">
        <v>40</v>
      </c>
      <c r="C31" s="7" t="s">
        <v>168</v>
      </c>
      <c r="D31" s="7" t="s">
        <v>172</v>
      </c>
      <c r="E31" s="8">
        <v>39.279000000000003</v>
      </c>
      <c r="F31" s="9">
        <v>38830</v>
      </c>
      <c r="G31" s="10"/>
      <c r="H31" s="10"/>
      <c r="I31" s="10"/>
      <c r="J31" s="10"/>
      <c r="K31" s="10"/>
      <c r="L31" s="10"/>
      <c r="M31" s="10"/>
      <c r="N31" s="10"/>
    </row>
    <row r="32" spans="1:14" x14ac:dyDescent="0.25">
      <c r="A32" s="7" t="s">
        <v>170</v>
      </c>
      <c r="B32" s="7" t="s">
        <v>40</v>
      </c>
      <c r="C32" s="7" t="s">
        <v>168</v>
      </c>
      <c r="D32" s="7" t="s">
        <v>172</v>
      </c>
      <c r="E32" s="8">
        <v>55.168999999999997</v>
      </c>
      <c r="F32" s="9">
        <v>38836</v>
      </c>
      <c r="G32" s="10"/>
      <c r="H32" s="10"/>
      <c r="I32" s="10"/>
      <c r="J32" s="10"/>
      <c r="K32" s="10"/>
      <c r="L32" s="10"/>
      <c r="M32" s="10"/>
      <c r="N32" s="10"/>
    </row>
    <row r="33" spans="1:14" x14ac:dyDescent="0.25">
      <c r="A33" s="7" t="s">
        <v>170</v>
      </c>
      <c r="B33" s="7" t="s">
        <v>40</v>
      </c>
      <c r="C33" s="7" t="s">
        <v>168</v>
      </c>
      <c r="D33" s="7" t="s">
        <v>172</v>
      </c>
      <c r="E33" s="8">
        <v>56.304000000000002</v>
      </c>
      <c r="F33" s="9">
        <v>38844</v>
      </c>
      <c r="G33" s="10"/>
      <c r="H33" s="10"/>
      <c r="I33" s="10"/>
      <c r="J33" s="10"/>
      <c r="K33" s="10"/>
      <c r="L33" s="10"/>
      <c r="M33" s="10"/>
      <c r="N33" s="10"/>
    </row>
    <row r="34" spans="1:14" x14ac:dyDescent="0.25">
      <c r="A34" s="7" t="s">
        <v>170</v>
      </c>
      <c r="B34" s="7" t="s">
        <v>40</v>
      </c>
      <c r="C34" s="7" t="s">
        <v>168</v>
      </c>
      <c r="D34" s="7" t="s">
        <v>172</v>
      </c>
      <c r="E34" s="8">
        <v>67.653999999999996</v>
      </c>
      <c r="F34" s="9">
        <v>38851</v>
      </c>
      <c r="G34" s="10"/>
      <c r="H34" s="10"/>
      <c r="I34" s="10"/>
      <c r="J34" s="10"/>
      <c r="K34" s="10"/>
      <c r="L34" s="10"/>
      <c r="M34" s="10"/>
      <c r="N34" s="10"/>
    </row>
    <row r="35" spans="1:14" x14ac:dyDescent="0.25">
      <c r="A35" s="7" t="s">
        <v>170</v>
      </c>
      <c r="B35" s="7" t="s">
        <v>40</v>
      </c>
      <c r="C35" s="7" t="s">
        <v>168</v>
      </c>
      <c r="D35" s="7" t="s">
        <v>172</v>
      </c>
      <c r="E35" s="8">
        <v>38.143999999999998</v>
      </c>
      <c r="F35" s="9">
        <v>38859</v>
      </c>
      <c r="G35" s="10"/>
      <c r="H35" s="10"/>
      <c r="I35" s="10"/>
      <c r="J35" s="10"/>
      <c r="K35" s="10"/>
      <c r="L35" s="10"/>
      <c r="M35" s="10"/>
      <c r="N35" s="10"/>
    </row>
    <row r="36" spans="1:14" x14ac:dyDescent="0.25">
      <c r="A36" s="7" t="s">
        <v>170</v>
      </c>
      <c r="B36" s="7" t="s">
        <v>40</v>
      </c>
      <c r="C36" s="7" t="s">
        <v>168</v>
      </c>
      <c r="D36" s="7" t="s">
        <v>172</v>
      </c>
      <c r="E36" s="8">
        <v>47.223999999999997</v>
      </c>
      <c r="F36" s="9">
        <v>38865</v>
      </c>
      <c r="G36" s="10"/>
      <c r="H36" s="10"/>
      <c r="I36" s="10"/>
      <c r="J36" s="10"/>
      <c r="K36" s="10"/>
      <c r="L36" s="10"/>
      <c r="M36" s="10"/>
      <c r="N36" s="10"/>
    </row>
    <row r="37" spans="1:14" x14ac:dyDescent="0.25">
      <c r="A37" s="7" t="s">
        <v>170</v>
      </c>
      <c r="B37" s="7" t="s">
        <v>40</v>
      </c>
      <c r="C37" s="7" t="s">
        <v>168</v>
      </c>
      <c r="D37" s="7" t="s">
        <v>172</v>
      </c>
      <c r="E37" s="8">
        <v>34.738999999999997</v>
      </c>
      <c r="F37" s="9">
        <v>38872</v>
      </c>
      <c r="G37" s="10"/>
      <c r="H37" s="10"/>
      <c r="I37" s="10"/>
      <c r="J37" s="10"/>
      <c r="K37" s="10"/>
      <c r="L37" s="10"/>
      <c r="M37" s="10"/>
      <c r="N37" s="10"/>
    </row>
    <row r="38" spans="1:14" x14ac:dyDescent="0.25">
      <c r="A38" s="7" t="s">
        <v>170</v>
      </c>
      <c r="B38" s="7" t="s">
        <v>40</v>
      </c>
      <c r="C38" s="7" t="s">
        <v>168</v>
      </c>
      <c r="D38" s="7" t="s">
        <v>172</v>
      </c>
      <c r="E38" s="8">
        <v>16.579000000000001</v>
      </c>
      <c r="F38" s="9">
        <v>38879</v>
      </c>
      <c r="G38" s="10"/>
      <c r="H38" s="10"/>
      <c r="I38" s="10"/>
      <c r="J38" s="10"/>
      <c r="K38" s="10"/>
      <c r="L38" s="10"/>
      <c r="M38" s="10"/>
      <c r="N38" s="10"/>
    </row>
    <row r="39" spans="1:14" x14ac:dyDescent="0.25">
      <c r="A39" s="7" t="s">
        <v>170</v>
      </c>
      <c r="B39" s="7" t="s">
        <v>40</v>
      </c>
      <c r="C39" s="7" t="s">
        <v>168</v>
      </c>
      <c r="D39" s="7" t="s">
        <v>172</v>
      </c>
      <c r="E39" s="8">
        <v>21.119</v>
      </c>
      <c r="F39" s="9">
        <v>38880</v>
      </c>
      <c r="G39" s="10"/>
      <c r="H39" s="10"/>
      <c r="I39" s="10"/>
      <c r="J39" s="10"/>
      <c r="K39" s="10"/>
      <c r="L39" s="10"/>
      <c r="M39" s="10"/>
      <c r="N39" s="10"/>
    </row>
    <row r="40" spans="1:14" x14ac:dyDescent="0.25">
      <c r="A40" s="7" t="s">
        <v>170</v>
      </c>
      <c r="B40" s="7" t="s">
        <v>40</v>
      </c>
      <c r="C40" s="7" t="s">
        <v>168</v>
      </c>
      <c r="D40" s="7" t="s">
        <v>172</v>
      </c>
      <c r="E40" s="8">
        <v>21.119</v>
      </c>
      <c r="F40" s="9">
        <v>38893</v>
      </c>
      <c r="G40" s="10"/>
      <c r="H40" s="10"/>
      <c r="I40" s="10"/>
      <c r="J40" s="10"/>
      <c r="K40" s="10"/>
      <c r="L40" s="10"/>
      <c r="M40" s="10"/>
      <c r="N40" s="10"/>
    </row>
    <row r="41" spans="1:14" x14ac:dyDescent="0.25">
      <c r="A41" s="7" t="s">
        <v>170</v>
      </c>
      <c r="B41" s="7" t="s">
        <v>40</v>
      </c>
      <c r="C41" s="7" t="s">
        <v>168</v>
      </c>
      <c r="D41" s="7" t="s">
        <v>172</v>
      </c>
      <c r="E41" s="8">
        <v>25.658999999999999</v>
      </c>
      <c r="F41" s="9">
        <v>38899</v>
      </c>
      <c r="G41" s="10"/>
      <c r="H41" s="10"/>
      <c r="I41" s="10"/>
      <c r="J41" s="10"/>
      <c r="K41" s="10"/>
      <c r="L41" s="10"/>
      <c r="M41" s="10"/>
      <c r="N41" s="10"/>
    </row>
    <row r="42" spans="1:14" x14ac:dyDescent="0.25">
      <c r="A42" s="7" t="s">
        <v>170</v>
      </c>
      <c r="B42" s="7" t="s">
        <v>40</v>
      </c>
      <c r="C42" s="7" t="s">
        <v>168</v>
      </c>
      <c r="D42" s="7" t="s">
        <v>172</v>
      </c>
      <c r="E42" s="8">
        <v>21.119</v>
      </c>
      <c r="F42" s="9">
        <v>38906</v>
      </c>
      <c r="G42" s="10"/>
      <c r="H42" s="10"/>
      <c r="I42" s="10"/>
      <c r="J42" s="10"/>
      <c r="K42" s="10"/>
      <c r="L42" s="10"/>
      <c r="M42" s="10"/>
      <c r="N42" s="10"/>
    </row>
    <row r="43" spans="1:14" x14ac:dyDescent="0.25">
      <c r="A43" s="7" t="s">
        <v>170</v>
      </c>
      <c r="B43" s="7" t="s">
        <v>40</v>
      </c>
      <c r="C43" s="7" t="s">
        <v>168</v>
      </c>
      <c r="D43" s="7" t="s">
        <v>172</v>
      </c>
      <c r="E43" s="8">
        <v>25.658999999999999</v>
      </c>
      <c r="F43" s="9">
        <v>38913</v>
      </c>
      <c r="G43" s="10"/>
      <c r="H43" s="10"/>
      <c r="I43" s="10"/>
      <c r="J43" s="10"/>
      <c r="K43" s="10"/>
      <c r="L43" s="10"/>
      <c r="M43" s="10"/>
      <c r="N43" s="10"/>
    </row>
    <row r="44" spans="1:14" x14ac:dyDescent="0.25">
      <c r="A44" s="7" t="s">
        <v>170</v>
      </c>
      <c r="B44" s="7" t="s">
        <v>40</v>
      </c>
      <c r="C44" s="7" t="s">
        <v>168</v>
      </c>
      <c r="D44" s="7" t="s">
        <v>172</v>
      </c>
      <c r="E44" s="8">
        <v>19.984000000000002</v>
      </c>
      <c r="F44" s="9">
        <v>38920</v>
      </c>
      <c r="G44" s="10"/>
      <c r="H44" s="10"/>
      <c r="I44" s="10"/>
      <c r="J44" s="10"/>
      <c r="K44" s="10"/>
      <c r="L44" s="10"/>
      <c r="M44" s="10"/>
      <c r="N44" s="10"/>
    </row>
    <row r="45" spans="1:14" x14ac:dyDescent="0.25">
      <c r="A45" s="7" t="s">
        <v>170</v>
      </c>
      <c r="B45" s="7" t="s">
        <v>40</v>
      </c>
      <c r="C45" s="7" t="s">
        <v>168</v>
      </c>
      <c r="D45" s="7" t="s">
        <v>172</v>
      </c>
      <c r="E45" s="8">
        <v>25.658999999999999</v>
      </c>
      <c r="F45" s="9">
        <v>38927</v>
      </c>
      <c r="G45" s="10"/>
      <c r="H45" s="10"/>
      <c r="I45" s="10"/>
      <c r="J45" s="10"/>
      <c r="K45" s="10"/>
      <c r="L45" s="10"/>
      <c r="M45" s="10"/>
      <c r="N45" s="10"/>
    </row>
    <row r="46" spans="1:14" x14ac:dyDescent="0.25">
      <c r="A46" s="7" t="s">
        <v>170</v>
      </c>
      <c r="B46" s="7" t="s">
        <v>40</v>
      </c>
      <c r="C46" s="7" t="s">
        <v>168</v>
      </c>
      <c r="D46" s="7" t="s">
        <v>172</v>
      </c>
      <c r="E46" s="8">
        <v>14.308999999999999</v>
      </c>
      <c r="F46" s="9">
        <v>38934</v>
      </c>
      <c r="G46" s="10"/>
      <c r="H46" s="10"/>
      <c r="I46" s="10"/>
      <c r="J46" s="10"/>
      <c r="K46" s="10"/>
      <c r="L46" s="10"/>
      <c r="M46" s="10"/>
      <c r="N46" s="10"/>
    </row>
    <row r="47" spans="1:14" x14ac:dyDescent="0.25">
      <c r="A47" s="7" t="s">
        <v>170</v>
      </c>
      <c r="B47" s="7" t="s">
        <v>40</v>
      </c>
      <c r="C47" s="7" t="s">
        <v>168</v>
      </c>
      <c r="D47" s="7" t="s">
        <v>172</v>
      </c>
      <c r="E47" s="8">
        <v>19.984000000000002</v>
      </c>
      <c r="F47" s="9">
        <v>38943</v>
      </c>
      <c r="G47" s="10"/>
      <c r="H47" s="10"/>
      <c r="I47" s="10"/>
      <c r="J47" s="10"/>
      <c r="K47" s="10"/>
      <c r="L47" s="10"/>
      <c r="M47" s="10"/>
      <c r="N47" s="10"/>
    </row>
    <row r="48" spans="1:14" x14ac:dyDescent="0.25">
      <c r="A48" s="7" t="s">
        <v>170</v>
      </c>
      <c r="B48" s="7" t="s">
        <v>40</v>
      </c>
      <c r="C48" s="7" t="s">
        <v>168</v>
      </c>
      <c r="D48" s="7" t="s">
        <v>172</v>
      </c>
      <c r="E48" s="8">
        <v>21.119</v>
      </c>
      <c r="F48" s="9">
        <v>38949</v>
      </c>
      <c r="G48" s="10"/>
      <c r="H48" s="10"/>
      <c r="I48" s="10"/>
      <c r="J48" s="10"/>
      <c r="K48" s="10"/>
      <c r="L48" s="10"/>
      <c r="M48" s="10"/>
      <c r="N48" s="10"/>
    </row>
    <row r="49" spans="1:14" x14ac:dyDescent="0.25">
      <c r="A49" s="7" t="s">
        <v>170</v>
      </c>
      <c r="B49" s="7" t="s">
        <v>40</v>
      </c>
      <c r="C49" s="7" t="s">
        <v>168</v>
      </c>
      <c r="D49" s="7" t="s">
        <v>172</v>
      </c>
      <c r="E49" s="8">
        <v>18.849</v>
      </c>
      <c r="F49" s="9">
        <v>38956</v>
      </c>
      <c r="G49" s="10"/>
      <c r="H49" s="10"/>
      <c r="I49" s="10"/>
      <c r="J49" s="10"/>
      <c r="K49" s="10"/>
      <c r="L49" s="10"/>
      <c r="M49" s="10"/>
      <c r="N49" s="10"/>
    </row>
    <row r="50" spans="1:14" x14ac:dyDescent="0.25">
      <c r="A50" s="7" t="s">
        <v>170</v>
      </c>
      <c r="B50" s="7" t="s">
        <v>40</v>
      </c>
      <c r="C50" s="7" t="s">
        <v>168</v>
      </c>
      <c r="D50" s="7" t="s">
        <v>172</v>
      </c>
      <c r="E50" s="8">
        <v>25.658999999999999</v>
      </c>
      <c r="F50" s="9">
        <v>38963</v>
      </c>
      <c r="G50" s="10"/>
      <c r="H50" s="10"/>
      <c r="I50" s="10"/>
      <c r="J50" s="10"/>
      <c r="K50" s="10"/>
      <c r="L50" s="10"/>
      <c r="M50" s="10"/>
      <c r="N50" s="10"/>
    </row>
    <row r="51" spans="1:14" x14ac:dyDescent="0.25">
      <c r="A51" s="7" t="s">
        <v>170</v>
      </c>
      <c r="B51" s="7" t="s">
        <v>40</v>
      </c>
      <c r="C51" s="7" t="s">
        <v>168</v>
      </c>
      <c r="D51" s="7" t="s">
        <v>172</v>
      </c>
      <c r="E51" s="8">
        <v>29.064</v>
      </c>
      <c r="F51" s="9">
        <v>38969</v>
      </c>
      <c r="G51" s="10"/>
      <c r="H51" s="10"/>
      <c r="I51" s="10"/>
      <c r="J51" s="10"/>
      <c r="K51" s="10"/>
      <c r="L51" s="10"/>
      <c r="M51" s="10"/>
      <c r="N51" s="10"/>
    </row>
    <row r="52" spans="1:14" x14ac:dyDescent="0.25">
      <c r="A52" s="7" t="s">
        <v>170</v>
      </c>
      <c r="B52" s="7" t="s">
        <v>40</v>
      </c>
      <c r="C52" s="7" t="s">
        <v>168</v>
      </c>
      <c r="D52" s="7" t="s">
        <v>172</v>
      </c>
      <c r="E52" s="8">
        <v>32.469000000000001</v>
      </c>
      <c r="F52" s="9">
        <v>38975</v>
      </c>
      <c r="G52" s="10"/>
      <c r="H52" s="10"/>
      <c r="I52" s="10"/>
      <c r="J52" s="10"/>
      <c r="K52" s="10"/>
      <c r="L52" s="10"/>
      <c r="M52" s="10"/>
      <c r="N52" s="10"/>
    </row>
    <row r="53" spans="1:14" x14ac:dyDescent="0.25">
      <c r="A53" s="7" t="s">
        <v>170</v>
      </c>
      <c r="B53" s="7" t="s">
        <v>40</v>
      </c>
      <c r="C53" s="7" t="s">
        <v>168</v>
      </c>
      <c r="D53" s="7" t="s">
        <v>172</v>
      </c>
      <c r="E53" s="8">
        <v>30.199000000000002</v>
      </c>
      <c r="F53" s="9">
        <v>38983</v>
      </c>
      <c r="G53" s="10"/>
      <c r="H53" s="10"/>
      <c r="I53" s="10"/>
      <c r="J53" s="10"/>
      <c r="K53" s="10"/>
      <c r="L53" s="10"/>
      <c r="M53" s="10"/>
      <c r="N53" s="10"/>
    </row>
    <row r="54" spans="1:14" x14ac:dyDescent="0.25">
      <c r="A54" s="7" t="s">
        <v>170</v>
      </c>
      <c r="B54" s="7" t="s">
        <v>40</v>
      </c>
      <c r="C54" s="7" t="s">
        <v>168</v>
      </c>
      <c r="D54" s="7" t="s">
        <v>172</v>
      </c>
      <c r="E54" s="8">
        <v>44.954000000000001</v>
      </c>
      <c r="F54" s="9">
        <v>38990</v>
      </c>
      <c r="G54" s="10"/>
      <c r="H54" s="10"/>
      <c r="I54" s="10"/>
      <c r="J54" s="10"/>
      <c r="K54" s="10"/>
      <c r="L54" s="10"/>
      <c r="M54" s="10"/>
      <c r="N54" s="10"/>
    </row>
    <row r="55" spans="1:14" x14ac:dyDescent="0.25">
      <c r="A55" s="7" t="s">
        <v>170</v>
      </c>
      <c r="B55" s="7" t="s">
        <v>40</v>
      </c>
      <c r="C55" s="7" t="s">
        <v>168</v>
      </c>
      <c r="D55" s="7" t="s">
        <v>172</v>
      </c>
      <c r="E55" s="8">
        <v>36.24</v>
      </c>
      <c r="F55" s="9">
        <v>39179</v>
      </c>
      <c r="G55" s="10"/>
      <c r="H55" s="10"/>
      <c r="I55" s="10"/>
      <c r="J55" s="10"/>
      <c r="K55" s="10"/>
      <c r="L55" s="10"/>
      <c r="M55" s="10"/>
      <c r="N55" s="10"/>
    </row>
    <row r="56" spans="1:14" x14ac:dyDescent="0.25">
      <c r="A56" s="7" t="s">
        <v>170</v>
      </c>
      <c r="B56" s="7" t="s">
        <v>40</v>
      </c>
      <c r="C56" s="7" t="s">
        <v>168</v>
      </c>
      <c r="D56" s="7" t="s">
        <v>172</v>
      </c>
      <c r="E56" s="8">
        <v>36.24</v>
      </c>
      <c r="F56" s="9">
        <v>39186</v>
      </c>
      <c r="G56" s="10"/>
      <c r="H56" s="10"/>
      <c r="I56" s="10"/>
      <c r="J56" s="10"/>
      <c r="K56" s="10"/>
      <c r="L56" s="10"/>
      <c r="M56" s="10"/>
      <c r="N56" s="10"/>
    </row>
    <row r="57" spans="1:14" x14ac:dyDescent="0.25">
      <c r="A57" s="7" t="s">
        <v>170</v>
      </c>
      <c r="B57" s="7" t="s">
        <v>40</v>
      </c>
      <c r="C57" s="7" t="s">
        <v>168</v>
      </c>
      <c r="D57" s="7" t="s">
        <v>172</v>
      </c>
      <c r="E57" s="8">
        <v>37.337000000000003</v>
      </c>
      <c r="F57" s="9">
        <v>39193</v>
      </c>
      <c r="G57" s="10"/>
      <c r="H57" s="10"/>
      <c r="I57" s="10"/>
      <c r="J57" s="10"/>
      <c r="K57" s="10"/>
      <c r="L57" s="10"/>
      <c r="M57" s="10"/>
      <c r="N57" s="10"/>
    </row>
    <row r="58" spans="1:14" x14ac:dyDescent="0.25">
      <c r="A58" s="7" t="s">
        <v>170</v>
      </c>
      <c r="B58" s="7" t="s">
        <v>40</v>
      </c>
      <c r="C58" s="7" t="s">
        <v>168</v>
      </c>
      <c r="D58" s="7" t="s">
        <v>172</v>
      </c>
      <c r="E58" s="8">
        <v>46.113</v>
      </c>
      <c r="F58" s="9">
        <v>39204</v>
      </c>
      <c r="G58" s="10"/>
      <c r="H58" s="10"/>
      <c r="I58" s="10"/>
      <c r="J58" s="10"/>
      <c r="K58" s="10"/>
      <c r="L58" s="10"/>
      <c r="M58" s="10"/>
      <c r="N58" s="10"/>
    </row>
    <row r="59" spans="1:14" x14ac:dyDescent="0.25">
      <c r="A59" s="7" t="s">
        <v>170</v>
      </c>
      <c r="B59" s="7" t="s">
        <v>40</v>
      </c>
      <c r="C59" s="7" t="s">
        <v>168</v>
      </c>
      <c r="D59" s="7" t="s">
        <v>172</v>
      </c>
      <c r="E59" s="8">
        <v>54.889000000000003</v>
      </c>
      <c r="F59" s="9">
        <v>39208</v>
      </c>
      <c r="G59" s="10"/>
      <c r="H59" s="10"/>
      <c r="I59" s="10"/>
      <c r="J59" s="10"/>
      <c r="K59" s="10"/>
      <c r="L59" s="10"/>
      <c r="M59" s="10"/>
      <c r="N59" s="10"/>
    </row>
    <row r="60" spans="1:14" x14ac:dyDescent="0.25">
      <c r="A60" s="7" t="s">
        <v>170</v>
      </c>
      <c r="B60" s="7" t="s">
        <v>40</v>
      </c>
      <c r="C60" s="7" t="s">
        <v>168</v>
      </c>
      <c r="D60" s="7" t="s">
        <v>172</v>
      </c>
      <c r="E60" s="8">
        <v>54.889000000000003</v>
      </c>
      <c r="F60" s="9">
        <v>39215</v>
      </c>
      <c r="G60" s="10"/>
      <c r="H60" s="10"/>
      <c r="I60" s="10"/>
      <c r="J60" s="10"/>
      <c r="K60" s="10"/>
      <c r="L60" s="10"/>
      <c r="M60" s="10"/>
      <c r="N60" s="10"/>
    </row>
    <row r="61" spans="1:14" x14ac:dyDescent="0.25">
      <c r="A61" s="7" t="s">
        <v>170</v>
      </c>
      <c r="B61" s="7" t="s">
        <v>40</v>
      </c>
      <c r="C61" s="7" t="s">
        <v>168</v>
      </c>
      <c r="D61" s="7" t="s">
        <v>172</v>
      </c>
      <c r="E61" s="8">
        <v>24.172999999999998</v>
      </c>
      <c r="F61" s="9">
        <v>39222</v>
      </c>
      <c r="G61" s="10"/>
      <c r="H61" s="10"/>
      <c r="I61" s="10"/>
      <c r="J61" s="10"/>
      <c r="K61" s="10"/>
      <c r="L61" s="10"/>
      <c r="M61" s="10"/>
      <c r="N61" s="10"/>
    </row>
    <row r="62" spans="1:14" x14ac:dyDescent="0.25">
      <c r="A62" s="7" t="s">
        <v>170</v>
      </c>
      <c r="B62" s="7" t="s">
        <v>40</v>
      </c>
      <c r="C62" s="7" t="s">
        <v>168</v>
      </c>
      <c r="D62" s="7" t="s">
        <v>172</v>
      </c>
      <c r="E62" s="8">
        <v>38.433999999999997</v>
      </c>
      <c r="F62" s="9">
        <v>39229</v>
      </c>
      <c r="G62" s="10"/>
      <c r="H62" s="10"/>
      <c r="I62" s="10"/>
      <c r="J62" s="10"/>
      <c r="K62" s="10"/>
      <c r="L62" s="10"/>
      <c r="M62" s="10"/>
      <c r="N62" s="10"/>
    </row>
    <row r="63" spans="1:14" x14ac:dyDescent="0.25">
      <c r="A63" s="7" t="s">
        <v>170</v>
      </c>
      <c r="B63" s="7" t="s">
        <v>40</v>
      </c>
      <c r="C63" s="7" t="s">
        <v>168</v>
      </c>
      <c r="D63" s="7" t="s">
        <v>172</v>
      </c>
      <c r="E63" s="8">
        <v>34.045999999999999</v>
      </c>
      <c r="F63" s="9">
        <v>39236</v>
      </c>
      <c r="G63" s="10"/>
      <c r="H63" s="10"/>
      <c r="I63" s="10"/>
      <c r="J63" s="10"/>
      <c r="K63" s="10"/>
      <c r="L63" s="10"/>
      <c r="M63" s="10"/>
      <c r="N63" s="10"/>
    </row>
    <row r="64" spans="1:14" x14ac:dyDescent="0.25">
      <c r="A64" s="7" t="s">
        <v>170</v>
      </c>
      <c r="B64" s="7" t="s">
        <v>40</v>
      </c>
      <c r="C64" s="7" t="s">
        <v>168</v>
      </c>
      <c r="D64" s="7" t="s">
        <v>172</v>
      </c>
      <c r="E64" s="8">
        <v>21.978999999999999</v>
      </c>
      <c r="F64" s="9">
        <v>39242</v>
      </c>
      <c r="G64" s="10"/>
      <c r="H64" s="10"/>
      <c r="I64" s="10"/>
      <c r="J64" s="10"/>
      <c r="K64" s="10"/>
      <c r="L64" s="10"/>
      <c r="M64" s="10"/>
      <c r="N64" s="10"/>
    </row>
    <row r="65" spans="1:14" x14ac:dyDescent="0.25">
      <c r="A65" s="7" t="s">
        <v>170</v>
      </c>
      <c r="B65" s="7" t="s">
        <v>40</v>
      </c>
      <c r="C65" s="7" t="s">
        <v>168</v>
      </c>
      <c r="D65" s="7" t="s">
        <v>172</v>
      </c>
      <c r="E65" s="8">
        <v>32.948999999999998</v>
      </c>
      <c r="F65" s="9">
        <v>39249</v>
      </c>
      <c r="G65" s="10"/>
      <c r="H65" s="10"/>
      <c r="I65" s="10"/>
      <c r="J65" s="10"/>
      <c r="K65" s="10"/>
      <c r="L65" s="10"/>
      <c r="M65" s="10"/>
      <c r="N65" s="10"/>
    </row>
    <row r="66" spans="1:14" x14ac:dyDescent="0.25">
      <c r="A66" s="7" t="s">
        <v>170</v>
      </c>
      <c r="B66" s="7" t="s">
        <v>40</v>
      </c>
      <c r="C66" s="7" t="s">
        <v>168</v>
      </c>
      <c r="D66" s="7" t="s">
        <v>172</v>
      </c>
      <c r="E66" s="8">
        <v>19.785</v>
      </c>
      <c r="F66" s="9">
        <v>39257</v>
      </c>
      <c r="G66" s="10"/>
      <c r="H66" s="10"/>
      <c r="I66" s="10"/>
      <c r="J66" s="10"/>
      <c r="K66" s="10"/>
      <c r="L66" s="10"/>
      <c r="M66" s="10"/>
      <c r="N66" s="10"/>
    </row>
    <row r="67" spans="1:14" x14ac:dyDescent="0.25">
      <c r="A67" s="7" t="s">
        <v>170</v>
      </c>
      <c r="B67" s="7" t="s">
        <v>40</v>
      </c>
      <c r="C67" s="7" t="s">
        <v>168</v>
      </c>
      <c r="D67" s="7" t="s">
        <v>172</v>
      </c>
      <c r="E67" s="8">
        <v>19.785</v>
      </c>
      <c r="F67" s="9">
        <v>39264</v>
      </c>
      <c r="G67" s="10"/>
      <c r="H67" s="10"/>
      <c r="I67" s="10"/>
      <c r="J67" s="10"/>
      <c r="K67" s="10"/>
      <c r="L67" s="10"/>
      <c r="M67" s="10"/>
      <c r="N67" s="10"/>
    </row>
    <row r="68" spans="1:14" x14ac:dyDescent="0.25">
      <c r="A68" s="7" t="s">
        <v>170</v>
      </c>
      <c r="B68" s="7" t="s">
        <v>40</v>
      </c>
      <c r="C68" s="7" t="s">
        <v>168</v>
      </c>
      <c r="D68" s="7" t="s">
        <v>172</v>
      </c>
      <c r="E68" s="8">
        <v>27.463999999999999</v>
      </c>
      <c r="F68" s="9">
        <v>39270</v>
      </c>
      <c r="G68" s="10"/>
      <c r="H68" s="10"/>
      <c r="I68" s="10"/>
      <c r="J68" s="10"/>
      <c r="K68" s="10"/>
      <c r="L68" s="10"/>
      <c r="M68" s="10"/>
      <c r="N68" s="10"/>
    </row>
    <row r="69" spans="1:14" x14ac:dyDescent="0.25">
      <c r="A69" s="7" t="s">
        <v>170</v>
      </c>
      <c r="B69" s="7" t="s">
        <v>40</v>
      </c>
      <c r="C69" s="7" t="s">
        <v>168</v>
      </c>
      <c r="D69" s="7" t="s">
        <v>172</v>
      </c>
      <c r="E69" s="8">
        <v>23.076000000000001</v>
      </c>
      <c r="F69" s="9">
        <v>39278</v>
      </c>
      <c r="G69" s="10"/>
      <c r="H69" s="10"/>
      <c r="I69" s="10"/>
      <c r="J69" s="10"/>
      <c r="K69" s="10"/>
      <c r="L69" s="10"/>
      <c r="M69" s="10"/>
      <c r="N69" s="10"/>
    </row>
    <row r="70" spans="1:14" x14ac:dyDescent="0.25">
      <c r="A70" s="7" t="s">
        <v>170</v>
      </c>
      <c r="B70" s="7" t="s">
        <v>40</v>
      </c>
      <c r="C70" s="7" t="s">
        <v>168</v>
      </c>
      <c r="D70" s="7" t="s">
        <v>172</v>
      </c>
      <c r="E70" s="8">
        <v>27.463999999999999</v>
      </c>
      <c r="F70" s="9">
        <v>39285</v>
      </c>
      <c r="G70" s="10"/>
      <c r="H70" s="10"/>
      <c r="I70" s="10"/>
      <c r="J70" s="10"/>
      <c r="K70" s="10"/>
      <c r="L70" s="10"/>
      <c r="M70" s="10"/>
      <c r="N70" s="10"/>
    </row>
    <row r="71" spans="1:14" x14ac:dyDescent="0.25">
      <c r="A71" s="7" t="s">
        <v>170</v>
      </c>
      <c r="B71" s="7" t="s">
        <v>40</v>
      </c>
      <c r="C71" s="7" t="s">
        <v>168</v>
      </c>
      <c r="D71" s="7" t="s">
        <v>172</v>
      </c>
      <c r="E71" s="8">
        <v>19.785</v>
      </c>
      <c r="F71" s="9">
        <v>39291</v>
      </c>
      <c r="G71" s="10"/>
      <c r="H71" s="10"/>
      <c r="I71" s="10"/>
      <c r="J71" s="10"/>
      <c r="K71" s="10"/>
      <c r="L71" s="10"/>
      <c r="M71" s="10"/>
      <c r="N71" s="10"/>
    </row>
    <row r="72" spans="1:14" x14ac:dyDescent="0.25">
      <c r="A72" s="7" t="s">
        <v>170</v>
      </c>
      <c r="B72" s="7" t="s">
        <v>40</v>
      </c>
      <c r="C72" s="7" t="s">
        <v>168</v>
      </c>
      <c r="D72" s="7" t="s">
        <v>172</v>
      </c>
      <c r="E72" s="8">
        <v>19.785</v>
      </c>
      <c r="F72" s="9">
        <v>39299</v>
      </c>
      <c r="G72" s="10"/>
      <c r="H72" s="10"/>
      <c r="I72" s="10"/>
      <c r="J72" s="10"/>
      <c r="K72" s="10"/>
      <c r="L72" s="10"/>
      <c r="M72" s="10"/>
      <c r="N72" s="10"/>
    </row>
    <row r="73" spans="1:14" x14ac:dyDescent="0.25">
      <c r="A73" s="7" t="s">
        <v>170</v>
      </c>
      <c r="B73" s="7" t="s">
        <v>40</v>
      </c>
      <c r="C73" s="7" t="s">
        <v>168</v>
      </c>
      <c r="D73" s="7" t="s">
        <v>172</v>
      </c>
      <c r="E73" s="8">
        <v>19.785</v>
      </c>
      <c r="F73" s="9">
        <v>39305</v>
      </c>
      <c r="G73" s="10"/>
      <c r="H73" s="10"/>
      <c r="I73" s="10"/>
      <c r="J73" s="10"/>
      <c r="K73" s="10"/>
      <c r="L73" s="10"/>
      <c r="M73" s="10"/>
      <c r="N73" s="10"/>
    </row>
    <row r="74" spans="1:14" x14ac:dyDescent="0.25">
      <c r="A74" s="7" t="s">
        <v>170</v>
      </c>
      <c r="B74" s="7" t="s">
        <v>40</v>
      </c>
      <c r="C74" s="7" t="s">
        <v>168</v>
      </c>
      <c r="D74" s="7" t="s">
        <v>172</v>
      </c>
      <c r="E74" s="8">
        <v>21.978999999999999</v>
      </c>
      <c r="F74" s="9">
        <v>39311</v>
      </c>
      <c r="G74" s="10"/>
      <c r="H74" s="10"/>
      <c r="I74" s="10"/>
      <c r="J74" s="10"/>
      <c r="K74" s="10"/>
      <c r="L74" s="10"/>
      <c r="M74" s="10"/>
      <c r="N74" s="10"/>
    </row>
    <row r="75" spans="1:14" x14ac:dyDescent="0.25">
      <c r="A75" s="7" t="s">
        <v>170</v>
      </c>
      <c r="B75" s="7" t="s">
        <v>40</v>
      </c>
      <c r="C75" s="7" t="s">
        <v>168</v>
      </c>
      <c r="D75" s="7" t="s">
        <v>172</v>
      </c>
      <c r="E75" s="8">
        <v>26.367000000000001</v>
      </c>
      <c r="F75" s="9">
        <v>39320</v>
      </c>
      <c r="G75" s="10"/>
      <c r="H75" s="10"/>
      <c r="I75" s="10"/>
      <c r="J75" s="10"/>
      <c r="K75" s="10"/>
      <c r="L75" s="10"/>
      <c r="M75" s="10"/>
      <c r="N75" s="10"/>
    </row>
    <row r="76" spans="1:14" x14ac:dyDescent="0.25">
      <c r="A76" s="7" t="s">
        <v>170</v>
      </c>
      <c r="B76" s="7" t="s">
        <v>40</v>
      </c>
      <c r="C76" s="7" t="s">
        <v>168</v>
      </c>
      <c r="D76" s="7" t="s">
        <v>172</v>
      </c>
      <c r="E76" s="8">
        <v>26.367000000000001</v>
      </c>
      <c r="F76" s="9">
        <v>39326</v>
      </c>
      <c r="G76" s="10"/>
      <c r="H76" s="10"/>
      <c r="I76" s="10"/>
      <c r="J76" s="10"/>
      <c r="K76" s="10"/>
      <c r="L76" s="10"/>
      <c r="M76" s="10"/>
      <c r="N76" s="10"/>
    </row>
    <row r="77" spans="1:14" x14ac:dyDescent="0.25">
      <c r="A77" s="7" t="s">
        <v>170</v>
      </c>
      <c r="B77" s="7" t="s">
        <v>40</v>
      </c>
      <c r="C77" s="11" t="s">
        <v>168</v>
      </c>
      <c r="D77" s="11" t="s">
        <v>172</v>
      </c>
      <c r="E77" s="8" t="s">
        <v>174</v>
      </c>
      <c r="F77" s="9">
        <v>39334</v>
      </c>
      <c r="G77" s="10"/>
      <c r="H77" s="10"/>
      <c r="I77" s="10"/>
      <c r="J77" s="10"/>
      <c r="K77" s="10"/>
      <c r="L77" s="10"/>
      <c r="M77" s="10"/>
      <c r="N77" s="10"/>
    </row>
    <row r="78" spans="1:14" x14ac:dyDescent="0.25">
      <c r="A78" s="7" t="s">
        <v>170</v>
      </c>
      <c r="B78" s="7" t="s">
        <v>40</v>
      </c>
      <c r="C78" s="7" t="s">
        <v>168</v>
      </c>
      <c r="D78" s="7" t="s">
        <v>172</v>
      </c>
      <c r="E78" s="8">
        <v>24.172999999999998</v>
      </c>
      <c r="F78" s="9">
        <v>39340</v>
      </c>
      <c r="G78" s="10"/>
      <c r="H78" s="10"/>
      <c r="I78" s="10"/>
      <c r="J78" s="10"/>
      <c r="K78" s="10"/>
      <c r="L78" s="10"/>
      <c r="M78" s="10"/>
      <c r="N78" s="10"/>
    </row>
    <row r="79" spans="1:14" x14ac:dyDescent="0.25">
      <c r="A79" s="7" t="s">
        <v>170</v>
      </c>
      <c r="B79" s="7" t="s">
        <v>40</v>
      </c>
      <c r="C79" s="7" t="s">
        <v>168</v>
      </c>
      <c r="D79" s="7" t="s">
        <v>172</v>
      </c>
      <c r="E79" s="8">
        <v>36.24</v>
      </c>
      <c r="F79" s="9">
        <v>39348</v>
      </c>
      <c r="G79" s="10"/>
      <c r="H79" s="10"/>
      <c r="I79" s="10"/>
      <c r="J79" s="10"/>
      <c r="K79" s="10"/>
      <c r="L79" s="10"/>
      <c r="M79" s="10"/>
      <c r="N79" s="10"/>
    </row>
    <row r="80" spans="1:14" x14ac:dyDescent="0.25">
      <c r="A80" s="7" t="s">
        <v>170</v>
      </c>
      <c r="B80" s="7" t="s">
        <v>40</v>
      </c>
      <c r="C80" s="7" t="s">
        <v>168</v>
      </c>
      <c r="D80" s="7" t="s">
        <v>172</v>
      </c>
      <c r="E80" s="8">
        <v>35.143000000000001</v>
      </c>
      <c r="F80" s="9">
        <v>39354</v>
      </c>
      <c r="G80" s="10"/>
      <c r="H80" s="10"/>
      <c r="I80" s="10"/>
      <c r="J80" s="10"/>
      <c r="K80" s="10"/>
      <c r="L80" s="10"/>
      <c r="M80" s="10"/>
      <c r="N80" s="10"/>
    </row>
    <row r="81" spans="1:14" x14ac:dyDescent="0.25">
      <c r="A81" s="7" t="s">
        <v>170</v>
      </c>
      <c r="B81" s="7" t="s">
        <v>40</v>
      </c>
      <c r="C81" s="7" t="s">
        <v>168</v>
      </c>
      <c r="D81" s="7" t="s">
        <v>172</v>
      </c>
      <c r="E81" s="8">
        <v>39.279000000000003</v>
      </c>
      <c r="F81" s="9">
        <v>39543</v>
      </c>
      <c r="G81" s="10"/>
      <c r="H81" s="10"/>
      <c r="I81" s="10"/>
      <c r="J81" s="10"/>
      <c r="K81" s="10"/>
      <c r="L81" s="10"/>
      <c r="M81" s="10"/>
      <c r="N81" s="10"/>
    </row>
    <row r="82" spans="1:14" x14ac:dyDescent="0.25">
      <c r="A82" s="11" t="s">
        <v>170</v>
      </c>
      <c r="B82" s="11" t="s">
        <v>40</v>
      </c>
      <c r="C82" s="11" t="s">
        <v>168</v>
      </c>
      <c r="D82" s="11" t="s">
        <v>172</v>
      </c>
      <c r="E82" s="104">
        <v>5.2290000000000001</v>
      </c>
      <c r="F82" s="105">
        <v>39550</v>
      </c>
      <c r="G82" s="10"/>
      <c r="H82" s="10"/>
      <c r="I82" s="10"/>
      <c r="J82" s="10"/>
      <c r="K82" s="10"/>
      <c r="L82" s="10"/>
      <c r="M82" s="10"/>
      <c r="N82" s="10"/>
    </row>
    <row r="83" spans="1:14" x14ac:dyDescent="0.25">
      <c r="A83" s="7" t="s">
        <v>170</v>
      </c>
      <c r="B83" s="7" t="s">
        <v>40</v>
      </c>
      <c r="C83" s="7" t="s">
        <v>168</v>
      </c>
      <c r="D83" s="7" t="s">
        <v>172</v>
      </c>
      <c r="E83" s="8">
        <v>29.064</v>
      </c>
      <c r="F83" s="9">
        <v>39557</v>
      </c>
      <c r="G83" s="10"/>
      <c r="H83" s="10"/>
      <c r="I83" s="10"/>
      <c r="J83" s="10"/>
      <c r="K83" s="10"/>
      <c r="L83" s="10"/>
      <c r="M83" s="10"/>
      <c r="N83" s="10"/>
    </row>
    <row r="84" spans="1:14" x14ac:dyDescent="0.25">
      <c r="A84" s="7" t="s">
        <v>170</v>
      </c>
      <c r="B84" s="7" t="s">
        <v>40</v>
      </c>
      <c r="C84" s="7" t="s">
        <v>168</v>
      </c>
      <c r="D84" s="7" t="s">
        <v>172</v>
      </c>
      <c r="E84" s="8">
        <v>30.199000000000002</v>
      </c>
      <c r="F84" s="9">
        <v>39565</v>
      </c>
      <c r="G84" s="10"/>
      <c r="H84" s="10"/>
      <c r="I84" s="10"/>
      <c r="J84" s="10"/>
      <c r="K84" s="10"/>
      <c r="L84" s="10"/>
      <c r="M84" s="10"/>
      <c r="N84" s="10"/>
    </row>
    <row r="85" spans="1:14" x14ac:dyDescent="0.25">
      <c r="A85" s="7" t="s">
        <v>170</v>
      </c>
      <c r="B85" s="7" t="s">
        <v>40</v>
      </c>
      <c r="C85" s="7" t="s">
        <v>168</v>
      </c>
      <c r="D85" s="7" t="s">
        <v>172</v>
      </c>
      <c r="E85" s="8">
        <v>17.713999999999999</v>
      </c>
      <c r="F85" s="9">
        <v>39571</v>
      </c>
      <c r="G85" s="10"/>
      <c r="H85" s="10"/>
      <c r="I85" s="10"/>
      <c r="J85" s="10"/>
      <c r="K85" s="10"/>
      <c r="L85" s="10"/>
      <c r="M85" s="10"/>
      <c r="N85" s="10"/>
    </row>
    <row r="86" spans="1:14" x14ac:dyDescent="0.25">
      <c r="A86" s="7" t="s">
        <v>170</v>
      </c>
      <c r="B86" s="7" t="s">
        <v>40</v>
      </c>
      <c r="C86" s="7" t="s">
        <v>168</v>
      </c>
      <c r="D86" s="7" t="s">
        <v>172</v>
      </c>
      <c r="E86" s="8">
        <v>59.709000000000003</v>
      </c>
      <c r="F86" s="9">
        <v>39579</v>
      </c>
      <c r="G86" s="10"/>
      <c r="H86" s="10"/>
      <c r="I86" s="10"/>
      <c r="J86" s="10"/>
      <c r="K86" s="10"/>
      <c r="L86" s="10"/>
      <c r="M86" s="10"/>
      <c r="N86" s="10"/>
    </row>
    <row r="87" spans="1:14" x14ac:dyDescent="0.25">
      <c r="A87" s="7" t="s">
        <v>170</v>
      </c>
      <c r="B87" s="7" t="s">
        <v>40</v>
      </c>
      <c r="C87" s="7" t="s">
        <v>168</v>
      </c>
      <c r="D87" s="7" t="s">
        <v>172</v>
      </c>
      <c r="E87" s="8">
        <v>33.603999999999999</v>
      </c>
      <c r="F87" s="9">
        <v>39585</v>
      </c>
      <c r="G87" s="10"/>
      <c r="H87" s="10"/>
      <c r="I87" s="10"/>
      <c r="J87" s="10"/>
      <c r="K87" s="10"/>
      <c r="L87" s="10"/>
      <c r="M87" s="10"/>
      <c r="N87" s="10"/>
    </row>
    <row r="88" spans="1:14" x14ac:dyDescent="0.25">
      <c r="A88" s="7" t="s">
        <v>170</v>
      </c>
      <c r="B88" s="7" t="s">
        <v>40</v>
      </c>
      <c r="C88" s="7" t="s">
        <v>168</v>
      </c>
      <c r="D88" s="7" t="s">
        <v>172</v>
      </c>
      <c r="E88" s="8">
        <v>51.764000000000003</v>
      </c>
      <c r="F88" s="9">
        <v>39593</v>
      </c>
      <c r="G88" s="10"/>
      <c r="H88" s="10"/>
      <c r="I88" s="10"/>
      <c r="J88" s="10"/>
      <c r="K88" s="10"/>
      <c r="L88" s="10"/>
      <c r="M88" s="10"/>
      <c r="N88" s="10"/>
    </row>
    <row r="89" spans="1:14" x14ac:dyDescent="0.25">
      <c r="A89" s="7" t="s">
        <v>170</v>
      </c>
      <c r="B89" s="7" t="s">
        <v>40</v>
      </c>
      <c r="C89" s="7" t="s">
        <v>168</v>
      </c>
      <c r="D89" s="7" t="s">
        <v>172</v>
      </c>
      <c r="E89" s="8">
        <v>14.308999999999999</v>
      </c>
      <c r="F89" s="9">
        <v>39599</v>
      </c>
      <c r="G89" s="10"/>
      <c r="H89" s="10"/>
      <c r="I89" s="10"/>
      <c r="J89" s="10"/>
      <c r="K89" s="10"/>
      <c r="L89" s="10"/>
      <c r="M89" s="10"/>
      <c r="N89" s="10"/>
    </row>
    <row r="90" spans="1:14" x14ac:dyDescent="0.25">
      <c r="A90" s="7" t="s">
        <v>170</v>
      </c>
      <c r="B90" s="7" t="s">
        <v>40</v>
      </c>
      <c r="C90" s="7" t="s">
        <v>168</v>
      </c>
      <c r="D90" s="7" t="s">
        <v>172</v>
      </c>
      <c r="E90" s="8">
        <v>34.738999999999997</v>
      </c>
      <c r="F90" s="9">
        <v>39607</v>
      </c>
      <c r="G90" s="10"/>
      <c r="H90" s="10"/>
      <c r="I90" s="10"/>
      <c r="J90" s="10"/>
      <c r="K90" s="10"/>
      <c r="L90" s="10"/>
      <c r="M90" s="10"/>
      <c r="N90" s="10"/>
    </row>
    <row r="91" spans="1:14" x14ac:dyDescent="0.25">
      <c r="A91" s="7" t="s">
        <v>170</v>
      </c>
      <c r="B91" s="7" t="s">
        <v>40</v>
      </c>
      <c r="C91" s="7" t="s">
        <v>168</v>
      </c>
      <c r="D91" s="7" t="s">
        <v>172</v>
      </c>
      <c r="E91" s="8">
        <v>19.984000000000002</v>
      </c>
      <c r="F91" s="9">
        <v>39615</v>
      </c>
      <c r="G91" s="10"/>
      <c r="H91" s="10"/>
      <c r="I91" s="10"/>
      <c r="J91" s="10"/>
      <c r="K91" s="10"/>
      <c r="L91" s="10"/>
      <c r="M91" s="10"/>
      <c r="N91" s="10"/>
    </row>
    <row r="92" spans="1:14" x14ac:dyDescent="0.25">
      <c r="A92" s="7" t="s">
        <v>170</v>
      </c>
      <c r="B92" s="7" t="s">
        <v>40</v>
      </c>
      <c r="C92" s="7" t="s">
        <v>168</v>
      </c>
      <c r="D92" s="7" t="s">
        <v>172</v>
      </c>
      <c r="E92" s="8">
        <v>26.794</v>
      </c>
      <c r="F92" s="9">
        <v>39620</v>
      </c>
      <c r="G92" s="10"/>
      <c r="H92" s="10"/>
      <c r="I92" s="10"/>
      <c r="J92" s="10"/>
      <c r="K92" s="10"/>
      <c r="L92" s="10"/>
      <c r="M92" s="10"/>
      <c r="N92" s="10"/>
    </row>
    <row r="93" spans="1:14" x14ac:dyDescent="0.25">
      <c r="A93" s="7" t="s">
        <v>170</v>
      </c>
      <c r="B93" s="7" t="s">
        <v>40</v>
      </c>
      <c r="C93" s="7" t="s">
        <v>168</v>
      </c>
      <c r="D93" s="7" t="s">
        <v>172</v>
      </c>
      <c r="E93" s="8">
        <v>43.819000000000003</v>
      </c>
      <c r="F93" s="9">
        <v>39627</v>
      </c>
      <c r="G93" s="10"/>
      <c r="H93" s="10"/>
      <c r="I93" s="10"/>
      <c r="J93" s="10"/>
      <c r="K93" s="10"/>
      <c r="L93" s="10"/>
      <c r="M93" s="10"/>
      <c r="N93" s="10"/>
    </row>
    <row r="94" spans="1:14" x14ac:dyDescent="0.25">
      <c r="A94" s="7" t="s">
        <v>170</v>
      </c>
      <c r="B94" s="7" t="s">
        <v>40</v>
      </c>
      <c r="C94" s="7" t="s">
        <v>168</v>
      </c>
      <c r="D94" s="7" t="s">
        <v>172</v>
      </c>
      <c r="E94" s="8">
        <v>39.279000000000003</v>
      </c>
      <c r="F94" s="9">
        <v>39633</v>
      </c>
      <c r="G94" s="10"/>
      <c r="H94" s="10"/>
      <c r="I94" s="10"/>
      <c r="J94" s="10"/>
      <c r="K94" s="10"/>
      <c r="L94" s="10"/>
      <c r="M94" s="10"/>
      <c r="N94" s="10"/>
    </row>
    <row r="95" spans="1:14" x14ac:dyDescent="0.25">
      <c r="A95" s="7" t="s">
        <v>170</v>
      </c>
      <c r="B95" s="7" t="s">
        <v>40</v>
      </c>
      <c r="C95" s="7" t="s">
        <v>168</v>
      </c>
      <c r="D95" s="7" t="s">
        <v>172</v>
      </c>
      <c r="E95" s="8">
        <v>33.603999999999999</v>
      </c>
      <c r="F95" s="9">
        <v>39641</v>
      </c>
      <c r="G95" s="10"/>
      <c r="H95" s="10"/>
      <c r="I95" s="10"/>
      <c r="J95" s="10"/>
      <c r="K95" s="10"/>
      <c r="L95" s="10"/>
      <c r="M95" s="10"/>
      <c r="N95" s="10"/>
    </row>
    <row r="96" spans="1:14" x14ac:dyDescent="0.25">
      <c r="A96" s="7" t="s">
        <v>170</v>
      </c>
      <c r="B96" s="7" t="s">
        <v>40</v>
      </c>
      <c r="C96" s="7" t="s">
        <v>168</v>
      </c>
      <c r="D96" s="7" t="s">
        <v>172</v>
      </c>
      <c r="E96" s="8">
        <v>41.548999999999999</v>
      </c>
      <c r="F96" s="9">
        <v>39648</v>
      </c>
      <c r="G96" s="10"/>
      <c r="H96" s="10"/>
      <c r="I96" s="10"/>
      <c r="J96" s="10"/>
      <c r="K96" s="10"/>
      <c r="L96" s="10"/>
      <c r="M96" s="10"/>
      <c r="N96" s="10"/>
    </row>
    <row r="97" spans="1:14" x14ac:dyDescent="0.25">
      <c r="A97" s="7" t="s">
        <v>170</v>
      </c>
      <c r="B97" s="7" t="s">
        <v>40</v>
      </c>
      <c r="C97" s="7" t="s">
        <v>168</v>
      </c>
      <c r="D97" s="7" t="s">
        <v>172</v>
      </c>
      <c r="E97" s="8">
        <v>27.928999999999998</v>
      </c>
      <c r="F97" s="9">
        <v>39655</v>
      </c>
      <c r="G97" s="10"/>
      <c r="H97" s="10"/>
      <c r="I97" s="10"/>
      <c r="J97" s="10"/>
      <c r="K97" s="10"/>
      <c r="L97" s="10"/>
      <c r="M97" s="10"/>
      <c r="N97" s="10"/>
    </row>
    <row r="98" spans="1:14" x14ac:dyDescent="0.25">
      <c r="A98" s="7" t="s">
        <v>170</v>
      </c>
      <c r="B98" s="7" t="s">
        <v>40</v>
      </c>
      <c r="C98" s="7" t="s">
        <v>168</v>
      </c>
      <c r="D98" s="7" t="s">
        <v>172</v>
      </c>
      <c r="E98" s="8">
        <v>31.334</v>
      </c>
      <c r="F98" s="9">
        <v>39662</v>
      </c>
      <c r="G98" s="10"/>
      <c r="H98" s="10"/>
      <c r="I98" s="10"/>
      <c r="J98" s="10"/>
      <c r="K98" s="10"/>
      <c r="L98" s="10"/>
      <c r="M98" s="10"/>
      <c r="N98" s="10"/>
    </row>
    <row r="99" spans="1:14" x14ac:dyDescent="0.25">
      <c r="A99" s="7" t="s">
        <v>170</v>
      </c>
      <c r="B99" s="7" t="s">
        <v>40</v>
      </c>
      <c r="C99" s="7" t="s">
        <v>168</v>
      </c>
      <c r="D99" s="7" t="s">
        <v>172</v>
      </c>
      <c r="E99" s="8">
        <v>37.009</v>
      </c>
      <c r="F99" s="9">
        <v>39669</v>
      </c>
      <c r="G99" s="10"/>
      <c r="H99" s="10"/>
      <c r="I99" s="10"/>
      <c r="J99" s="10"/>
      <c r="K99" s="10"/>
      <c r="L99" s="10"/>
      <c r="M99" s="10"/>
      <c r="N99" s="10"/>
    </row>
    <row r="100" spans="1:14" x14ac:dyDescent="0.25">
      <c r="A100" s="7" t="s">
        <v>170</v>
      </c>
      <c r="B100" s="7" t="s">
        <v>40</v>
      </c>
      <c r="C100" s="7" t="s">
        <v>168</v>
      </c>
      <c r="D100" s="7" t="s">
        <v>172</v>
      </c>
      <c r="E100" s="8">
        <v>21.119</v>
      </c>
      <c r="F100" s="9">
        <v>39676</v>
      </c>
      <c r="G100" s="10"/>
      <c r="H100" s="10"/>
      <c r="I100" s="10"/>
      <c r="J100" s="10"/>
      <c r="K100" s="10"/>
      <c r="L100" s="10"/>
      <c r="M100" s="10"/>
      <c r="N100" s="10"/>
    </row>
    <row r="101" spans="1:14" x14ac:dyDescent="0.25">
      <c r="A101" s="7" t="s">
        <v>170</v>
      </c>
      <c r="B101" s="7" t="s">
        <v>40</v>
      </c>
      <c r="C101" s="7" t="s">
        <v>168</v>
      </c>
      <c r="D101" s="7" t="s">
        <v>172</v>
      </c>
      <c r="E101" s="8">
        <v>34.738999999999997</v>
      </c>
      <c r="F101" s="9">
        <v>39684</v>
      </c>
      <c r="G101" s="10"/>
      <c r="H101" s="10"/>
      <c r="I101" s="10"/>
      <c r="J101" s="10"/>
      <c r="K101" s="10"/>
      <c r="L101" s="10"/>
      <c r="M101" s="10"/>
      <c r="N101" s="10"/>
    </row>
    <row r="102" spans="1:14" x14ac:dyDescent="0.25">
      <c r="A102" s="7" t="s">
        <v>170</v>
      </c>
      <c r="B102" s="7" t="s">
        <v>40</v>
      </c>
      <c r="C102" s="7" t="s">
        <v>168</v>
      </c>
      <c r="D102" s="7" t="s">
        <v>172</v>
      </c>
      <c r="E102" s="8">
        <v>35.874000000000002</v>
      </c>
      <c r="F102" s="9">
        <v>39691</v>
      </c>
      <c r="G102" s="10"/>
      <c r="H102" s="10"/>
      <c r="I102" s="10"/>
      <c r="J102" s="10"/>
      <c r="K102" s="10"/>
      <c r="L102" s="10"/>
      <c r="M102" s="10"/>
      <c r="N102" s="10"/>
    </row>
    <row r="103" spans="1:14" x14ac:dyDescent="0.25">
      <c r="A103" s="7" t="s">
        <v>170</v>
      </c>
      <c r="B103" s="7" t="s">
        <v>40</v>
      </c>
      <c r="C103" s="7" t="s">
        <v>168</v>
      </c>
      <c r="D103" s="7" t="s">
        <v>172</v>
      </c>
      <c r="E103" s="8">
        <v>55.168999999999997</v>
      </c>
      <c r="F103" s="9">
        <v>39696</v>
      </c>
      <c r="G103" s="10"/>
      <c r="H103" s="10"/>
      <c r="I103" s="10"/>
      <c r="J103" s="10"/>
      <c r="K103" s="10"/>
      <c r="L103" s="10"/>
      <c r="M103" s="10"/>
      <c r="N103" s="10"/>
    </row>
    <row r="104" spans="1:14" x14ac:dyDescent="0.25">
      <c r="A104" s="7" t="s">
        <v>170</v>
      </c>
      <c r="B104" s="7" t="s">
        <v>40</v>
      </c>
      <c r="C104" s="7" t="s">
        <v>168</v>
      </c>
      <c r="D104" s="7" t="s">
        <v>172</v>
      </c>
      <c r="E104" s="8">
        <v>56.304000000000002</v>
      </c>
      <c r="F104" s="9">
        <v>39705</v>
      </c>
      <c r="G104" s="10"/>
      <c r="H104" s="10"/>
      <c r="I104" s="10"/>
      <c r="J104" s="10"/>
      <c r="K104" s="10"/>
      <c r="L104" s="10"/>
      <c r="M104" s="10"/>
      <c r="N104" s="10"/>
    </row>
    <row r="105" spans="1:14" x14ac:dyDescent="0.25">
      <c r="A105" s="7" t="s">
        <v>170</v>
      </c>
      <c r="B105" s="7" t="s">
        <v>40</v>
      </c>
      <c r="C105" s="7" t="s">
        <v>168</v>
      </c>
      <c r="D105" s="7" t="s">
        <v>172</v>
      </c>
      <c r="E105" s="8">
        <v>44.954000000000001</v>
      </c>
      <c r="F105" s="9">
        <v>39711</v>
      </c>
      <c r="G105" s="10"/>
      <c r="H105" s="10"/>
      <c r="I105" s="10"/>
      <c r="J105" s="10"/>
      <c r="K105" s="10"/>
      <c r="L105" s="10"/>
      <c r="M105" s="10"/>
      <c r="N105" s="10"/>
    </row>
    <row r="106" spans="1:14" x14ac:dyDescent="0.25">
      <c r="A106" s="7" t="s">
        <v>170</v>
      </c>
      <c r="B106" s="7" t="s">
        <v>40</v>
      </c>
      <c r="C106" s="7" t="s">
        <v>168</v>
      </c>
      <c r="D106" s="7" t="s">
        <v>172</v>
      </c>
      <c r="E106" s="8">
        <v>46.088999999999999</v>
      </c>
      <c r="F106" s="9">
        <v>39718</v>
      </c>
      <c r="G106" s="10"/>
      <c r="H106" s="10"/>
      <c r="I106" s="10"/>
      <c r="J106" s="10"/>
      <c r="K106" s="10"/>
      <c r="L106" s="10"/>
      <c r="M106" s="10"/>
      <c r="N106" s="10"/>
    </row>
    <row r="107" spans="1:14" x14ac:dyDescent="0.25">
      <c r="A107" s="7" t="s">
        <v>170</v>
      </c>
      <c r="B107" s="7" t="s">
        <v>40</v>
      </c>
      <c r="C107" s="7" t="s">
        <v>168</v>
      </c>
      <c r="D107" s="7" t="s">
        <v>172</v>
      </c>
      <c r="E107" s="8">
        <v>68.789000000000001</v>
      </c>
      <c r="F107" s="9">
        <v>39908</v>
      </c>
      <c r="G107" s="10"/>
      <c r="H107" s="10"/>
      <c r="I107" s="10"/>
      <c r="J107" s="10"/>
      <c r="K107" s="10"/>
      <c r="L107" s="10"/>
      <c r="M107" s="10"/>
      <c r="N107" s="10"/>
    </row>
    <row r="108" spans="1:14" x14ac:dyDescent="0.25">
      <c r="A108" s="7" t="s">
        <v>170</v>
      </c>
      <c r="B108" s="7" t="s">
        <v>40</v>
      </c>
      <c r="C108" s="7" t="s">
        <v>168</v>
      </c>
      <c r="D108" s="7" t="s">
        <v>172</v>
      </c>
      <c r="E108" s="8">
        <v>58.573999999999998</v>
      </c>
      <c r="F108" s="9">
        <v>39913</v>
      </c>
      <c r="G108" s="10"/>
      <c r="H108" s="10"/>
      <c r="I108" s="10"/>
      <c r="J108" s="10"/>
      <c r="K108" s="10"/>
      <c r="L108" s="10"/>
      <c r="M108" s="10"/>
      <c r="N108" s="10"/>
    </row>
    <row r="109" spans="1:14" x14ac:dyDescent="0.25">
      <c r="A109" s="7" t="s">
        <v>170</v>
      </c>
      <c r="B109" s="7" t="s">
        <v>40</v>
      </c>
      <c r="C109" s="7" t="s">
        <v>168</v>
      </c>
      <c r="D109" s="7" t="s">
        <v>172</v>
      </c>
      <c r="E109" s="8">
        <v>46.088999999999999</v>
      </c>
      <c r="F109" s="9">
        <v>39921</v>
      </c>
      <c r="G109" s="10"/>
      <c r="H109" s="10"/>
      <c r="I109" s="10"/>
      <c r="J109" s="10"/>
      <c r="K109" s="10"/>
      <c r="L109" s="10"/>
      <c r="M109" s="10"/>
      <c r="N109" s="10"/>
    </row>
    <row r="110" spans="1:14" x14ac:dyDescent="0.25">
      <c r="A110" s="7" t="s">
        <v>170</v>
      </c>
      <c r="B110" s="7" t="s">
        <v>40</v>
      </c>
      <c r="C110" s="7" t="s">
        <v>168</v>
      </c>
      <c r="D110" s="7" t="s">
        <v>172</v>
      </c>
      <c r="E110" s="8">
        <v>17.713999999999999</v>
      </c>
      <c r="F110" s="9">
        <v>39927</v>
      </c>
      <c r="G110" s="10"/>
      <c r="H110" s="10"/>
      <c r="I110" s="10"/>
      <c r="J110" s="10"/>
      <c r="K110" s="10"/>
      <c r="L110" s="10"/>
      <c r="M110" s="10"/>
      <c r="N110" s="10"/>
    </row>
    <row r="111" spans="1:14" x14ac:dyDescent="0.25">
      <c r="A111" s="7" t="s">
        <v>170</v>
      </c>
      <c r="B111" s="7" t="s">
        <v>40</v>
      </c>
      <c r="C111" s="7" t="s">
        <v>168</v>
      </c>
      <c r="D111" s="7" t="s">
        <v>172</v>
      </c>
      <c r="E111" s="8">
        <v>43.819000000000003</v>
      </c>
      <c r="F111" s="9">
        <v>39936</v>
      </c>
      <c r="G111" s="10"/>
      <c r="H111" s="10"/>
      <c r="I111" s="10"/>
      <c r="J111" s="10"/>
      <c r="K111" s="10"/>
      <c r="L111" s="10"/>
      <c r="M111" s="10"/>
      <c r="N111" s="10"/>
    </row>
    <row r="112" spans="1:14" x14ac:dyDescent="0.25">
      <c r="A112" s="7" t="s">
        <v>170</v>
      </c>
      <c r="B112" s="7" t="s">
        <v>40</v>
      </c>
      <c r="C112" s="7" t="s">
        <v>168</v>
      </c>
      <c r="D112" s="7" t="s">
        <v>172</v>
      </c>
      <c r="E112" s="8">
        <v>31.334</v>
      </c>
      <c r="F112" s="9">
        <v>39942</v>
      </c>
      <c r="G112" s="10"/>
      <c r="H112" s="10"/>
      <c r="I112" s="10"/>
      <c r="J112" s="10"/>
      <c r="K112" s="10"/>
      <c r="L112" s="10"/>
      <c r="M112" s="10"/>
      <c r="N112" s="10"/>
    </row>
    <row r="113" spans="1:14" x14ac:dyDescent="0.25">
      <c r="A113" s="7" t="s">
        <v>170</v>
      </c>
      <c r="B113" s="7" t="s">
        <v>40</v>
      </c>
      <c r="C113" s="7" t="s">
        <v>168</v>
      </c>
      <c r="D113" s="7" t="s">
        <v>172</v>
      </c>
      <c r="E113" s="8">
        <v>58.573999999999998</v>
      </c>
      <c r="F113" s="9">
        <v>39950</v>
      </c>
      <c r="G113" s="10"/>
      <c r="H113" s="10"/>
      <c r="I113" s="10"/>
      <c r="J113" s="10"/>
      <c r="K113" s="10"/>
      <c r="L113" s="10"/>
      <c r="M113" s="10"/>
      <c r="N113" s="10"/>
    </row>
    <row r="114" spans="1:14" x14ac:dyDescent="0.25">
      <c r="A114" s="7" t="s">
        <v>170</v>
      </c>
      <c r="B114" s="7" t="s">
        <v>40</v>
      </c>
      <c r="C114" s="7" t="s">
        <v>168</v>
      </c>
      <c r="D114" s="7" t="s">
        <v>172</v>
      </c>
      <c r="E114" s="8">
        <v>48.359000000000002</v>
      </c>
      <c r="F114" s="9">
        <v>39957</v>
      </c>
      <c r="G114" s="10"/>
      <c r="H114" s="10"/>
      <c r="I114" s="10"/>
      <c r="J114" s="10"/>
      <c r="K114" s="10"/>
      <c r="L114" s="10"/>
      <c r="M114" s="10"/>
      <c r="N114" s="10"/>
    </row>
    <row r="115" spans="1:14" x14ac:dyDescent="0.25">
      <c r="A115" s="7" t="s">
        <v>170</v>
      </c>
      <c r="B115" s="7" t="s">
        <v>40</v>
      </c>
      <c r="C115" s="7" t="s">
        <v>168</v>
      </c>
      <c r="D115" s="7" t="s">
        <v>172</v>
      </c>
      <c r="E115" s="8">
        <v>43.819000000000003</v>
      </c>
      <c r="F115" s="9">
        <v>39969</v>
      </c>
      <c r="G115" s="10"/>
      <c r="H115" s="10"/>
      <c r="I115" s="10"/>
      <c r="J115" s="10"/>
      <c r="K115" s="10"/>
      <c r="L115" s="10"/>
      <c r="M115" s="10"/>
      <c r="N115" s="10"/>
    </row>
    <row r="116" spans="1:14" x14ac:dyDescent="0.25">
      <c r="A116" s="7" t="s">
        <v>170</v>
      </c>
      <c r="B116" s="7" t="s">
        <v>40</v>
      </c>
      <c r="C116" s="7" t="s">
        <v>168</v>
      </c>
      <c r="D116" s="7" t="s">
        <v>172</v>
      </c>
      <c r="E116" s="8">
        <v>61.978999999999999</v>
      </c>
      <c r="F116" s="9">
        <v>39977</v>
      </c>
      <c r="G116" s="10"/>
      <c r="H116" s="10"/>
      <c r="I116" s="10"/>
      <c r="J116" s="10"/>
      <c r="K116" s="10"/>
      <c r="L116" s="10"/>
      <c r="M116" s="10"/>
      <c r="N116" s="10"/>
    </row>
    <row r="117" spans="1:14" x14ac:dyDescent="0.25">
      <c r="A117" s="7" t="s">
        <v>170</v>
      </c>
      <c r="B117" s="7" t="s">
        <v>40</v>
      </c>
      <c r="C117" s="7" t="s">
        <v>168</v>
      </c>
      <c r="D117" s="7" t="s">
        <v>172</v>
      </c>
      <c r="E117" s="8">
        <v>10.904</v>
      </c>
      <c r="F117" s="9">
        <v>39983</v>
      </c>
      <c r="G117" s="10"/>
      <c r="H117" s="10"/>
      <c r="I117" s="10"/>
      <c r="J117" s="10"/>
      <c r="K117" s="10"/>
      <c r="L117" s="10"/>
      <c r="M117" s="10"/>
      <c r="N117" s="10"/>
    </row>
    <row r="118" spans="1:14" x14ac:dyDescent="0.25">
      <c r="A118" s="7" t="s">
        <v>170</v>
      </c>
      <c r="B118" s="7" t="s">
        <v>40</v>
      </c>
      <c r="C118" s="7" t="s">
        <v>168</v>
      </c>
      <c r="D118" s="7" t="s">
        <v>172</v>
      </c>
      <c r="E118" s="8">
        <v>30.199000000000002</v>
      </c>
      <c r="F118" s="9">
        <v>39991</v>
      </c>
      <c r="G118" s="10"/>
      <c r="H118" s="10"/>
      <c r="I118" s="10"/>
      <c r="J118" s="10"/>
      <c r="K118" s="10"/>
      <c r="L118" s="10"/>
      <c r="M118" s="10"/>
      <c r="N118" s="10"/>
    </row>
    <row r="119" spans="1:14" x14ac:dyDescent="0.25">
      <c r="A119" s="7" t="s">
        <v>170</v>
      </c>
      <c r="B119" s="7" t="s">
        <v>40</v>
      </c>
      <c r="C119" s="7" t="s">
        <v>168</v>
      </c>
      <c r="D119" s="7" t="s">
        <v>172</v>
      </c>
      <c r="E119" s="8">
        <v>29.064</v>
      </c>
      <c r="F119" s="9">
        <v>39998</v>
      </c>
      <c r="G119" s="10"/>
      <c r="H119" s="10"/>
      <c r="I119" s="10"/>
      <c r="J119" s="10"/>
      <c r="K119" s="10"/>
      <c r="L119" s="10"/>
      <c r="M119" s="10"/>
      <c r="N119" s="10"/>
    </row>
    <row r="120" spans="1:14" x14ac:dyDescent="0.25">
      <c r="A120" s="7" t="s">
        <v>170</v>
      </c>
      <c r="B120" s="7" t="s">
        <v>40</v>
      </c>
      <c r="C120" s="7" t="s">
        <v>168</v>
      </c>
      <c r="D120" s="7" t="s">
        <v>172</v>
      </c>
      <c r="E120" s="8">
        <v>25.658999999999999</v>
      </c>
      <c r="F120" s="9">
        <v>40005</v>
      </c>
      <c r="G120" s="10"/>
      <c r="H120" s="10"/>
      <c r="I120" s="10"/>
      <c r="J120" s="10"/>
      <c r="K120" s="10"/>
      <c r="L120" s="10"/>
      <c r="M120" s="10"/>
      <c r="N120" s="10"/>
    </row>
    <row r="121" spans="1:14" x14ac:dyDescent="0.25">
      <c r="A121" s="7" t="s">
        <v>170</v>
      </c>
      <c r="B121" s="7" t="s">
        <v>40</v>
      </c>
      <c r="C121" s="7" t="s">
        <v>168</v>
      </c>
      <c r="D121" s="7" t="s">
        <v>172</v>
      </c>
      <c r="E121" s="8">
        <v>51.764000000000003</v>
      </c>
      <c r="F121" s="9">
        <v>40012</v>
      </c>
      <c r="G121" s="10"/>
      <c r="H121" s="10"/>
      <c r="I121" s="10"/>
      <c r="J121" s="10"/>
      <c r="K121" s="10"/>
      <c r="L121" s="10"/>
      <c r="M121" s="10"/>
      <c r="N121" s="10"/>
    </row>
    <row r="122" spans="1:14" x14ac:dyDescent="0.25">
      <c r="A122" s="7" t="s">
        <v>170</v>
      </c>
      <c r="B122" s="7" t="s">
        <v>40</v>
      </c>
      <c r="C122" s="7" t="s">
        <v>168</v>
      </c>
      <c r="D122" s="7" t="s">
        <v>172</v>
      </c>
      <c r="E122" s="8">
        <v>17.713999999999999</v>
      </c>
      <c r="F122" s="9">
        <v>40020</v>
      </c>
      <c r="G122" s="10"/>
      <c r="H122" s="10"/>
      <c r="I122" s="10"/>
      <c r="J122" s="10"/>
      <c r="K122" s="10"/>
      <c r="L122" s="10"/>
      <c r="M122" s="10"/>
      <c r="N122" s="10"/>
    </row>
    <row r="123" spans="1:14" x14ac:dyDescent="0.25">
      <c r="A123" s="7" t="s">
        <v>170</v>
      </c>
      <c r="B123" s="7" t="s">
        <v>40</v>
      </c>
      <c r="C123" s="7" t="s">
        <v>168</v>
      </c>
      <c r="D123" s="7" t="s">
        <v>172</v>
      </c>
      <c r="E123" s="8">
        <v>30.199000000000002</v>
      </c>
      <c r="F123" s="9">
        <v>40026</v>
      </c>
      <c r="G123" s="10"/>
      <c r="H123" s="10"/>
      <c r="I123" s="10"/>
      <c r="J123" s="10"/>
      <c r="K123" s="10"/>
      <c r="L123" s="10"/>
      <c r="M123" s="10"/>
      <c r="N123" s="10"/>
    </row>
    <row r="124" spans="1:14" x14ac:dyDescent="0.25">
      <c r="A124" s="7" t="s">
        <v>170</v>
      </c>
      <c r="B124" s="7" t="s">
        <v>40</v>
      </c>
      <c r="C124" s="7" t="s">
        <v>168</v>
      </c>
      <c r="D124" s="7" t="s">
        <v>172</v>
      </c>
      <c r="E124" s="8">
        <v>25.658999999999999</v>
      </c>
      <c r="F124" s="9">
        <v>40033</v>
      </c>
      <c r="G124" s="10"/>
      <c r="H124" s="10"/>
      <c r="I124" s="10"/>
      <c r="J124" s="10"/>
      <c r="K124" s="10"/>
      <c r="L124" s="10"/>
      <c r="M124" s="10"/>
      <c r="N124" s="10"/>
    </row>
    <row r="125" spans="1:14" x14ac:dyDescent="0.25">
      <c r="A125" s="7" t="s">
        <v>170</v>
      </c>
      <c r="B125" s="7" t="s">
        <v>40</v>
      </c>
      <c r="C125" s="7" t="s">
        <v>168</v>
      </c>
      <c r="D125" s="7" t="s">
        <v>172</v>
      </c>
      <c r="E125" s="8">
        <v>30.199000000000002</v>
      </c>
      <c r="F125" s="9">
        <v>40041</v>
      </c>
      <c r="G125" s="10"/>
      <c r="H125" s="10"/>
      <c r="I125" s="10"/>
      <c r="J125" s="10"/>
      <c r="K125" s="10"/>
      <c r="L125" s="10"/>
      <c r="M125" s="10"/>
      <c r="N125" s="10"/>
    </row>
    <row r="126" spans="1:14" x14ac:dyDescent="0.25">
      <c r="A126" s="7" t="s">
        <v>170</v>
      </c>
      <c r="B126" s="7" t="s">
        <v>40</v>
      </c>
      <c r="C126" s="7" t="s">
        <v>168</v>
      </c>
      <c r="D126" s="7" t="s">
        <v>172</v>
      </c>
      <c r="E126" s="8">
        <v>33.603999999999999</v>
      </c>
      <c r="F126" s="9">
        <v>40047</v>
      </c>
      <c r="G126" s="10"/>
      <c r="H126" s="10"/>
      <c r="I126" s="10"/>
      <c r="J126" s="10"/>
      <c r="K126" s="10"/>
      <c r="L126" s="10"/>
      <c r="M126" s="10"/>
      <c r="N126" s="10"/>
    </row>
    <row r="127" spans="1:14" x14ac:dyDescent="0.25">
      <c r="A127" s="7" t="s">
        <v>170</v>
      </c>
      <c r="B127" s="7" t="s">
        <v>40</v>
      </c>
      <c r="C127" s="7" t="s">
        <v>168</v>
      </c>
      <c r="D127" s="7" t="s">
        <v>172</v>
      </c>
      <c r="E127" s="8">
        <v>43.819000000000003</v>
      </c>
      <c r="F127" s="9">
        <v>40054</v>
      </c>
      <c r="G127" s="10"/>
      <c r="H127" s="10"/>
      <c r="I127" s="10"/>
      <c r="J127" s="10"/>
      <c r="K127" s="10"/>
      <c r="L127" s="10"/>
      <c r="M127" s="10"/>
      <c r="N127" s="10"/>
    </row>
    <row r="128" spans="1:14" x14ac:dyDescent="0.25">
      <c r="A128" s="7" t="s">
        <v>170</v>
      </c>
      <c r="B128" s="7" t="s">
        <v>40</v>
      </c>
      <c r="C128" s="7" t="s">
        <v>168</v>
      </c>
      <c r="D128" s="7" t="s">
        <v>172</v>
      </c>
      <c r="E128" s="8">
        <v>44.954000000000001</v>
      </c>
      <c r="F128" s="9">
        <v>40061</v>
      </c>
      <c r="G128" s="10"/>
      <c r="H128" s="10"/>
      <c r="I128" s="10"/>
      <c r="J128" s="10"/>
      <c r="K128" s="10"/>
      <c r="L128" s="10"/>
      <c r="M128" s="10"/>
      <c r="N128" s="10"/>
    </row>
    <row r="129" spans="1:14" x14ac:dyDescent="0.25">
      <c r="A129" s="7" t="s">
        <v>170</v>
      </c>
      <c r="B129" s="7" t="s">
        <v>40</v>
      </c>
      <c r="C129" s="7" t="s">
        <v>168</v>
      </c>
      <c r="D129" s="7" t="s">
        <v>172</v>
      </c>
      <c r="E129" s="8">
        <v>52.899000000000001</v>
      </c>
      <c r="F129" s="9">
        <v>40068</v>
      </c>
      <c r="G129" s="10"/>
      <c r="H129" s="10"/>
      <c r="I129" s="10"/>
      <c r="J129" s="10"/>
      <c r="K129" s="10"/>
      <c r="L129" s="10"/>
      <c r="M129" s="10"/>
      <c r="N129" s="10"/>
    </row>
    <row r="130" spans="1:14" x14ac:dyDescent="0.25">
      <c r="A130" s="7" t="s">
        <v>170</v>
      </c>
      <c r="B130" s="7" t="s">
        <v>40</v>
      </c>
      <c r="C130" s="7" t="s">
        <v>168</v>
      </c>
      <c r="D130" s="7" t="s">
        <v>172</v>
      </c>
      <c r="E130" s="8">
        <v>47.223999999999997</v>
      </c>
      <c r="F130" s="9">
        <v>40075</v>
      </c>
      <c r="G130" s="10"/>
      <c r="H130" s="10"/>
      <c r="I130" s="10"/>
      <c r="J130" s="10"/>
      <c r="K130" s="10"/>
      <c r="L130" s="10"/>
      <c r="M130" s="10"/>
      <c r="N130" s="10"/>
    </row>
    <row r="131" spans="1:14" x14ac:dyDescent="0.25">
      <c r="A131" s="7" t="s">
        <v>170</v>
      </c>
      <c r="B131" s="7" t="s">
        <v>40</v>
      </c>
      <c r="C131" s="7" t="s">
        <v>168</v>
      </c>
      <c r="D131" s="7" t="s">
        <v>172</v>
      </c>
      <c r="E131" s="8">
        <v>25.658999999999999</v>
      </c>
      <c r="F131" s="9">
        <v>40082</v>
      </c>
      <c r="G131" s="10"/>
      <c r="H131" s="10"/>
      <c r="I131" s="10"/>
      <c r="J131" s="10"/>
      <c r="K131" s="10"/>
      <c r="L131" s="10"/>
      <c r="M131" s="10"/>
      <c r="N131" s="10"/>
    </row>
    <row r="132" spans="1:14" x14ac:dyDescent="0.25">
      <c r="A132" s="7" t="s">
        <v>170</v>
      </c>
      <c r="B132" s="7" t="s">
        <v>40</v>
      </c>
      <c r="C132" s="7" t="s">
        <v>168</v>
      </c>
      <c r="D132" s="7" t="s">
        <v>172</v>
      </c>
      <c r="E132" s="8">
        <v>38.143999999999998</v>
      </c>
      <c r="F132" s="9">
        <v>40271</v>
      </c>
      <c r="G132" s="10"/>
      <c r="H132" s="10"/>
      <c r="I132" s="10"/>
      <c r="J132" s="10"/>
      <c r="K132" s="10"/>
      <c r="L132" s="10"/>
      <c r="M132" s="10"/>
      <c r="N132" s="10"/>
    </row>
    <row r="133" spans="1:14" x14ac:dyDescent="0.25">
      <c r="A133" s="7" t="s">
        <v>170</v>
      </c>
      <c r="B133" s="7" t="s">
        <v>40</v>
      </c>
      <c r="C133" s="7" t="s">
        <v>168</v>
      </c>
      <c r="D133" s="7" t="s">
        <v>172</v>
      </c>
      <c r="E133" s="8">
        <v>43.819000000000003</v>
      </c>
      <c r="F133" s="9">
        <v>40278</v>
      </c>
      <c r="G133" s="10"/>
      <c r="H133" s="10"/>
      <c r="I133" s="10"/>
      <c r="J133" s="10"/>
      <c r="K133" s="10"/>
      <c r="L133" s="10"/>
      <c r="M133" s="10"/>
      <c r="N133" s="10"/>
    </row>
    <row r="134" spans="1:14" x14ac:dyDescent="0.25">
      <c r="A134" s="7" t="s">
        <v>170</v>
      </c>
      <c r="B134" s="7" t="s">
        <v>40</v>
      </c>
      <c r="C134" s="7" t="s">
        <v>168</v>
      </c>
      <c r="D134" s="7" t="s">
        <v>172</v>
      </c>
      <c r="E134" s="8">
        <v>38.143999999999998</v>
      </c>
      <c r="F134" s="9">
        <v>40284</v>
      </c>
      <c r="G134" s="10"/>
      <c r="H134" s="10"/>
      <c r="I134" s="10"/>
      <c r="J134" s="10"/>
      <c r="K134" s="10"/>
      <c r="L134" s="10"/>
      <c r="M134" s="10"/>
      <c r="N134" s="10"/>
    </row>
    <row r="135" spans="1:14" x14ac:dyDescent="0.25">
      <c r="A135" s="7" t="s">
        <v>170</v>
      </c>
      <c r="B135" s="7" t="s">
        <v>40</v>
      </c>
      <c r="C135" s="7" t="s">
        <v>168</v>
      </c>
      <c r="D135" s="7" t="s">
        <v>172</v>
      </c>
      <c r="E135" s="8">
        <v>57.439</v>
      </c>
      <c r="F135" s="9">
        <v>40291</v>
      </c>
      <c r="G135" s="10"/>
      <c r="H135" s="10"/>
      <c r="I135" s="10"/>
      <c r="J135" s="10"/>
      <c r="K135" s="10"/>
      <c r="L135" s="10"/>
      <c r="M135" s="10"/>
      <c r="N135" s="10"/>
    </row>
    <row r="136" spans="1:14" x14ac:dyDescent="0.25">
      <c r="A136" s="7" t="s">
        <v>170</v>
      </c>
      <c r="B136" s="7" t="s">
        <v>40</v>
      </c>
      <c r="C136" s="7" t="s">
        <v>168</v>
      </c>
      <c r="D136" s="7" t="s">
        <v>172</v>
      </c>
      <c r="E136" s="8">
        <v>39.279000000000003</v>
      </c>
      <c r="F136" s="9">
        <v>40299</v>
      </c>
      <c r="G136" s="10"/>
      <c r="H136" s="10"/>
      <c r="I136" s="10"/>
      <c r="J136" s="10"/>
      <c r="K136" s="10"/>
      <c r="L136" s="10"/>
      <c r="M136" s="10"/>
      <c r="N136" s="10"/>
    </row>
    <row r="137" spans="1:14" x14ac:dyDescent="0.25">
      <c r="A137" s="7" t="s">
        <v>170</v>
      </c>
      <c r="B137" s="7" t="s">
        <v>40</v>
      </c>
      <c r="C137" s="7" t="s">
        <v>168</v>
      </c>
      <c r="D137" s="7" t="s">
        <v>172</v>
      </c>
      <c r="E137" s="8">
        <v>68.789000000000001</v>
      </c>
      <c r="F137" s="9">
        <v>40306</v>
      </c>
      <c r="G137" s="10"/>
      <c r="H137" s="10"/>
      <c r="I137" s="10"/>
      <c r="J137" s="10"/>
      <c r="K137" s="10"/>
      <c r="L137" s="10"/>
      <c r="M137" s="10"/>
      <c r="N137" s="10"/>
    </row>
    <row r="138" spans="1:14" x14ac:dyDescent="0.25">
      <c r="A138" s="7" t="s">
        <v>170</v>
      </c>
      <c r="B138" s="7" t="s">
        <v>40</v>
      </c>
      <c r="C138" s="7" t="s">
        <v>168</v>
      </c>
      <c r="D138" s="7" t="s">
        <v>172</v>
      </c>
      <c r="E138" s="8">
        <v>68.789000000000001</v>
      </c>
      <c r="F138" s="9">
        <v>40313</v>
      </c>
      <c r="G138" s="10"/>
      <c r="H138" s="10"/>
      <c r="I138" s="10"/>
      <c r="J138" s="10"/>
      <c r="K138" s="10"/>
      <c r="L138" s="10"/>
      <c r="M138" s="10"/>
      <c r="N138" s="10"/>
    </row>
    <row r="139" spans="1:14" x14ac:dyDescent="0.25">
      <c r="A139" s="7" t="s">
        <v>170</v>
      </c>
      <c r="B139" s="7" t="s">
        <v>40</v>
      </c>
      <c r="C139" s="7" t="s">
        <v>168</v>
      </c>
      <c r="D139" s="7" t="s">
        <v>172</v>
      </c>
      <c r="E139" s="8">
        <v>63.113999999999997</v>
      </c>
      <c r="F139" s="9">
        <v>40321</v>
      </c>
      <c r="G139" s="10"/>
      <c r="H139" s="10"/>
      <c r="I139" s="10"/>
      <c r="J139" s="10"/>
      <c r="K139" s="10"/>
      <c r="L139" s="10"/>
      <c r="M139" s="10"/>
      <c r="N139" s="10"/>
    </row>
    <row r="140" spans="1:14" x14ac:dyDescent="0.25">
      <c r="A140" s="7" t="s">
        <v>170</v>
      </c>
      <c r="B140" s="7" t="s">
        <v>40</v>
      </c>
      <c r="C140" s="7" t="s">
        <v>168</v>
      </c>
      <c r="D140" s="7" t="s">
        <v>172</v>
      </c>
      <c r="E140" s="8">
        <v>51.764000000000003</v>
      </c>
      <c r="F140" s="9">
        <v>40327</v>
      </c>
      <c r="G140" s="10"/>
      <c r="H140" s="10"/>
      <c r="I140" s="10"/>
      <c r="J140" s="10"/>
      <c r="K140" s="10"/>
      <c r="L140" s="10"/>
      <c r="M140" s="10"/>
      <c r="N140" s="10"/>
    </row>
    <row r="141" spans="1:14" x14ac:dyDescent="0.25">
      <c r="A141" s="7" t="s">
        <v>170</v>
      </c>
      <c r="B141" s="7" t="s">
        <v>40</v>
      </c>
      <c r="C141" s="7" t="s">
        <v>168</v>
      </c>
      <c r="D141" s="7" t="s">
        <v>172</v>
      </c>
      <c r="E141" s="8">
        <v>35.874000000000002</v>
      </c>
      <c r="F141" s="9">
        <v>40335</v>
      </c>
      <c r="G141" s="10"/>
      <c r="H141" s="10"/>
      <c r="I141" s="10"/>
      <c r="J141" s="10"/>
      <c r="K141" s="10"/>
      <c r="L141" s="10"/>
      <c r="M141" s="10"/>
      <c r="N141" s="10"/>
    </row>
    <row r="142" spans="1:14" x14ac:dyDescent="0.25">
      <c r="A142" s="7" t="s">
        <v>170</v>
      </c>
      <c r="B142" s="7" t="s">
        <v>40</v>
      </c>
      <c r="C142" s="7" t="s">
        <v>168</v>
      </c>
      <c r="D142" s="7" t="s">
        <v>172</v>
      </c>
      <c r="E142" s="8">
        <v>32.469000000000001</v>
      </c>
      <c r="F142" s="9">
        <v>40341</v>
      </c>
      <c r="G142" s="10"/>
      <c r="H142" s="10"/>
      <c r="I142" s="10"/>
      <c r="J142" s="10"/>
      <c r="K142" s="10"/>
      <c r="L142" s="10"/>
      <c r="M142" s="10"/>
      <c r="N142" s="10"/>
    </row>
    <row r="143" spans="1:14" x14ac:dyDescent="0.25">
      <c r="A143" s="7" t="s">
        <v>170</v>
      </c>
      <c r="B143" s="7" t="s">
        <v>40</v>
      </c>
      <c r="C143" s="7" t="s">
        <v>168</v>
      </c>
      <c r="D143" s="7" t="s">
        <v>172</v>
      </c>
      <c r="E143" s="8">
        <v>10.904</v>
      </c>
      <c r="F143" s="9">
        <v>40348</v>
      </c>
      <c r="G143" s="10"/>
      <c r="H143" s="10"/>
      <c r="I143" s="10"/>
      <c r="J143" s="10"/>
      <c r="K143" s="10"/>
      <c r="L143" s="10"/>
      <c r="M143" s="10"/>
      <c r="N143" s="10"/>
    </row>
    <row r="144" spans="1:14" x14ac:dyDescent="0.25">
      <c r="A144" s="7" t="s">
        <v>170</v>
      </c>
      <c r="B144" s="7" t="s">
        <v>40</v>
      </c>
      <c r="C144" s="7" t="s">
        <v>168</v>
      </c>
      <c r="D144" s="7" t="s">
        <v>172</v>
      </c>
      <c r="E144" s="8">
        <v>16.579000000000001</v>
      </c>
      <c r="F144" s="9">
        <v>40357</v>
      </c>
      <c r="G144" s="10"/>
      <c r="H144" s="10"/>
      <c r="I144" s="10"/>
      <c r="J144" s="10"/>
      <c r="K144" s="10"/>
      <c r="L144" s="10"/>
      <c r="M144" s="10"/>
      <c r="N144" s="10"/>
    </row>
    <row r="145" spans="1:14" x14ac:dyDescent="0.25">
      <c r="A145" s="7" t="s">
        <v>170</v>
      </c>
      <c r="B145" s="7" t="s">
        <v>40</v>
      </c>
      <c r="C145" s="7" t="s">
        <v>168</v>
      </c>
      <c r="D145" s="7" t="s">
        <v>172</v>
      </c>
      <c r="E145" s="8">
        <v>29.064</v>
      </c>
      <c r="F145" s="9">
        <v>40362</v>
      </c>
      <c r="G145" s="10"/>
      <c r="H145" s="10"/>
      <c r="I145" s="10"/>
      <c r="J145" s="10"/>
      <c r="K145" s="10"/>
      <c r="L145" s="10"/>
      <c r="M145" s="10"/>
      <c r="N145" s="10"/>
    </row>
    <row r="146" spans="1:14" x14ac:dyDescent="0.25">
      <c r="A146" s="7" t="s">
        <v>170</v>
      </c>
      <c r="B146" s="7" t="s">
        <v>40</v>
      </c>
      <c r="C146" s="7" t="s">
        <v>168</v>
      </c>
      <c r="D146" s="7" t="s">
        <v>172</v>
      </c>
      <c r="E146" s="8">
        <v>30.199000000000002</v>
      </c>
      <c r="F146" s="9">
        <v>40369</v>
      </c>
      <c r="G146" s="10"/>
      <c r="H146" s="10"/>
      <c r="I146" s="10"/>
      <c r="J146" s="10"/>
      <c r="K146" s="10"/>
      <c r="L146" s="10"/>
      <c r="M146" s="10"/>
      <c r="N146" s="10"/>
    </row>
    <row r="147" spans="1:14" x14ac:dyDescent="0.25">
      <c r="A147" s="7" t="s">
        <v>170</v>
      </c>
      <c r="B147" s="7" t="s">
        <v>40</v>
      </c>
      <c r="C147" s="7" t="s">
        <v>168</v>
      </c>
      <c r="D147" s="7" t="s">
        <v>172</v>
      </c>
      <c r="E147" s="8">
        <v>43.819000000000003</v>
      </c>
      <c r="F147" s="9">
        <v>40377</v>
      </c>
      <c r="G147" s="10"/>
      <c r="H147" s="10"/>
      <c r="I147" s="10"/>
      <c r="J147" s="10"/>
      <c r="K147" s="10"/>
      <c r="L147" s="10"/>
      <c r="M147" s="10"/>
      <c r="N147" s="10"/>
    </row>
    <row r="148" spans="1:14" x14ac:dyDescent="0.25">
      <c r="A148" s="7" t="s">
        <v>170</v>
      </c>
      <c r="B148" s="7" t="s">
        <v>40</v>
      </c>
      <c r="C148" s="7" t="s">
        <v>168</v>
      </c>
      <c r="D148" s="7" t="s">
        <v>172</v>
      </c>
      <c r="E148" s="8">
        <v>24.524000000000001</v>
      </c>
      <c r="F148" s="9">
        <v>40383</v>
      </c>
      <c r="G148" s="10"/>
      <c r="H148" s="10"/>
      <c r="I148" s="10"/>
      <c r="J148" s="10"/>
      <c r="K148" s="10"/>
      <c r="L148" s="10"/>
      <c r="M148" s="10"/>
      <c r="N148" s="10"/>
    </row>
    <row r="149" spans="1:14" x14ac:dyDescent="0.25">
      <c r="A149" s="7" t="s">
        <v>170</v>
      </c>
      <c r="B149" s="7" t="s">
        <v>40</v>
      </c>
      <c r="C149" s="7" t="s">
        <v>168</v>
      </c>
      <c r="D149" s="7" t="s">
        <v>172</v>
      </c>
      <c r="E149" s="8">
        <v>32.469000000000001</v>
      </c>
      <c r="F149" s="9">
        <v>40390</v>
      </c>
      <c r="G149" s="10"/>
      <c r="H149" s="10"/>
      <c r="I149" s="10"/>
      <c r="J149" s="10"/>
      <c r="K149" s="10"/>
      <c r="L149" s="10"/>
      <c r="M149" s="10"/>
      <c r="N149" s="10"/>
    </row>
    <row r="150" spans="1:14" x14ac:dyDescent="0.25">
      <c r="A150" s="7" t="s">
        <v>170</v>
      </c>
      <c r="B150" s="7" t="s">
        <v>40</v>
      </c>
      <c r="C150" s="7" t="s">
        <v>168</v>
      </c>
      <c r="D150" s="7" t="s">
        <v>172</v>
      </c>
      <c r="E150" s="8">
        <v>35.874000000000002</v>
      </c>
      <c r="F150" s="9">
        <v>40397</v>
      </c>
      <c r="G150" s="10"/>
      <c r="H150" s="10"/>
      <c r="I150" s="10"/>
      <c r="J150" s="10"/>
      <c r="K150" s="10"/>
      <c r="L150" s="10"/>
      <c r="M150" s="10"/>
      <c r="N150" s="10"/>
    </row>
    <row r="151" spans="1:14" x14ac:dyDescent="0.25">
      <c r="A151" s="11" t="s">
        <v>170</v>
      </c>
      <c r="B151" s="11" t="s">
        <v>40</v>
      </c>
      <c r="C151" s="11" t="s">
        <v>168</v>
      </c>
      <c r="D151" s="11" t="s">
        <v>172</v>
      </c>
      <c r="E151" s="104">
        <v>8.6340000000000003</v>
      </c>
      <c r="F151" s="105">
        <v>40404</v>
      </c>
      <c r="G151" s="10"/>
      <c r="H151" s="10"/>
      <c r="I151" s="10"/>
      <c r="J151" s="10"/>
      <c r="K151" s="10"/>
      <c r="L151" s="10"/>
      <c r="M151" s="10"/>
      <c r="N151" s="10"/>
    </row>
    <row r="152" spans="1:14" x14ac:dyDescent="0.25">
      <c r="A152" s="7" t="s">
        <v>170</v>
      </c>
      <c r="B152" s="7" t="s">
        <v>40</v>
      </c>
      <c r="C152" s="7" t="s">
        <v>168</v>
      </c>
      <c r="D152" s="7" t="s">
        <v>172</v>
      </c>
      <c r="E152" s="8">
        <v>25.658999999999999</v>
      </c>
      <c r="F152" s="9">
        <v>40411</v>
      </c>
      <c r="G152" s="10"/>
      <c r="H152" s="10"/>
      <c r="I152" s="10"/>
      <c r="J152" s="10"/>
      <c r="K152" s="10"/>
      <c r="L152" s="10"/>
      <c r="M152" s="10"/>
      <c r="N152" s="10"/>
    </row>
    <row r="153" spans="1:14" x14ac:dyDescent="0.25">
      <c r="A153" s="7" t="s">
        <v>170</v>
      </c>
      <c r="B153" s="7" t="s">
        <v>40</v>
      </c>
      <c r="C153" s="7" t="s">
        <v>168</v>
      </c>
      <c r="D153" s="7" t="s">
        <v>172</v>
      </c>
      <c r="E153" s="8">
        <v>30.199000000000002</v>
      </c>
      <c r="F153" s="9">
        <v>40418</v>
      </c>
      <c r="G153" s="10"/>
      <c r="H153" s="10"/>
      <c r="I153" s="10"/>
      <c r="J153" s="10"/>
      <c r="K153" s="10"/>
      <c r="L153" s="10"/>
      <c r="M153" s="10"/>
      <c r="N153" s="10"/>
    </row>
    <row r="154" spans="1:14" x14ac:dyDescent="0.25">
      <c r="A154" s="7" t="s">
        <v>170</v>
      </c>
      <c r="B154" s="7" t="s">
        <v>40</v>
      </c>
      <c r="C154" s="7" t="s">
        <v>168</v>
      </c>
      <c r="D154" s="7" t="s">
        <v>172</v>
      </c>
      <c r="E154" s="8">
        <v>52.899000000000001</v>
      </c>
      <c r="F154" s="9">
        <v>40426</v>
      </c>
      <c r="G154" s="10"/>
      <c r="H154" s="10"/>
      <c r="I154" s="10"/>
      <c r="J154" s="10"/>
      <c r="K154" s="10"/>
      <c r="L154" s="10"/>
      <c r="M154" s="10"/>
      <c r="N154" s="10"/>
    </row>
    <row r="155" spans="1:14" x14ac:dyDescent="0.25">
      <c r="A155" s="7" t="s">
        <v>170</v>
      </c>
      <c r="B155" s="7" t="s">
        <v>40</v>
      </c>
      <c r="C155" s="7" t="s">
        <v>168</v>
      </c>
      <c r="D155" s="7" t="s">
        <v>172</v>
      </c>
      <c r="E155" s="8">
        <v>41.548999999999999</v>
      </c>
      <c r="F155" s="9">
        <v>40432</v>
      </c>
      <c r="G155" s="10"/>
      <c r="H155" s="10"/>
      <c r="I155" s="10"/>
      <c r="J155" s="10"/>
      <c r="K155" s="10"/>
      <c r="L155" s="10"/>
      <c r="M155" s="10"/>
      <c r="N155" s="10"/>
    </row>
    <row r="156" spans="1:14" x14ac:dyDescent="0.25">
      <c r="A156" s="7" t="s">
        <v>170</v>
      </c>
      <c r="B156" s="7" t="s">
        <v>40</v>
      </c>
      <c r="C156" s="7" t="s">
        <v>168</v>
      </c>
      <c r="D156" s="7" t="s">
        <v>172</v>
      </c>
      <c r="E156" s="8">
        <v>47.223999999999997</v>
      </c>
      <c r="F156" s="9">
        <v>40440</v>
      </c>
      <c r="G156" s="10"/>
      <c r="H156" s="10"/>
      <c r="I156" s="10"/>
      <c r="J156" s="10"/>
      <c r="K156" s="10"/>
      <c r="L156" s="10"/>
      <c r="M156" s="10"/>
      <c r="N156" s="10"/>
    </row>
    <row r="157" spans="1:14" x14ac:dyDescent="0.25">
      <c r="A157" s="7" t="s">
        <v>170</v>
      </c>
      <c r="B157" s="7" t="s">
        <v>40</v>
      </c>
      <c r="C157" s="7" t="s">
        <v>168</v>
      </c>
      <c r="D157" s="7" t="s">
        <v>172</v>
      </c>
      <c r="E157" s="8">
        <v>24.524000000000001</v>
      </c>
      <c r="F157" s="9">
        <v>40448</v>
      </c>
      <c r="G157" s="10"/>
      <c r="H157" s="10"/>
      <c r="I157" s="10"/>
      <c r="J157" s="10"/>
      <c r="K157" s="10"/>
      <c r="L157" s="10"/>
      <c r="M157" s="10"/>
      <c r="N157" s="10"/>
    </row>
    <row r="158" spans="1:14" x14ac:dyDescent="0.25">
      <c r="A158" s="7" t="s">
        <v>170</v>
      </c>
      <c r="B158" s="7" t="s">
        <v>40</v>
      </c>
      <c r="C158" s="7" t="s">
        <v>168</v>
      </c>
      <c r="D158" s="7" t="s">
        <v>172</v>
      </c>
      <c r="E158" s="8">
        <v>63.113999999999997</v>
      </c>
      <c r="F158" s="9">
        <v>40635</v>
      </c>
      <c r="G158" s="10"/>
      <c r="H158" s="10"/>
      <c r="I158" s="10"/>
      <c r="J158" s="10"/>
      <c r="K158" s="10"/>
      <c r="L158" s="10"/>
      <c r="M158" s="10"/>
      <c r="N158" s="10"/>
    </row>
    <row r="159" spans="1:14" x14ac:dyDescent="0.25">
      <c r="A159" s="7" t="s">
        <v>170</v>
      </c>
      <c r="B159" s="7" t="s">
        <v>40</v>
      </c>
      <c r="C159" s="7" t="s">
        <v>168</v>
      </c>
      <c r="D159" s="7" t="s">
        <v>172</v>
      </c>
      <c r="E159" s="8">
        <v>38.143999999999998</v>
      </c>
      <c r="F159" s="9">
        <v>40643</v>
      </c>
      <c r="G159" s="10"/>
      <c r="H159" s="10"/>
      <c r="I159" s="10"/>
      <c r="J159" s="10"/>
      <c r="K159" s="10"/>
      <c r="L159" s="10"/>
      <c r="M159" s="10"/>
      <c r="N159" s="10"/>
    </row>
    <row r="160" spans="1:14" x14ac:dyDescent="0.25">
      <c r="A160" s="7" t="s">
        <v>170</v>
      </c>
      <c r="B160" s="7" t="s">
        <v>40</v>
      </c>
      <c r="C160" s="7" t="s">
        <v>168</v>
      </c>
      <c r="D160" s="7" t="s">
        <v>172</v>
      </c>
      <c r="E160" s="8">
        <v>68.789000000000001</v>
      </c>
      <c r="F160" s="9">
        <v>40650</v>
      </c>
      <c r="G160" s="10"/>
      <c r="H160" s="10"/>
      <c r="I160" s="10"/>
      <c r="J160" s="10"/>
      <c r="K160" s="10"/>
      <c r="L160" s="10"/>
      <c r="M160" s="10"/>
      <c r="N160" s="10"/>
    </row>
    <row r="161" spans="1:14" x14ac:dyDescent="0.25">
      <c r="A161" s="7" t="s">
        <v>170</v>
      </c>
      <c r="B161" s="7" t="s">
        <v>40</v>
      </c>
      <c r="C161" s="7" t="s">
        <v>168</v>
      </c>
      <c r="D161" s="7" t="s">
        <v>172</v>
      </c>
      <c r="E161" s="8">
        <v>68.789000000000001</v>
      </c>
      <c r="F161" s="9">
        <v>40656</v>
      </c>
      <c r="G161" s="10"/>
      <c r="H161" s="10"/>
      <c r="I161" s="10"/>
      <c r="J161" s="10"/>
      <c r="K161" s="10"/>
      <c r="L161" s="10"/>
      <c r="M161" s="10"/>
      <c r="N161" s="10"/>
    </row>
    <row r="162" spans="1:14" x14ac:dyDescent="0.25">
      <c r="A162" s="7" t="s">
        <v>170</v>
      </c>
      <c r="B162" s="7" t="s">
        <v>40</v>
      </c>
      <c r="C162" s="7" t="s">
        <v>168</v>
      </c>
      <c r="D162" s="7" t="s">
        <v>172</v>
      </c>
      <c r="E162" s="8">
        <v>49.494</v>
      </c>
      <c r="F162" s="9">
        <v>40663</v>
      </c>
      <c r="G162" s="10"/>
      <c r="H162" s="10"/>
      <c r="I162" s="10"/>
      <c r="J162" s="10"/>
      <c r="K162" s="10"/>
      <c r="L162" s="10"/>
      <c r="M162" s="10"/>
      <c r="N162" s="10"/>
    </row>
    <row r="163" spans="1:14" x14ac:dyDescent="0.25">
      <c r="A163" s="7" t="s">
        <v>170</v>
      </c>
      <c r="B163" s="7" t="s">
        <v>40</v>
      </c>
      <c r="C163" s="7" t="s">
        <v>168</v>
      </c>
      <c r="D163" s="7" t="s">
        <v>172</v>
      </c>
      <c r="E163" s="8">
        <v>68.789000000000001</v>
      </c>
      <c r="F163" s="9">
        <v>40671</v>
      </c>
      <c r="G163" s="10"/>
      <c r="H163" s="10"/>
      <c r="I163" s="10"/>
      <c r="J163" s="10"/>
      <c r="K163" s="10"/>
      <c r="L163" s="10"/>
      <c r="M163" s="10"/>
      <c r="N163" s="10"/>
    </row>
    <row r="164" spans="1:14" x14ac:dyDescent="0.25">
      <c r="A164" s="7" t="s">
        <v>170</v>
      </c>
      <c r="B164" s="7" t="s">
        <v>40</v>
      </c>
      <c r="C164" s="7" t="s">
        <v>168</v>
      </c>
      <c r="D164" s="7" t="s">
        <v>172</v>
      </c>
      <c r="E164" s="8">
        <v>68.789000000000001</v>
      </c>
      <c r="F164" s="9">
        <v>40677</v>
      </c>
      <c r="G164" s="10"/>
      <c r="H164" s="10"/>
      <c r="I164" s="10"/>
      <c r="J164" s="10"/>
      <c r="K164" s="10"/>
      <c r="L164" s="10"/>
      <c r="M164" s="10"/>
      <c r="N164" s="10"/>
    </row>
    <row r="165" spans="1:14" x14ac:dyDescent="0.25">
      <c r="A165" s="7" t="s">
        <v>170</v>
      </c>
      <c r="B165" s="7" t="s">
        <v>40</v>
      </c>
      <c r="C165" s="7" t="s">
        <v>168</v>
      </c>
      <c r="D165" s="7" t="s">
        <v>172</v>
      </c>
      <c r="E165" s="8">
        <v>44.954000000000001</v>
      </c>
      <c r="F165" s="9">
        <v>40685</v>
      </c>
      <c r="G165" s="10"/>
      <c r="H165" s="10"/>
      <c r="I165" s="10"/>
      <c r="J165" s="10"/>
      <c r="K165" s="10"/>
      <c r="L165" s="10"/>
      <c r="M165" s="10"/>
      <c r="N165" s="10"/>
    </row>
    <row r="166" spans="1:14" x14ac:dyDescent="0.25">
      <c r="A166" s="7" t="s">
        <v>170</v>
      </c>
      <c r="B166" s="7" t="s">
        <v>40</v>
      </c>
      <c r="C166" s="7" t="s">
        <v>168</v>
      </c>
      <c r="D166" s="7" t="s">
        <v>172</v>
      </c>
      <c r="E166" s="8">
        <v>49.494</v>
      </c>
      <c r="F166" s="9">
        <v>40691</v>
      </c>
      <c r="G166" s="10"/>
      <c r="H166" s="10"/>
      <c r="I166" s="10"/>
      <c r="J166" s="10"/>
      <c r="K166" s="10"/>
      <c r="L166" s="10"/>
      <c r="M166" s="10"/>
      <c r="N166" s="10"/>
    </row>
    <row r="167" spans="1:14" x14ac:dyDescent="0.25">
      <c r="A167" s="7" t="s">
        <v>170</v>
      </c>
      <c r="B167" s="7" t="s">
        <v>40</v>
      </c>
      <c r="C167" s="7" t="s">
        <v>168</v>
      </c>
      <c r="D167" s="7" t="s">
        <v>172</v>
      </c>
      <c r="E167" s="8">
        <v>49.494</v>
      </c>
      <c r="F167" s="9">
        <v>40698</v>
      </c>
      <c r="G167" s="10"/>
      <c r="H167" s="10"/>
      <c r="I167" s="10"/>
      <c r="J167" s="10"/>
      <c r="K167" s="10"/>
      <c r="L167" s="10"/>
      <c r="M167" s="10"/>
      <c r="N167" s="10"/>
    </row>
    <row r="168" spans="1:14" x14ac:dyDescent="0.25">
      <c r="A168" s="7" t="s">
        <v>170</v>
      </c>
      <c r="B168" s="7" t="s">
        <v>40</v>
      </c>
      <c r="C168" s="7" t="s">
        <v>168</v>
      </c>
      <c r="D168" s="7" t="s">
        <v>172</v>
      </c>
      <c r="E168" s="8">
        <v>68.789000000000001</v>
      </c>
      <c r="F168" s="9">
        <v>40705</v>
      </c>
      <c r="G168" s="10"/>
      <c r="H168" s="10"/>
      <c r="I168" s="10"/>
      <c r="J168" s="10"/>
      <c r="K168" s="10"/>
      <c r="L168" s="10"/>
      <c r="M168" s="10"/>
      <c r="N168" s="10"/>
    </row>
    <row r="169" spans="1:14" x14ac:dyDescent="0.25">
      <c r="A169" s="7" t="s">
        <v>170</v>
      </c>
      <c r="B169" s="7" t="s">
        <v>40</v>
      </c>
      <c r="C169" s="7" t="s">
        <v>168</v>
      </c>
      <c r="D169" s="7" t="s">
        <v>172</v>
      </c>
      <c r="E169" s="8">
        <v>13.173999999999999</v>
      </c>
      <c r="F169" s="9">
        <v>40713</v>
      </c>
      <c r="G169" s="10"/>
      <c r="H169" s="10"/>
      <c r="I169" s="10"/>
      <c r="J169" s="10"/>
      <c r="K169" s="10"/>
      <c r="L169" s="10"/>
      <c r="M169" s="10"/>
      <c r="N169" s="10"/>
    </row>
    <row r="170" spans="1:14" x14ac:dyDescent="0.25">
      <c r="A170" s="7" t="s">
        <v>170</v>
      </c>
      <c r="B170" s="7" t="s">
        <v>40</v>
      </c>
      <c r="C170" s="7" t="s">
        <v>168</v>
      </c>
      <c r="D170" s="7" t="s">
        <v>172</v>
      </c>
      <c r="E170" s="8">
        <v>13.173999999999999</v>
      </c>
      <c r="F170" s="9">
        <v>40720</v>
      </c>
      <c r="G170" s="10"/>
      <c r="H170" s="10"/>
      <c r="I170" s="10"/>
      <c r="J170" s="10"/>
      <c r="K170" s="10"/>
      <c r="L170" s="10"/>
      <c r="M170" s="10"/>
      <c r="N170" s="10"/>
    </row>
    <row r="171" spans="1:14" x14ac:dyDescent="0.25">
      <c r="A171" s="7" t="s">
        <v>170</v>
      </c>
      <c r="B171" s="7" t="s">
        <v>40</v>
      </c>
      <c r="C171" s="7" t="s">
        <v>168</v>
      </c>
      <c r="D171" s="7" t="s">
        <v>172</v>
      </c>
      <c r="E171" s="8">
        <v>22.254000000000001</v>
      </c>
      <c r="F171" s="9">
        <v>40726</v>
      </c>
      <c r="G171" s="10"/>
      <c r="H171" s="10"/>
      <c r="I171" s="10"/>
      <c r="J171" s="10"/>
      <c r="K171" s="10"/>
      <c r="L171" s="10"/>
      <c r="M171" s="10"/>
      <c r="N171" s="10"/>
    </row>
    <row r="172" spans="1:14" x14ac:dyDescent="0.25">
      <c r="A172" s="7" t="s">
        <v>170</v>
      </c>
      <c r="B172" s="7" t="s">
        <v>40</v>
      </c>
      <c r="C172" s="7" t="s">
        <v>168</v>
      </c>
      <c r="D172" s="7" t="s">
        <v>172</v>
      </c>
      <c r="E172" s="8">
        <v>31.334</v>
      </c>
      <c r="F172" s="9">
        <v>40734</v>
      </c>
      <c r="G172" s="10"/>
      <c r="H172" s="10"/>
      <c r="I172" s="10"/>
      <c r="J172" s="10"/>
      <c r="K172" s="10"/>
      <c r="L172" s="10"/>
      <c r="M172" s="10"/>
      <c r="N172" s="10"/>
    </row>
    <row r="173" spans="1:14" x14ac:dyDescent="0.25">
      <c r="A173" s="7" t="s">
        <v>170</v>
      </c>
      <c r="B173" s="7" t="s">
        <v>40</v>
      </c>
      <c r="C173" s="7" t="s">
        <v>168</v>
      </c>
      <c r="D173" s="7" t="s">
        <v>172</v>
      </c>
      <c r="E173" s="8">
        <v>35.874000000000002</v>
      </c>
      <c r="F173" s="9">
        <v>40739</v>
      </c>
      <c r="G173" s="10"/>
      <c r="H173" s="10"/>
      <c r="I173" s="10"/>
      <c r="J173" s="10"/>
      <c r="K173" s="10"/>
      <c r="L173" s="10"/>
      <c r="M173" s="10"/>
      <c r="N173" s="10"/>
    </row>
    <row r="174" spans="1:14" x14ac:dyDescent="0.25">
      <c r="A174" s="7" t="s">
        <v>170</v>
      </c>
      <c r="B174" s="7" t="s">
        <v>40</v>
      </c>
      <c r="C174" s="7" t="s">
        <v>168</v>
      </c>
      <c r="D174" s="7" t="s">
        <v>172</v>
      </c>
      <c r="E174" s="8">
        <v>23.388999999999999</v>
      </c>
      <c r="F174" s="9">
        <v>40748</v>
      </c>
      <c r="G174" s="10"/>
      <c r="H174" s="10"/>
      <c r="I174" s="10"/>
      <c r="J174" s="10"/>
      <c r="K174" s="10"/>
      <c r="L174" s="10"/>
      <c r="M174" s="10"/>
      <c r="N174" s="10"/>
    </row>
    <row r="175" spans="1:14" x14ac:dyDescent="0.25">
      <c r="A175" s="7" t="s">
        <v>170</v>
      </c>
      <c r="B175" s="7" t="s">
        <v>40</v>
      </c>
      <c r="C175" s="7" t="s">
        <v>168</v>
      </c>
      <c r="D175" s="7" t="s">
        <v>172</v>
      </c>
      <c r="E175" s="8">
        <v>16.579000000000001</v>
      </c>
      <c r="F175" s="9">
        <v>40753</v>
      </c>
      <c r="G175" s="10"/>
      <c r="H175" s="10"/>
      <c r="I175" s="10"/>
      <c r="J175" s="10"/>
      <c r="K175" s="10"/>
      <c r="L175" s="10"/>
      <c r="M175" s="10"/>
      <c r="N175" s="10"/>
    </row>
    <row r="176" spans="1:14" x14ac:dyDescent="0.25">
      <c r="A176" s="7" t="s">
        <v>170</v>
      </c>
      <c r="B176" s="7" t="s">
        <v>40</v>
      </c>
      <c r="C176" s="7" t="s">
        <v>168</v>
      </c>
      <c r="D176" s="7" t="s">
        <v>172</v>
      </c>
      <c r="E176" s="8">
        <v>17.713999999999999</v>
      </c>
      <c r="F176" s="9">
        <v>40762</v>
      </c>
      <c r="G176" s="10"/>
      <c r="H176" s="10"/>
      <c r="I176" s="10"/>
      <c r="J176" s="10"/>
      <c r="K176" s="10"/>
      <c r="L176" s="10"/>
      <c r="M176" s="10"/>
      <c r="N176" s="10"/>
    </row>
    <row r="177" spans="1:14" x14ac:dyDescent="0.25">
      <c r="A177" s="7" t="s">
        <v>170</v>
      </c>
      <c r="B177" s="7" t="s">
        <v>40</v>
      </c>
      <c r="C177" s="7" t="s">
        <v>168</v>
      </c>
      <c r="D177" s="7" t="s">
        <v>172</v>
      </c>
      <c r="E177" s="8">
        <v>58.573999999999998</v>
      </c>
      <c r="F177" s="9">
        <v>40768</v>
      </c>
      <c r="G177" s="10"/>
      <c r="H177" s="10"/>
      <c r="I177" s="10"/>
      <c r="J177" s="10"/>
      <c r="K177" s="10"/>
      <c r="L177" s="10"/>
      <c r="M177" s="10"/>
      <c r="N177" s="10"/>
    </row>
    <row r="178" spans="1:14" x14ac:dyDescent="0.25">
      <c r="A178" s="7" t="s">
        <v>170</v>
      </c>
      <c r="B178" s="7" t="s">
        <v>40</v>
      </c>
      <c r="C178" s="7" t="s">
        <v>168</v>
      </c>
      <c r="D178" s="7" t="s">
        <v>172</v>
      </c>
      <c r="E178" s="8">
        <v>56.304000000000002</v>
      </c>
      <c r="F178" s="9">
        <v>40776</v>
      </c>
      <c r="G178" s="10"/>
      <c r="H178" s="10"/>
      <c r="I178" s="10"/>
      <c r="J178" s="10"/>
      <c r="K178" s="10"/>
      <c r="L178" s="10"/>
      <c r="M178" s="10"/>
      <c r="N178" s="10"/>
    </row>
    <row r="179" spans="1:14" x14ac:dyDescent="0.25">
      <c r="A179" s="7" t="s">
        <v>170</v>
      </c>
      <c r="B179" s="7" t="s">
        <v>40</v>
      </c>
      <c r="C179" s="7" t="s">
        <v>168</v>
      </c>
      <c r="D179" s="7" t="s">
        <v>172</v>
      </c>
      <c r="E179" s="8">
        <v>65.384</v>
      </c>
      <c r="F179" s="9">
        <v>40783</v>
      </c>
      <c r="G179" s="10"/>
      <c r="H179" s="10"/>
      <c r="I179" s="10"/>
      <c r="J179" s="10"/>
      <c r="K179" s="10"/>
      <c r="L179" s="10"/>
      <c r="M179" s="10"/>
      <c r="N179" s="10"/>
    </row>
    <row r="180" spans="1:14" x14ac:dyDescent="0.25">
      <c r="A180" s="7" t="s">
        <v>170</v>
      </c>
      <c r="B180" s="7" t="s">
        <v>40</v>
      </c>
      <c r="C180" s="7" t="s">
        <v>168</v>
      </c>
      <c r="D180" s="7" t="s">
        <v>172</v>
      </c>
      <c r="E180" s="8">
        <v>44.954000000000001</v>
      </c>
      <c r="F180" s="9">
        <v>40789</v>
      </c>
      <c r="G180" s="10"/>
      <c r="H180" s="10"/>
      <c r="I180" s="10"/>
      <c r="J180" s="10"/>
      <c r="K180" s="10"/>
      <c r="L180" s="10"/>
      <c r="M180" s="10"/>
      <c r="N180" s="10"/>
    </row>
    <row r="181" spans="1:14" x14ac:dyDescent="0.25">
      <c r="A181" s="7" t="s">
        <v>170</v>
      </c>
      <c r="B181" s="7" t="s">
        <v>40</v>
      </c>
      <c r="C181" s="7" t="s">
        <v>168</v>
      </c>
      <c r="D181" s="7" t="s">
        <v>172</v>
      </c>
      <c r="E181" s="8">
        <v>32.469000000000001</v>
      </c>
      <c r="F181" s="9">
        <v>40796</v>
      </c>
      <c r="G181" s="10"/>
      <c r="H181" s="10"/>
      <c r="I181" s="10"/>
      <c r="J181" s="10"/>
      <c r="K181" s="10"/>
      <c r="L181" s="10"/>
      <c r="M181" s="10"/>
      <c r="N181" s="10"/>
    </row>
    <row r="182" spans="1:14" x14ac:dyDescent="0.25">
      <c r="A182" s="7" t="s">
        <v>170</v>
      </c>
      <c r="B182" s="7" t="s">
        <v>40</v>
      </c>
      <c r="C182" s="7" t="s">
        <v>168</v>
      </c>
      <c r="D182" s="7" t="s">
        <v>172</v>
      </c>
      <c r="E182" s="8">
        <v>56.304000000000002</v>
      </c>
      <c r="F182" s="9">
        <v>40803</v>
      </c>
      <c r="G182" s="10"/>
      <c r="H182" s="10"/>
      <c r="I182" s="10"/>
      <c r="J182" s="10"/>
      <c r="K182" s="10"/>
      <c r="L182" s="10"/>
      <c r="M182" s="10"/>
      <c r="N182" s="10"/>
    </row>
    <row r="183" spans="1:14" x14ac:dyDescent="0.25">
      <c r="A183" s="7" t="s">
        <v>170</v>
      </c>
      <c r="B183" s="7" t="s">
        <v>40</v>
      </c>
      <c r="C183" s="7" t="s">
        <v>168</v>
      </c>
      <c r="D183" s="7" t="s">
        <v>172</v>
      </c>
      <c r="E183" s="8">
        <v>68.789000000000001</v>
      </c>
      <c r="F183" s="9">
        <v>40810</v>
      </c>
      <c r="G183" s="10"/>
      <c r="H183" s="10"/>
      <c r="I183" s="10"/>
      <c r="J183" s="10"/>
      <c r="K183" s="10"/>
      <c r="L183" s="10"/>
      <c r="M183" s="10"/>
      <c r="N183" s="10"/>
    </row>
    <row r="184" spans="1:14" x14ac:dyDescent="0.25">
      <c r="A184" s="7" t="s">
        <v>170</v>
      </c>
      <c r="B184" s="7" t="s">
        <v>40</v>
      </c>
      <c r="C184" s="7" t="s">
        <v>168</v>
      </c>
      <c r="D184" s="7" t="s">
        <v>172</v>
      </c>
      <c r="E184" s="8">
        <v>64</v>
      </c>
      <c r="F184" s="9">
        <v>41000</v>
      </c>
      <c r="G184" s="10"/>
      <c r="H184" s="10"/>
      <c r="I184" s="10"/>
      <c r="J184" s="10"/>
      <c r="K184" s="10"/>
      <c r="L184" s="10"/>
      <c r="M184" s="10"/>
      <c r="N184" s="10"/>
    </row>
    <row r="185" spans="1:14" x14ac:dyDescent="0.25">
      <c r="A185" s="7" t="s">
        <v>170</v>
      </c>
      <c r="B185" s="7" t="s">
        <v>40</v>
      </c>
      <c r="C185" s="7" t="s">
        <v>168</v>
      </c>
      <c r="D185" s="7" t="s">
        <v>172</v>
      </c>
      <c r="E185" s="8">
        <v>50</v>
      </c>
      <c r="F185" s="9">
        <v>41006</v>
      </c>
      <c r="G185" s="10"/>
      <c r="H185" s="10"/>
      <c r="I185" s="10"/>
      <c r="J185" s="10"/>
      <c r="K185" s="10"/>
      <c r="L185" s="10"/>
      <c r="M185" s="10"/>
      <c r="N185" s="10"/>
    </row>
    <row r="186" spans="1:14" x14ac:dyDescent="0.25">
      <c r="A186" s="7" t="s">
        <v>170</v>
      </c>
      <c r="B186" s="7" t="s">
        <v>40</v>
      </c>
      <c r="C186" s="7" t="s">
        <v>168</v>
      </c>
      <c r="D186" s="7" t="s">
        <v>172</v>
      </c>
      <c r="E186" s="8">
        <v>60</v>
      </c>
      <c r="F186" s="9">
        <v>41013</v>
      </c>
      <c r="G186" s="10"/>
      <c r="H186" s="10"/>
      <c r="I186" s="10"/>
      <c r="J186" s="10"/>
      <c r="K186" s="10"/>
      <c r="L186" s="10"/>
      <c r="M186" s="10"/>
      <c r="N186" s="10"/>
    </row>
    <row r="187" spans="1:14" x14ac:dyDescent="0.25">
      <c r="A187" s="7" t="s">
        <v>170</v>
      </c>
      <c r="B187" s="7" t="s">
        <v>40</v>
      </c>
      <c r="C187" s="7" t="s">
        <v>168</v>
      </c>
      <c r="D187" s="7" t="s">
        <v>172</v>
      </c>
      <c r="E187" s="8">
        <v>68</v>
      </c>
      <c r="F187" s="9">
        <v>41021</v>
      </c>
      <c r="G187" s="10"/>
      <c r="H187" s="10"/>
      <c r="I187" s="10"/>
      <c r="J187" s="10"/>
      <c r="K187" s="10"/>
      <c r="L187" s="10"/>
      <c r="M187" s="10"/>
      <c r="N187" s="10"/>
    </row>
    <row r="188" spans="1:14" x14ac:dyDescent="0.25">
      <c r="A188" s="7" t="s">
        <v>170</v>
      </c>
      <c r="B188" s="7" t="s">
        <v>40</v>
      </c>
      <c r="C188" s="7" t="s">
        <v>168</v>
      </c>
      <c r="D188" s="7" t="s">
        <v>172</v>
      </c>
      <c r="E188" s="8">
        <v>73</v>
      </c>
      <c r="F188" s="9">
        <v>41027</v>
      </c>
      <c r="G188" s="10"/>
      <c r="H188" s="10"/>
      <c r="I188" s="10"/>
      <c r="J188" s="10"/>
      <c r="K188" s="10"/>
      <c r="L188" s="10"/>
      <c r="M188" s="10"/>
      <c r="N188" s="10"/>
    </row>
    <row r="189" spans="1:14" x14ac:dyDescent="0.25">
      <c r="A189" s="7" t="s">
        <v>170</v>
      </c>
      <c r="B189" s="7" t="s">
        <v>40</v>
      </c>
      <c r="C189" s="7" t="s">
        <v>168</v>
      </c>
      <c r="D189" s="7" t="s">
        <v>172</v>
      </c>
      <c r="E189" s="8">
        <v>30</v>
      </c>
      <c r="F189" s="9">
        <v>41034</v>
      </c>
      <c r="G189" s="10"/>
      <c r="H189" s="10"/>
      <c r="I189" s="10"/>
      <c r="J189" s="10"/>
      <c r="K189" s="10"/>
      <c r="L189" s="10"/>
      <c r="M189" s="10"/>
      <c r="N189" s="10"/>
    </row>
    <row r="190" spans="1:14" x14ac:dyDescent="0.25">
      <c r="A190" s="7" t="s">
        <v>170</v>
      </c>
      <c r="B190" s="7" t="s">
        <v>40</v>
      </c>
      <c r="C190" s="7" t="s">
        <v>168</v>
      </c>
      <c r="D190" s="7" t="s">
        <v>172</v>
      </c>
      <c r="E190" s="8">
        <v>25</v>
      </c>
      <c r="F190" s="9">
        <v>41042</v>
      </c>
      <c r="G190" s="10"/>
      <c r="H190" s="10"/>
      <c r="I190" s="10"/>
      <c r="J190" s="10"/>
      <c r="K190" s="10"/>
      <c r="L190" s="10"/>
      <c r="M190" s="10"/>
      <c r="N190" s="10"/>
    </row>
    <row r="191" spans="1:14" x14ac:dyDescent="0.25">
      <c r="A191" s="7" t="s">
        <v>170</v>
      </c>
      <c r="B191" s="7" t="s">
        <v>40</v>
      </c>
      <c r="C191" s="7" t="s">
        <v>168</v>
      </c>
      <c r="D191" s="7" t="s">
        <v>172</v>
      </c>
      <c r="E191" s="8">
        <v>31</v>
      </c>
      <c r="F191" s="9">
        <v>41049</v>
      </c>
      <c r="G191" s="10"/>
      <c r="H191" s="10"/>
      <c r="I191" s="10"/>
      <c r="J191" s="10"/>
      <c r="K191" s="10"/>
      <c r="L191" s="10"/>
      <c r="M191" s="10"/>
      <c r="N191" s="10"/>
    </row>
    <row r="192" spans="1:14" x14ac:dyDescent="0.25">
      <c r="A192" s="11" t="s">
        <v>170</v>
      </c>
      <c r="B192" s="11" t="s">
        <v>40</v>
      </c>
      <c r="C192" s="11" t="s">
        <v>168</v>
      </c>
      <c r="D192" s="11" t="s">
        <v>172</v>
      </c>
      <c r="E192" s="104">
        <v>4</v>
      </c>
      <c r="F192" s="105">
        <v>41056</v>
      </c>
      <c r="G192" s="10"/>
      <c r="H192" s="10"/>
      <c r="I192" s="10"/>
      <c r="J192" s="10"/>
      <c r="K192" s="10"/>
      <c r="L192" s="10"/>
      <c r="M192" s="10"/>
      <c r="N192" s="10"/>
    </row>
    <row r="193" spans="1:14" x14ac:dyDescent="0.25">
      <c r="A193" s="7" t="s">
        <v>170</v>
      </c>
      <c r="B193" s="7" t="s">
        <v>40</v>
      </c>
      <c r="C193" s="7" t="s">
        <v>168</v>
      </c>
      <c r="D193" s="7" t="s">
        <v>172</v>
      </c>
      <c r="E193" s="8">
        <v>18</v>
      </c>
      <c r="F193" s="9">
        <v>41063</v>
      </c>
      <c r="G193" s="10"/>
      <c r="H193" s="10"/>
      <c r="I193" s="10"/>
      <c r="J193" s="10"/>
      <c r="K193" s="10"/>
      <c r="L193" s="10"/>
      <c r="M193" s="10"/>
      <c r="N193" s="10"/>
    </row>
    <row r="194" spans="1:14" x14ac:dyDescent="0.25">
      <c r="A194" s="7" t="s">
        <v>170</v>
      </c>
      <c r="B194" s="7" t="s">
        <v>40</v>
      </c>
      <c r="C194" s="7" t="s">
        <v>168</v>
      </c>
      <c r="D194" s="7" t="s">
        <v>172</v>
      </c>
      <c r="E194" s="8">
        <v>20</v>
      </c>
      <c r="F194" s="9">
        <v>41071</v>
      </c>
      <c r="G194" s="10"/>
      <c r="H194" s="10"/>
      <c r="I194" s="10"/>
      <c r="J194" s="10"/>
      <c r="K194" s="10"/>
      <c r="L194" s="10"/>
      <c r="M194" s="10"/>
      <c r="N194" s="10"/>
    </row>
    <row r="195" spans="1:14" x14ac:dyDescent="0.25">
      <c r="A195" s="7" t="s">
        <v>170</v>
      </c>
      <c r="B195" s="7" t="s">
        <v>40</v>
      </c>
      <c r="C195" s="7" t="s">
        <v>168</v>
      </c>
      <c r="D195" s="7" t="s">
        <v>172</v>
      </c>
      <c r="E195" s="8">
        <v>18</v>
      </c>
      <c r="F195" s="9">
        <v>41075</v>
      </c>
      <c r="G195" s="10"/>
      <c r="H195" s="10"/>
      <c r="I195" s="10"/>
      <c r="J195" s="10"/>
      <c r="K195" s="10"/>
      <c r="L195" s="10"/>
      <c r="M195" s="10"/>
      <c r="N195" s="10"/>
    </row>
    <row r="196" spans="1:14" x14ac:dyDescent="0.25">
      <c r="A196" s="7" t="s">
        <v>170</v>
      </c>
      <c r="B196" s="7" t="s">
        <v>40</v>
      </c>
      <c r="C196" s="7" t="s">
        <v>168</v>
      </c>
      <c r="D196" s="7" t="s">
        <v>172</v>
      </c>
      <c r="E196" s="8">
        <v>19</v>
      </c>
      <c r="F196" s="9">
        <v>41083</v>
      </c>
      <c r="G196" s="10"/>
      <c r="H196" s="10"/>
      <c r="I196" s="10"/>
      <c r="J196" s="10"/>
      <c r="K196" s="10"/>
      <c r="L196" s="10"/>
      <c r="M196" s="10"/>
      <c r="N196" s="10"/>
    </row>
    <row r="197" spans="1:14" x14ac:dyDescent="0.25">
      <c r="A197" s="7" t="s">
        <v>170</v>
      </c>
      <c r="B197" s="7" t="s">
        <v>40</v>
      </c>
      <c r="C197" s="7" t="s">
        <v>168</v>
      </c>
      <c r="D197" s="7" t="s">
        <v>172</v>
      </c>
      <c r="E197" s="8">
        <v>24</v>
      </c>
      <c r="F197" s="9">
        <v>41097</v>
      </c>
      <c r="G197" s="10"/>
      <c r="H197" s="10"/>
      <c r="I197" s="10"/>
      <c r="J197" s="10"/>
      <c r="K197" s="10"/>
      <c r="L197" s="10"/>
      <c r="M197" s="10"/>
      <c r="N197" s="10"/>
    </row>
    <row r="198" spans="1:14" x14ac:dyDescent="0.25">
      <c r="A198" s="7" t="s">
        <v>170</v>
      </c>
      <c r="B198" s="7" t="s">
        <v>40</v>
      </c>
      <c r="C198" s="7" t="s">
        <v>168</v>
      </c>
      <c r="D198" s="7" t="s">
        <v>172</v>
      </c>
      <c r="E198" s="8">
        <v>21</v>
      </c>
      <c r="F198" s="9">
        <v>41104</v>
      </c>
      <c r="G198" s="10"/>
      <c r="H198" s="10"/>
      <c r="I198" s="10"/>
      <c r="J198" s="10"/>
      <c r="K198" s="10"/>
      <c r="L198" s="10"/>
      <c r="M198" s="10"/>
      <c r="N198" s="10"/>
    </row>
    <row r="199" spans="1:14" x14ac:dyDescent="0.25">
      <c r="A199" s="7" t="s">
        <v>170</v>
      </c>
      <c r="B199" s="7" t="s">
        <v>40</v>
      </c>
      <c r="C199" s="7" t="s">
        <v>168</v>
      </c>
      <c r="D199" s="7" t="s">
        <v>172</v>
      </c>
      <c r="E199" s="8">
        <v>17</v>
      </c>
      <c r="F199" s="9">
        <v>41110</v>
      </c>
      <c r="G199" s="10"/>
      <c r="H199" s="10"/>
      <c r="I199" s="10"/>
      <c r="J199" s="10"/>
      <c r="K199" s="10"/>
      <c r="L199" s="10"/>
      <c r="M199" s="10"/>
      <c r="N199" s="10"/>
    </row>
    <row r="200" spans="1:14" x14ac:dyDescent="0.25">
      <c r="A200" s="7" t="s">
        <v>170</v>
      </c>
      <c r="B200" s="7" t="s">
        <v>40</v>
      </c>
      <c r="C200" s="7" t="s">
        <v>168</v>
      </c>
      <c r="D200" s="7" t="s">
        <v>172</v>
      </c>
      <c r="E200" s="8">
        <v>20</v>
      </c>
      <c r="F200" s="9">
        <v>41118</v>
      </c>
      <c r="G200" s="10"/>
      <c r="H200" s="10"/>
      <c r="I200" s="10"/>
      <c r="J200" s="10"/>
      <c r="K200" s="10"/>
      <c r="L200" s="10"/>
      <c r="M200" s="10"/>
      <c r="N200" s="10"/>
    </row>
    <row r="201" spans="1:14" x14ac:dyDescent="0.25">
      <c r="A201" s="7" t="s">
        <v>170</v>
      </c>
      <c r="B201" s="7" t="s">
        <v>40</v>
      </c>
      <c r="C201" s="7" t="s">
        <v>168</v>
      </c>
      <c r="D201" s="7" t="s">
        <v>172</v>
      </c>
      <c r="E201" s="8">
        <v>18</v>
      </c>
      <c r="F201" s="9">
        <v>41126</v>
      </c>
      <c r="G201" s="10"/>
      <c r="H201" s="10"/>
      <c r="I201" s="10"/>
      <c r="J201" s="10"/>
      <c r="K201" s="10"/>
      <c r="L201" s="10"/>
      <c r="M201" s="10"/>
      <c r="N201" s="10"/>
    </row>
    <row r="202" spans="1:14" x14ac:dyDescent="0.25">
      <c r="A202" s="7" t="s">
        <v>170</v>
      </c>
      <c r="B202" s="7" t="s">
        <v>40</v>
      </c>
      <c r="C202" s="7" t="s">
        <v>168</v>
      </c>
      <c r="D202" s="7" t="s">
        <v>172</v>
      </c>
      <c r="E202" s="8">
        <v>18</v>
      </c>
      <c r="F202" s="9">
        <v>41132</v>
      </c>
      <c r="G202" s="10"/>
      <c r="H202" s="10"/>
      <c r="I202" s="10"/>
      <c r="J202" s="10"/>
      <c r="K202" s="10"/>
      <c r="L202" s="10"/>
      <c r="M202" s="10"/>
      <c r="N202" s="10"/>
    </row>
    <row r="203" spans="1:14" x14ac:dyDescent="0.25">
      <c r="A203" s="7" t="s">
        <v>170</v>
      </c>
      <c r="B203" s="7" t="s">
        <v>40</v>
      </c>
      <c r="C203" s="7" t="s">
        <v>168</v>
      </c>
      <c r="D203" s="7" t="s">
        <v>172</v>
      </c>
      <c r="E203" s="8">
        <v>26</v>
      </c>
      <c r="F203" s="9">
        <v>41139</v>
      </c>
      <c r="G203" s="10"/>
      <c r="H203" s="10"/>
      <c r="I203" s="10"/>
      <c r="J203" s="10"/>
      <c r="K203" s="10"/>
      <c r="L203" s="10"/>
      <c r="M203" s="10"/>
      <c r="N203" s="10"/>
    </row>
    <row r="204" spans="1:14" x14ac:dyDescent="0.25">
      <c r="A204" s="7" t="s">
        <v>170</v>
      </c>
      <c r="B204" s="7" t="s">
        <v>40</v>
      </c>
      <c r="C204" s="7" t="s">
        <v>168</v>
      </c>
      <c r="D204" s="7" t="s">
        <v>172</v>
      </c>
      <c r="E204" s="8">
        <v>20</v>
      </c>
      <c r="F204" s="9">
        <v>41146</v>
      </c>
      <c r="G204" s="10"/>
      <c r="H204" s="10"/>
      <c r="I204" s="10"/>
      <c r="J204" s="10"/>
      <c r="K204" s="10"/>
      <c r="L204" s="10"/>
      <c r="M204" s="10"/>
      <c r="N204" s="10"/>
    </row>
    <row r="205" spans="1:14" x14ac:dyDescent="0.25">
      <c r="A205" s="7" t="s">
        <v>170</v>
      </c>
      <c r="B205" s="7" t="s">
        <v>40</v>
      </c>
      <c r="C205" s="7" t="s">
        <v>168</v>
      </c>
      <c r="D205" s="7" t="s">
        <v>172</v>
      </c>
      <c r="E205" s="8">
        <v>38</v>
      </c>
      <c r="F205" s="9">
        <v>41154</v>
      </c>
      <c r="G205" s="10"/>
      <c r="H205" s="10"/>
      <c r="I205" s="10"/>
      <c r="J205" s="10"/>
      <c r="K205" s="10"/>
      <c r="L205" s="10"/>
      <c r="M205" s="10"/>
      <c r="N205" s="10"/>
    </row>
    <row r="206" spans="1:14" x14ac:dyDescent="0.25">
      <c r="A206" s="7" t="s">
        <v>170</v>
      </c>
      <c r="B206" s="7" t="s">
        <v>40</v>
      </c>
      <c r="C206" s="7" t="s">
        <v>168</v>
      </c>
      <c r="D206" s="7" t="s">
        <v>172</v>
      </c>
      <c r="E206" s="8">
        <v>30</v>
      </c>
      <c r="F206" s="9">
        <v>41162</v>
      </c>
      <c r="G206" s="10"/>
      <c r="H206" s="10"/>
      <c r="I206" s="10"/>
      <c r="J206" s="10"/>
      <c r="K206" s="10"/>
      <c r="L206" s="10"/>
      <c r="M206" s="10"/>
      <c r="N206" s="10"/>
    </row>
    <row r="207" spans="1:14" x14ac:dyDescent="0.25">
      <c r="A207" s="7" t="s">
        <v>170</v>
      </c>
      <c r="B207" s="7" t="s">
        <v>40</v>
      </c>
      <c r="C207" s="7" t="s">
        <v>168</v>
      </c>
      <c r="D207" s="7" t="s">
        <v>172</v>
      </c>
      <c r="E207" s="8">
        <v>28</v>
      </c>
      <c r="F207" s="9">
        <v>41167</v>
      </c>
      <c r="G207" s="10"/>
      <c r="H207" s="10"/>
      <c r="I207" s="10"/>
      <c r="J207" s="10"/>
      <c r="K207" s="10"/>
      <c r="L207" s="10"/>
      <c r="M207" s="10"/>
      <c r="N207" s="10"/>
    </row>
    <row r="208" spans="1:14" x14ac:dyDescent="0.25">
      <c r="A208" s="7" t="s">
        <v>170</v>
      </c>
      <c r="B208" s="7" t="s">
        <v>40</v>
      </c>
      <c r="C208" s="7" t="s">
        <v>168</v>
      </c>
      <c r="D208" s="7" t="s">
        <v>172</v>
      </c>
      <c r="E208" s="8">
        <v>28</v>
      </c>
      <c r="F208" s="9">
        <v>41175</v>
      </c>
      <c r="G208" s="10"/>
      <c r="H208" s="10"/>
      <c r="I208" s="10"/>
      <c r="J208" s="10"/>
      <c r="K208" s="10"/>
      <c r="L208" s="10"/>
      <c r="M208" s="10"/>
      <c r="N208" s="10"/>
    </row>
    <row r="209" spans="1:14" x14ac:dyDescent="0.25">
      <c r="A209" s="7" t="s">
        <v>170</v>
      </c>
      <c r="B209" s="7" t="s">
        <v>40</v>
      </c>
      <c r="C209" s="7" t="s">
        <v>168</v>
      </c>
      <c r="D209" s="7" t="s">
        <v>172</v>
      </c>
      <c r="E209" s="8">
        <v>64</v>
      </c>
      <c r="F209" s="9">
        <v>41435</v>
      </c>
      <c r="G209" s="10"/>
      <c r="H209" s="10"/>
      <c r="I209" s="10"/>
      <c r="J209" s="10"/>
      <c r="K209" s="10"/>
      <c r="L209" s="10"/>
      <c r="M209" s="10"/>
      <c r="N209" s="10"/>
    </row>
    <row r="210" spans="1:14" x14ac:dyDescent="0.25">
      <c r="A210" s="7" t="s">
        <v>170</v>
      </c>
      <c r="B210" s="7" t="s">
        <v>40</v>
      </c>
      <c r="C210" s="7" t="s">
        <v>168</v>
      </c>
      <c r="D210" s="7" t="s">
        <v>172</v>
      </c>
      <c r="E210" s="8">
        <v>49</v>
      </c>
      <c r="F210" s="9">
        <v>41442</v>
      </c>
      <c r="G210" s="10"/>
      <c r="H210" s="10"/>
      <c r="I210" s="10"/>
      <c r="J210" s="10"/>
      <c r="K210" s="10"/>
      <c r="L210" s="10"/>
      <c r="M210" s="10"/>
      <c r="N210" s="10"/>
    </row>
    <row r="211" spans="1:14" x14ac:dyDescent="0.25">
      <c r="A211" s="11" t="s">
        <v>170</v>
      </c>
      <c r="B211" s="11" t="s">
        <v>40</v>
      </c>
      <c r="C211" s="11" t="s">
        <v>168</v>
      </c>
      <c r="D211" s="11" t="s">
        <v>172</v>
      </c>
      <c r="E211" s="104">
        <v>8</v>
      </c>
      <c r="F211" s="105">
        <v>41450</v>
      </c>
      <c r="G211" s="10"/>
      <c r="H211" s="10"/>
      <c r="I211" s="10"/>
      <c r="J211" s="10"/>
      <c r="K211" s="10"/>
      <c r="L211" s="10"/>
      <c r="M211" s="10"/>
      <c r="N211" s="10"/>
    </row>
    <row r="212" spans="1:14" x14ac:dyDescent="0.25">
      <c r="A212" s="7" t="s">
        <v>170</v>
      </c>
      <c r="B212" s="7" t="s">
        <v>40</v>
      </c>
      <c r="C212" s="7" t="s">
        <v>168</v>
      </c>
      <c r="D212" s="7" t="s">
        <v>172</v>
      </c>
      <c r="E212" s="8">
        <v>23</v>
      </c>
      <c r="F212" s="9">
        <v>41456</v>
      </c>
      <c r="G212" s="10"/>
      <c r="H212" s="10"/>
      <c r="I212" s="10"/>
      <c r="J212" s="10"/>
      <c r="K212" s="10"/>
      <c r="L212" s="10"/>
      <c r="M212" s="10"/>
      <c r="N212" s="10"/>
    </row>
    <row r="213" spans="1:14" x14ac:dyDescent="0.25">
      <c r="A213" s="7" t="s">
        <v>170</v>
      </c>
      <c r="B213" s="7" t="s">
        <v>40</v>
      </c>
      <c r="C213" s="7" t="s">
        <v>168</v>
      </c>
      <c r="D213" s="7" t="s">
        <v>172</v>
      </c>
      <c r="E213" s="8">
        <v>38</v>
      </c>
      <c r="F213" s="9">
        <v>41471</v>
      </c>
      <c r="G213" s="10"/>
      <c r="H213" s="10"/>
      <c r="I213" s="10"/>
      <c r="J213" s="10"/>
      <c r="K213" s="10"/>
      <c r="L213" s="10"/>
      <c r="M213" s="10"/>
      <c r="N213" s="10"/>
    </row>
    <row r="214" spans="1:14" x14ac:dyDescent="0.25">
      <c r="A214" s="7" t="s">
        <v>170</v>
      </c>
      <c r="B214" s="7" t="s">
        <v>40</v>
      </c>
      <c r="C214" s="7" t="s">
        <v>168</v>
      </c>
      <c r="D214" s="7" t="s">
        <v>172</v>
      </c>
      <c r="E214" s="8">
        <v>27</v>
      </c>
      <c r="F214" s="9">
        <v>41477</v>
      </c>
      <c r="G214" s="10"/>
      <c r="H214" s="10"/>
      <c r="I214" s="10"/>
      <c r="J214" s="10"/>
      <c r="K214" s="10"/>
      <c r="L214" s="10"/>
      <c r="M214" s="10"/>
      <c r="N214" s="10"/>
    </row>
    <row r="215" spans="1:14" x14ac:dyDescent="0.25">
      <c r="A215" s="7" t="s">
        <v>170</v>
      </c>
      <c r="B215" s="7" t="s">
        <v>40</v>
      </c>
      <c r="C215" s="7" t="s">
        <v>168</v>
      </c>
      <c r="D215" s="7" t="s">
        <v>172</v>
      </c>
      <c r="E215" s="8">
        <v>46</v>
      </c>
      <c r="F215" s="9">
        <v>41494</v>
      </c>
      <c r="G215" s="10"/>
      <c r="H215" s="10"/>
      <c r="I215" s="10"/>
      <c r="J215" s="10"/>
      <c r="K215" s="10"/>
      <c r="L215" s="10"/>
      <c r="M215" s="10"/>
      <c r="N215" s="10"/>
    </row>
    <row r="216" spans="1:14" x14ac:dyDescent="0.25">
      <c r="A216" s="7" t="s">
        <v>170</v>
      </c>
      <c r="B216" s="7" t="s">
        <v>40</v>
      </c>
      <c r="C216" s="7" t="s">
        <v>168</v>
      </c>
      <c r="D216" s="7" t="s">
        <v>172</v>
      </c>
      <c r="E216" s="8">
        <v>51</v>
      </c>
      <c r="F216" s="9">
        <v>41500</v>
      </c>
      <c r="G216" s="10"/>
      <c r="H216" s="10"/>
      <c r="I216" s="10"/>
      <c r="J216" s="10"/>
      <c r="K216" s="10"/>
      <c r="L216" s="10"/>
      <c r="M216" s="10"/>
      <c r="N216" s="10"/>
    </row>
    <row r="217" spans="1:14" x14ac:dyDescent="0.25">
      <c r="A217" s="7" t="s">
        <v>170</v>
      </c>
      <c r="B217" s="7" t="s">
        <v>40</v>
      </c>
      <c r="C217" s="7" t="s">
        <v>168</v>
      </c>
      <c r="D217" s="7" t="s">
        <v>172</v>
      </c>
      <c r="E217" s="8">
        <v>73</v>
      </c>
      <c r="F217" s="9">
        <v>41505</v>
      </c>
      <c r="G217" s="10"/>
      <c r="H217" s="10"/>
      <c r="I217" s="10"/>
      <c r="J217" s="10"/>
      <c r="K217" s="10"/>
      <c r="L217" s="10"/>
      <c r="M217" s="10"/>
      <c r="N217" s="10"/>
    </row>
    <row r="218" spans="1:14" x14ac:dyDescent="0.25">
      <c r="A218" s="7" t="s">
        <v>170</v>
      </c>
      <c r="B218" s="7" t="s">
        <v>40</v>
      </c>
      <c r="C218" s="7" t="s">
        <v>168</v>
      </c>
      <c r="D218" s="7" t="s">
        <v>172</v>
      </c>
      <c r="E218" s="8">
        <v>56</v>
      </c>
      <c r="F218" s="9">
        <v>41521</v>
      </c>
      <c r="G218" s="10"/>
      <c r="H218" s="10"/>
      <c r="I218" s="10"/>
      <c r="J218" s="10"/>
      <c r="K218" s="10"/>
      <c r="L218" s="10"/>
      <c r="M218" s="10"/>
      <c r="N218" s="10"/>
    </row>
  </sheetData>
  <autoFilter ref="A1:F218"/>
  <mergeCells count="3">
    <mergeCell ref="H2:N6"/>
    <mergeCell ref="H7:N7"/>
    <mergeCell ref="I8:N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 Sheet</vt:lpstr>
      <vt:lpstr>2010 Listing Data</vt:lpstr>
      <vt:lpstr>Lisiting Data converted</vt:lpstr>
      <vt:lpstr>New Data</vt:lpstr>
    </vt:vector>
  </TitlesOfParts>
  <Company>PCA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Isaac Martin</dc:creator>
  <cp:lastModifiedBy>Sinden, Carol</cp:lastModifiedBy>
  <dcterms:created xsi:type="dcterms:W3CDTF">2015-06-04T20:12:01Z</dcterms:created>
  <dcterms:modified xsi:type="dcterms:W3CDTF">2015-11-10T22:22:36Z</dcterms:modified>
</cp:coreProperties>
</file>