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80" windowWidth="24915" windowHeight="12720"/>
  </bookViews>
  <sheets>
    <sheet name="Cover Sheet" sheetId="7" r:id="rId1"/>
    <sheet name="2008 Listing Data" sheetId="1" r:id="rId2"/>
    <sheet name="Converted Listing Data" sheetId="2" r:id="rId3"/>
    <sheet name="NEW STUBE Data" sheetId="5" r:id="rId4"/>
    <sheet name="NEW_TSS Data" sheetId="6" r:id="rId5"/>
  </sheets>
  <definedNames>
    <definedName name="_xlnm._FilterDatabase" localSheetId="1" hidden="1">'2008 Listing Data'!$A$1:$AE$60</definedName>
    <definedName name="_xlnm._FilterDatabase" localSheetId="2" hidden="1">'Converted Listing Data'!$D$4:$I$61</definedName>
    <definedName name="_xlnm._FilterDatabase" localSheetId="3" hidden="1">'NEW STUBE Data'!$C$4:$H$378</definedName>
    <definedName name="_xlnm._FilterDatabase" localSheetId="4" hidden="1">'NEW_TSS Data'!$D$4:$I$40</definedName>
  </definedNames>
  <calcPr calcId="145621"/>
</workbook>
</file>

<file path=xl/calcChain.xml><?xml version="1.0" encoding="utf-8"?>
<calcChain xmlns="http://schemas.openxmlformats.org/spreadsheetml/2006/main">
  <c r="F7" i="7" l="1"/>
  <c r="I6" i="2" l="1"/>
  <c r="I7" i="2"/>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5" i="2"/>
</calcChain>
</file>

<file path=xl/sharedStrings.xml><?xml version="1.0" encoding="utf-8"?>
<sst xmlns="http://schemas.openxmlformats.org/spreadsheetml/2006/main" count="2662" uniqueCount="200">
  <si>
    <t>Project</t>
  </si>
  <si>
    <t>Station_ID</t>
  </si>
  <si>
    <t>Start Date</t>
  </si>
  <si>
    <t>Start Time</t>
  </si>
  <si>
    <t>Results</t>
  </si>
  <si>
    <t>Violation</t>
  </si>
  <si>
    <t>Month</t>
  </si>
  <si>
    <t>ParameterName</t>
  </si>
  <si>
    <t>UNITS</t>
  </si>
  <si>
    <t>UseForAssess</t>
  </si>
  <si>
    <t>ChronicStandard</t>
  </si>
  <si>
    <t>End Date</t>
  </si>
  <si>
    <t>End Time</t>
  </si>
  <si>
    <t>Duration</t>
  </si>
  <si>
    <t>ResultRemarks</t>
  </si>
  <si>
    <t>Sample_Type</t>
  </si>
  <si>
    <t>Comment</t>
  </si>
  <si>
    <t>AUID</t>
  </si>
  <si>
    <t>NDU_Name</t>
  </si>
  <si>
    <t>Assessment_Year</t>
  </si>
  <si>
    <t>Org_ID</t>
  </si>
  <si>
    <t>NonPointStandard</t>
  </si>
  <si>
    <t>DateTime</t>
  </si>
  <si>
    <t>ParameterNum</t>
  </si>
  <si>
    <t>Fraction</t>
  </si>
  <si>
    <t>Source</t>
  </si>
  <si>
    <t>MaximumStandard</t>
  </si>
  <si>
    <t>HrdAdjCS</t>
  </si>
  <si>
    <t>HrdAdjMS</t>
  </si>
  <si>
    <t>HardnessVal</t>
  </si>
  <si>
    <t>HardnessType</t>
  </si>
  <si>
    <t xml:space="preserve">CSMP    </t>
  </si>
  <si>
    <t xml:space="preserve">S001-324       </t>
  </si>
  <si>
    <t>AOK</t>
  </si>
  <si>
    <t>09</t>
  </si>
  <si>
    <t>Transparency Tube</t>
  </si>
  <si>
    <t>cm</t>
  </si>
  <si>
    <t>Y</t>
  </si>
  <si>
    <t/>
  </si>
  <si>
    <t xml:space="preserve">Detected and Quantified       </t>
  </si>
  <si>
    <t>07040004-538</t>
  </si>
  <si>
    <t>Aquatic life</t>
  </si>
  <si>
    <t xml:space="preserve">MNPCA1  </t>
  </si>
  <si>
    <t>199809111100</t>
  </si>
  <si>
    <t>STOR</t>
  </si>
  <si>
    <t>07</t>
  </si>
  <si>
    <t>200507161045</t>
  </si>
  <si>
    <t>200507180900</t>
  </si>
  <si>
    <t>199809231500</t>
  </si>
  <si>
    <t>Detected and Quantified        Rain Event</t>
  </si>
  <si>
    <t>199809271000</t>
  </si>
  <si>
    <t>10</t>
  </si>
  <si>
    <t>199810051600</t>
  </si>
  <si>
    <t>199810171100</t>
  </si>
  <si>
    <t>199810241100</t>
  </si>
  <si>
    <t>11</t>
  </si>
  <si>
    <t>199811021000</t>
  </si>
  <si>
    <t>CSL</t>
  </si>
  <si>
    <t>04</t>
  </si>
  <si>
    <t>200504011030</t>
  </si>
  <si>
    <t>200504091000</t>
  </si>
  <si>
    <t>200504171220</t>
  </si>
  <si>
    <t>200504231330</t>
  </si>
  <si>
    <t>05</t>
  </si>
  <si>
    <t>200505011100</t>
  </si>
  <si>
    <t>200505081445</t>
  </si>
  <si>
    <t>200505151320</t>
  </si>
  <si>
    <t>200505211400</t>
  </si>
  <si>
    <t>200505290930</t>
  </si>
  <si>
    <t>06</t>
  </si>
  <si>
    <t>200506021000</t>
  </si>
  <si>
    <t>200506040900</t>
  </si>
  <si>
    <t>200506070900</t>
  </si>
  <si>
    <t>CSMP</t>
  </si>
  <si>
    <t>S001-324</t>
  </si>
  <si>
    <t>MNPCA1</t>
  </si>
  <si>
    <t>20050609</t>
  </si>
  <si>
    <t>Daily Average</t>
  </si>
  <si>
    <t>N</t>
  </si>
  <si>
    <t>200506090845</t>
  </si>
  <si>
    <t>200506091030</t>
  </si>
  <si>
    <t>200506101710</t>
  </si>
  <si>
    <t>200506150750</t>
  </si>
  <si>
    <t>200506191215</t>
  </si>
  <si>
    <t>200506200930</t>
  </si>
  <si>
    <t>200506251615</t>
  </si>
  <si>
    <t>200506270830</t>
  </si>
  <si>
    <t>200507021710</t>
  </si>
  <si>
    <t>200507071700</t>
  </si>
  <si>
    <t>200507101015</t>
  </si>
  <si>
    <t>200507110900</t>
  </si>
  <si>
    <t>200507240940</t>
  </si>
  <si>
    <t>200507261515</t>
  </si>
  <si>
    <t>200507291300</t>
  </si>
  <si>
    <t>200507310930</t>
  </si>
  <si>
    <t>08</t>
  </si>
  <si>
    <t>200508070930</t>
  </si>
  <si>
    <t>200508141130</t>
  </si>
  <si>
    <t>200508170900</t>
  </si>
  <si>
    <t>200508210900</t>
  </si>
  <si>
    <t>200508240900</t>
  </si>
  <si>
    <t>200508280930</t>
  </si>
  <si>
    <t>200509041315</t>
  </si>
  <si>
    <t>200509050950</t>
  </si>
  <si>
    <t>200509091100</t>
  </si>
  <si>
    <t>200509110915</t>
  </si>
  <si>
    <t>200509130915</t>
  </si>
  <si>
    <t>200509180930</t>
  </si>
  <si>
    <t>200509250935</t>
  </si>
  <si>
    <t>200509260930</t>
  </si>
  <si>
    <t>200509281600</t>
  </si>
  <si>
    <t>200510011215</t>
  </si>
  <si>
    <t>200510030900</t>
  </si>
  <si>
    <t>200510081545</t>
  </si>
  <si>
    <t>200510151500</t>
  </si>
  <si>
    <t>200510230840</t>
  </si>
  <si>
    <t>200510281600</t>
  </si>
  <si>
    <t>Measured Precip at Roch. Airport (prev. 3-day total)</t>
  </si>
  <si>
    <t>Discharge data from 41051001 (cfs)</t>
  </si>
  <si>
    <t>0.36 in.</t>
  </si>
  <si>
    <t>0.46 in.</t>
  </si>
  <si>
    <t>1.75 in.</t>
  </si>
  <si>
    <t>110.719 (June-8) Flash</t>
  </si>
  <si>
    <t>3.56 in.</t>
  </si>
  <si>
    <t>4.17 in.</t>
  </si>
  <si>
    <t>4.81 in.</t>
  </si>
  <si>
    <t>0.64 in.</t>
  </si>
  <si>
    <t>Converted Values</t>
  </si>
  <si>
    <t>WID</t>
  </si>
  <si>
    <t>ORIGIN_STN_ID</t>
  </si>
  <si>
    <t>PARAM_NAME</t>
  </si>
  <si>
    <t>Transparency, Secchi tube with disk</t>
  </si>
  <si>
    <t>Total suspended solids</t>
  </si>
  <si>
    <t>RESULT</t>
  </si>
  <si>
    <t>PROJECT_ID</t>
  </si>
  <si>
    <t>PRJ07373</t>
  </si>
  <si>
    <t>IWM</t>
  </si>
  <si>
    <t>PRJ07882</t>
  </si>
  <si>
    <t>SAMPLE_DATE</t>
  </si>
  <si>
    <t>S000-800</t>
  </si>
  <si>
    <t>12LM100</t>
  </si>
  <si>
    <t>12LM008</t>
  </si>
  <si>
    <t>PRJ05800</t>
  </si>
  <si>
    <t>PRJ07370</t>
  </si>
  <si>
    <t>Shaded cells with striked out language are a result of multiple observances on a single day.  Guidance states to use the daily minimum for transparency assessments.  The resulting dataset yields 14 exceedances of the 10 (cm) standard out of 292 total observations.  There are data in this set that correspond with very large rain events are are probably not representative of normal-to-high flow conditions in the stream.</t>
  </si>
  <si>
    <r>
      <rPr>
        <b/>
        <u/>
        <sz val="18"/>
        <color theme="1"/>
        <rFont val="Calibri"/>
        <family val="2"/>
        <scheme val="minor"/>
      </rPr>
      <t>New result = [(old result * 1.135) + 0.689]</t>
    </r>
    <r>
      <rPr>
        <sz val="11"/>
        <color theme="1"/>
        <rFont val="Calibri"/>
        <family val="2"/>
        <scheme val="minor"/>
      </rPr>
      <t xml:space="preserve">                           After converting the old dataset from T-Tube to S-Tube (Secchi Tube with disk), only 2 observations out of 47 total (in months April-Sept) exceed the 10(cm) surrogate standard for TSS.  The new standard applied to the original listing dataset would not have been enough to list for Turbidity.  As such, MPCA recommends this stream undergo a list correction for the turbidity listing.   </t>
    </r>
  </si>
  <si>
    <t xml:space="preserve">The new assessment dataset yields 14 exceedances of the 65mg/L TSS standard out of 36 total observations.  There are data in this set that correspond with very large rain events are are probably not representative of normal-to-high flow conditions in the stream.  As such, MPCA recommended that additional TSS observations be made under normal flow conditions, and the assessment for beneficial use was (IF) insufficient information. </t>
  </si>
  <si>
    <t>Zumbro River Watershed Turbidity &amp; Nutrients TMDL</t>
  </si>
  <si>
    <t>Nitrogen and Bacteria Monitoring of the Zumbro River Watershed</t>
  </si>
  <si>
    <t>Intensive Watershed Monitoring (MPCA Staff)</t>
  </si>
  <si>
    <t>Citizen Stream Monitoring Program</t>
  </si>
  <si>
    <t>Olmsted County Surface Water Monitoring Network</t>
  </si>
  <si>
    <r>
      <t xml:space="preserve">The graph above depicts the three lowest transparency measurements after conversion from the old T-TUBE dataset, and how they correlate with chasing peak flows.         </t>
    </r>
    <r>
      <rPr>
        <b/>
        <u/>
        <sz val="11"/>
        <color theme="1"/>
        <rFont val="Calibri"/>
        <family val="2"/>
        <scheme val="minor"/>
      </rPr>
      <t>Hydrograph and Discharge Data Source:</t>
    </r>
    <r>
      <rPr>
        <b/>
        <sz val="11"/>
        <color theme="1"/>
        <rFont val="Calibri"/>
        <family val="2"/>
        <scheme val="minor"/>
      </rPr>
      <t xml:space="preserve"> </t>
    </r>
    <r>
      <rPr>
        <sz val="11"/>
        <color theme="1"/>
        <rFont val="Calibri"/>
        <family val="2"/>
        <scheme val="minor"/>
      </rPr>
      <t>http://www.dnr.state.mn.us/waters/csg/site_report.html?mode=getsitereport&amp;site=41051001</t>
    </r>
  </si>
  <si>
    <t>Data Collectors</t>
  </si>
  <si>
    <t>Summary information</t>
  </si>
  <si>
    <t>AUID:</t>
  </si>
  <si>
    <t>Pollutant or stressor:</t>
  </si>
  <si>
    <t>Turbidity</t>
  </si>
  <si>
    <t>First listed:</t>
  </si>
  <si>
    <t>Original data period:</t>
  </si>
  <si>
    <t>Obs</t>
  </si>
  <si>
    <t>Exceed</t>
  </si>
  <si>
    <t>% Exceed</t>
  </si>
  <si>
    <t>Use support</t>
  </si>
  <si>
    <t xml:space="preserve">Actual data: </t>
  </si>
  <si>
    <t>NS</t>
  </si>
  <si>
    <t>Stations:</t>
  </si>
  <si>
    <t>04LM126</t>
  </si>
  <si>
    <t>T-tube</t>
  </si>
  <si>
    <t>Exceedances range:</t>
  </si>
  <si>
    <t>Zero (0) to 19 (cm)</t>
  </si>
  <si>
    <t>Months:</t>
  </si>
  <si>
    <t>April, May, June, July, August</t>
  </si>
  <si>
    <t>Assessment requirements</t>
  </si>
  <si>
    <t>1. At least 20 observations in the most recent 10 years.</t>
  </si>
  <si>
    <t>2. Supporting: No more than 10% of observations exceeding the water quality standard.</t>
  </si>
  <si>
    <t xml:space="preserve">    Not Supporting: Both at least 3 observations and more than 10% of observations exceeding the water quality standard.</t>
  </si>
  <si>
    <t>Delisting requirements</t>
  </si>
  <si>
    <t>1. At least 20 observations (new and old data) in the most recent 10 years, of which at least 10 observations</t>
  </si>
  <si>
    <t>(new and old data) are in the most recent 5 years, or</t>
  </si>
  <si>
    <t>2. At least 20 observations (new data) in the most recent 5 years, and evidence of action in the</t>
  </si>
  <si>
    <t>watershed of sufficient dimension to change impairment status, and</t>
  </si>
  <si>
    <t>3. In either case, no more than 10% of samples exceeding the water quality standard.</t>
  </si>
  <si>
    <t>TSS (mg/L)</t>
  </si>
  <si>
    <t>Secchi Tube (cm)</t>
  </si>
  <si>
    <t>New data period:</t>
  </si>
  <si>
    <t>November 2003 to October 2013</t>
  </si>
  <si>
    <t>Actual data:</t>
  </si>
  <si>
    <t>April 2007 to September 2012</t>
  </si>
  <si>
    <t>IF</t>
  </si>
  <si>
    <t>April 2005 to August 2013</t>
  </si>
  <si>
    <t>FS</t>
  </si>
  <si>
    <t>67 mg/L to 710 mg/L</t>
  </si>
  <si>
    <t>3 cm to 9 cm</t>
  </si>
  <si>
    <t>April, May, June, August, September</t>
  </si>
  <si>
    <t>April, May, June, July, August, September (all months)</t>
  </si>
  <si>
    <t xml:space="preserve">April 1998 (&amp;) May 2005 to September 2005 </t>
  </si>
  <si>
    <t>Bear Creek; Willow Creek to South Fork Zumbro River</t>
  </si>
  <si>
    <t>October 1996 to September 2006</t>
  </si>
  <si>
    <t xml:space="preserve">Recommendation: List Correction.  Turbidity dataset from listing was assessed using the prior 25 NTU statewide standard, with 60-cm transparency tube surrogate data.  The stream was originally listed with all 7 exceedances occuring in 2005. The newer dataset was assessed using recently adopted regionalized TSS standards that placed this reach in the Southern River Nutrient Region.  The standards for this region are 65 mg/L for TSS and 10 cm for S-tube (as the surrogate for TSS).  The same water chemistry site used to list this reach  (S001-324) was also used to assess with the new dataset.  Only 9 exceedances were found over 9 years of sampling at S001-324, with a large dataset (269 datapoints)  (TOTAL=14 exceedances out of 292 total observations).  Surrogate S-tube values were used to assess, as TSS dataset has bias to large rain events and is not representative of the normal flow regime.    Recommend that the original reach listing be corrected as data used to list using the old standard are now meeting the new regionalized standard.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</si>
</sst>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F400]h:mm:ss\ AM/PM"/>
    <numFmt numFmtId="165" formatCode="0.0%"/>
    <numFmt numFmtId="166" formatCode="0.0"/>
  </numFmts>
  <fonts count="4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font>
    <font>
      <sz val="10"/>
      <color indexed="8"/>
      <name val="Arial"/>
      <family val="2"/>
    </font>
    <font>
      <sz val="11"/>
      <color indexed="8"/>
      <name val="Calibri"/>
      <family val="2"/>
    </font>
    <font>
      <sz val="11"/>
      <name val="Calibri"/>
      <family val="2"/>
      <scheme val="minor"/>
    </font>
    <font>
      <sz val="11"/>
      <color indexed="8"/>
      <name val="Calibri"/>
      <family val="2"/>
    </font>
    <font>
      <sz val="10"/>
      <color indexed="8"/>
      <name val="Arial"/>
      <family val="2"/>
    </font>
    <font>
      <sz val="11"/>
      <color rgb="FFFF0000"/>
      <name val="Calibri"/>
      <family val="2"/>
    </font>
    <font>
      <sz val="11"/>
      <name val="Calibri"/>
      <family val="2"/>
    </font>
    <font>
      <sz val="10"/>
      <name val="Arial"/>
      <family val="2"/>
    </font>
    <font>
      <sz val="11"/>
      <color rgb="FF000000"/>
      <name val="Calibri"/>
      <family val="2"/>
    </font>
    <font>
      <b/>
      <sz val="11"/>
      <color rgb="FF000000"/>
      <name val="Calibri"/>
      <family val="2"/>
    </font>
    <font>
      <strike/>
      <sz val="11"/>
      <color rgb="FF000000"/>
      <name val="Calibri"/>
      <family val="2"/>
    </font>
    <font>
      <strike/>
      <sz val="11"/>
      <color indexed="8"/>
      <name val="Cambria"/>
      <family val="1"/>
    </font>
    <font>
      <strike/>
      <sz val="10"/>
      <color indexed="8"/>
      <name val="Cambria"/>
      <family val="1"/>
    </font>
    <font>
      <b/>
      <u/>
      <sz val="18"/>
      <color theme="1"/>
      <name val="Calibri"/>
      <family val="2"/>
      <scheme val="minor"/>
    </font>
    <font>
      <sz val="10"/>
      <name val="Tahoma"/>
      <family val="2"/>
    </font>
    <font>
      <b/>
      <u/>
      <sz val="11"/>
      <color theme="1"/>
      <name val="Calibri"/>
      <family val="2"/>
      <scheme val="minor"/>
    </font>
    <font>
      <b/>
      <sz val="10"/>
      <name val="Arial"/>
      <family val="2"/>
    </font>
    <font>
      <b/>
      <sz val="12"/>
      <name val="Arial"/>
      <family val="2"/>
    </font>
    <font>
      <b/>
      <sz val="9"/>
      <name val="Arial"/>
      <family val="2"/>
    </font>
    <font>
      <sz val="10"/>
      <color rgb="FFFF0000"/>
      <name val="Arial"/>
      <family val="2"/>
    </font>
    <font>
      <b/>
      <sz val="10"/>
      <color rgb="FFFF0000"/>
      <name val="Arial"/>
      <family val="2"/>
    </font>
    <font>
      <sz val="10"/>
      <color theme="1"/>
      <name val="Arial"/>
      <family val="2"/>
    </font>
    <font>
      <b/>
      <sz val="10"/>
      <color rgb="FFFFC000"/>
      <name val="Arial"/>
      <family val="2"/>
    </font>
    <font>
      <sz val="10"/>
      <color rgb="FFFFC000"/>
      <name val="Arial"/>
      <family val="2"/>
    </font>
    <font>
      <sz val="9"/>
      <color rgb="FFFFC000"/>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0"/>
      </patternFill>
    </fill>
    <fill>
      <patternFill patternType="solid">
        <fgColor theme="0" tint="-0.14999847407452621"/>
        <bgColor indexed="64"/>
      </patternFill>
    </fill>
    <fill>
      <patternFill patternType="solid">
        <fgColor rgb="FFC0C0C0"/>
        <bgColor rgb="FFC0C0C0"/>
      </patternFill>
    </fill>
    <fill>
      <patternFill patternType="solid">
        <fgColor theme="5" tint="0.79998168889431442"/>
        <bgColor indexed="64"/>
      </patternFill>
    </fill>
    <fill>
      <patternFill patternType="solid">
        <fgColor theme="6" tint="0.59999389629810485"/>
        <bgColor indexed="64"/>
      </patternFill>
    </fill>
    <fill>
      <patternFill patternType="solid">
        <fgColor rgb="FF92D050"/>
        <bgColor indexed="64"/>
      </patternFill>
    </fill>
  </fills>
  <borders count="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22"/>
      </left>
      <right/>
      <top style="thin">
        <color indexed="22"/>
      </top>
      <bottom style="thin">
        <color indexed="2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D0D7E5"/>
      </left>
      <right style="thin">
        <color rgb="FFD0D7E5"/>
      </right>
      <top style="thin">
        <color rgb="FFD0D7E5"/>
      </top>
      <bottom style="thin">
        <color rgb="FFD0D7E5"/>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right style="thin">
        <color rgb="FFD0D7E5"/>
      </right>
      <top style="thin">
        <color rgb="FFD0D7E5"/>
      </top>
      <bottom style="thin">
        <color rgb="FFD0D7E5"/>
      </bottom>
      <diagonal/>
    </border>
    <border>
      <left/>
      <right style="thin">
        <color rgb="FFD0D7E5"/>
      </right>
      <top style="thin">
        <color rgb="FFD0D7E5"/>
      </top>
      <bottom style="medium">
        <color indexed="64"/>
      </bottom>
      <diagonal/>
    </border>
  </borders>
  <cellStyleXfs count="5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9" fillId="0" borderId="0"/>
    <xf numFmtId="0" fontId="19" fillId="0" borderId="0"/>
    <xf numFmtId="0" fontId="23" fillId="0" borderId="0"/>
    <xf numFmtId="0" fontId="26" fillId="0" borderId="0"/>
    <xf numFmtId="0" fontId="1" fillId="0" borderId="0"/>
    <xf numFmtId="0" fontId="26" fillId="0" borderId="0"/>
    <xf numFmtId="0" fontId="33" fillId="0" borderId="0"/>
    <xf numFmtId="0" fontId="19" fillId="0" borderId="0"/>
    <xf numFmtId="0" fontId="19" fillId="0" borderId="0"/>
    <xf numFmtId="0" fontId="19" fillId="0" borderId="0"/>
    <xf numFmtId="0" fontId="19" fillId="0" borderId="0"/>
  </cellStyleXfs>
  <cellXfs count="239">
    <xf numFmtId="0" fontId="0" fillId="0" borderId="0" xfId="0"/>
    <xf numFmtId="0" fontId="20" fillId="33" borderId="10" xfId="42" applyFont="1" applyFill="1" applyBorder="1" applyAlignment="1">
      <alignment horizontal="center"/>
    </xf>
    <xf numFmtId="0" fontId="18" fillId="0" borderId="11" xfId="42" applyFont="1" applyFill="1" applyBorder="1" applyAlignment="1">
      <alignment wrapText="1"/>
    </xf>
    <xf numFmtId="0" fontId="18" fillId="0" borderId="11" xfId="42" applyFont="1" applyFill="1" applyBorder="1" applyAlignment="1">
      <alignment horizontal="right" wrapText="1"/>
    </xf>
    <xf numFmtId="0" fontId="19" fillId="0" borderId="0" xfId="42"/>
    <xf numFmtId="14" fontId="20" fillId="33" borderId="10" xfId="42" applyNumberFormat="1" applyFont="1" applyFill="1" applyBorder="1" applyAlignment="1">
      <alignment horizontal="center"/>
    </xf>
    <xf numFmtId="14" fontId="18" fillId="0" borderId="11" xfId="42" applyNumberFormat="1" applyFont="1" applyFill="1" applyBorder="1" applyAlignment="1">
      <alignment horizontal="right" wrapText="1"/>
    </xf>
    <xf numFmtId="14" fontId="0" fillId="0" borderId="0" xfId="0" applyNumberFormat="1"/>
    <xf numFmtId="164" fontId="20" fillId="33" borderId="10" xfId="42" applyNumberFormat="1" applyFont="1" applyFill="1" applyBorder="1" applyAlignment="1">
      <alignment horizontal="center"/>
    </xf>
    <xf numFmtId="164" fontId="18" fillId="0" borderId="11" xfId="42" applyNumberFormat="1" applyFont="1" applyFill="1" applyBorder="1" applyAlignment="1">
      <alignment horizontal="right" wrapText="1"/>
    </xf>
    <xf numFmtId="164" fontId="0" fillId="0" borderId="0" xfId="0" applyNumberFormat="1"/>
    <xf numFmtId="0" fontId="20" fillId="33" borderId="10" xfId="43" applyFont="1" applyFill="1" applyBorder="1" applyAlignment="1">
      <alignment horizontal="center"/>
    </xf>
    <xf numFmtId="0" fontId="18" fillId="0" borderId="11" xfId="43" applyFont="1" applyFill="1" applyBorder="1" applyAlignment="1">
      <alignment wrapText="1"/>
    </xf>
    <xf numFmtId="164" fontId="24" fillId="0" borderId="11" xfId="43" applyNumberFormat="1" applyFont="1" applyFill="1" applyBorder="1" applyAlignment="1">
      <alignment horizontal="right" wrapText="1"/>
    </xf>
    <xf numFmtId="14" fontId="24" fillId="0" borderId="11" xfId="43" applyNumberFormat="1" applyFont="1" applyFill="1" applyBorder="1" applyAlignment="1">
      <alignment horizontal="right" wrapText="1"/>
    </xf>
    <xf numFmtId="164" fontId="18" fillId="0" borderId="11" xfId="43" applyNumberFormat="1" applyFont="1" applyFill="1" applyBorder="1" applyAlignment="1">
      <alignment horizontal="right" wrapText="1"/>
    </xf>
    <xf numFmtId="0" fontId="24" fillId="0" borderId="11" xfId="43" applyFont="1" applyFill="1" applyBorder="1" applyAlignment="1">
      <alignment wrapText="1"/>
    </xf>
    <xf numFmtId="164" fontId="20" fillId="33" borderId="10" xfId="43" applyNumberFormat="1" applyFont="1" applyFill="1" applyBorder="1" applyAlignment="1">
      <alignment horizontal="center"/>
    </xf>
    <xf numFmtId="0" fontId="22" fillId="33" borderId="24" xfId="43" applyFont="1" applyFill="1" applyBorder="1" applyAlignment="1">
      <alignment horizontal="center"/>
    </xf>
    <xf numFmtId="14" fontId="18" fillId="0" borderId="11" xfId="43" applyNumberFormat="1" applyFont="1" applyFill="1" applyBorder="1" applyAlignment="1">
      <alignment horizontal="right" wrapText="1"/>
    </xf>
    <xf numFmtId="0" fontId="20" fillId="33" borderId="25" xfId="43" applyFont="1" applyFill="1" applyBorder="1" applyAlignment="1">
      <alignment horizontal="center"/>
    </xf>
    <xf numFmtId="14" fontId="20" fillId="33" borderId="10" xfId="43" applyNumberFormat="1" applyFont="1" applyFill="1" applyBorder="1" applyAlignment="1">
      <alignment horizontal="center"/>
    </xf>
    <xf numFmtId="0" fontId="25" fillId="34" borderId="30" xfId="44" applyFont="1" applyFill="1" applyBorder="1" applyAlignment="1">
      <alignment horizontal="center" wrapText="1"/>
    </xf>
    <xf numFmtId="14" fontId="22" fillId="0" borderId="34" xfId="44" applyNumberFormat="1" applyFont="1" applyFill="1" applyBorder="1" applyAlignment="1">
      <alignment horizontal="right" wrapText="1"/>
    </xf>
    <xf numFmtId="0" fontId="14" fillId="34" borderId="24" xfId="0" applyFont="1" applyFill="1" applyBorder="1" applyAlignment="1">
      <alignment horizontal="center" wrapText="1"/>
    </xf>
    <xf numFmtId="0" fontId="22" fillId="33" borderId="27" xfId="44" applyFont="1" applyFill="1" applyBorder="1" applyAlignment="1">
      <alignment horizontal="center" wrapText="1"/>
    </xf>
    <xf numFmtId="0" fontId="22" fillId="33" borderId="29" xfId="44" applyFont="1" applyFill="1" applyBorder="1" applyAlignment="1">
      <alignment horizontal="center"/>
    </xf>
    <xf numFmtId="0" fontId="0" fillId="34" borderId="24" xfId="0" applyFill="1" applyBorder="1" applyAlignment="1">
      <alignment horizontal="center"/>
    </xf>
    <xf numFmtId="0" fontId="14" fillId="34" borderId="24" xfId="0" applyFont="1" applyFill="1" applyBorder="1" applyAlignment="1">
      <alignment horizontal="center"/>
    </xf>
    <xf numFmtId="0" fontId="22" fillId="33" borderId="28" xfId="44" applyFont="1" applyFill="1" applyBorder="1" applyAlignment="1">
      <alignment horizontal="center" wrapText="1"/>
    </xf>
    <xf numFmtId="14" fontId="22" fillId="0" borderId="31" xfId="44" applyNumberFormat="1" applyFont="1" applyFill="1" applyBorder="1" applyAlignment="1">
      <alignment horizontal="right" wrapText="1"/>
    </xf>
    <xf numFmtId="0" fontId="25" fillId="34" borderId="32" xfId="44" applyFont="1" applyFill="1" applyBorder="1" applyAlignment="1">
      <alignment horizontal="center" wrapText="1"/>
    </xf>
    <xf numFmtId="0" fontId="24" fillId="34" borderId="30" xfId="44" applyFont="1" applyFill="1" applyBorder="1" applyAlignment="1">
      <alignment horizontal="center" wrapText="1"/>
    </xf>
    <xf numFmtId="0" fontId="0" fillId="34" borderId="33" xfId="0" applyFill="1" applyBorder="1" applyAlignment="1">
      <alignment horizontal="center"/>
    </xf>
    <xf numFmtId="0" fontId="0" fillId="0" borderId="0" xfId="0" applyFill="1"/>
    <xf numFmtId="0" fontId="0" fillId="0" borderId="16" xfId="0" applyBorder="1"/>
    <xf numFmtId="0" fontId="27" fillId="0" borderId="35" xfId="0" applyFont="1" applyFill="1" applyBorder="1" applyAlignment="1" applyProtection="1">
      <alignment vertical="center" wrapText="1"/>
    </xf>
    <xf numFmtId="0" fontId="28" fillId="35" borderId="36" xfId="0" applyFont="1" applyFill="1" applyBorder="1" applyAlignment="1" applyProtection="1">
      <alignment horizontal="center" vertical="top"/>
    </xf>
    <xf numFmtId="0" fontId="27" fillId="0" borderId="35" xfId="0" applyFont="1" applyFill="1" applyBorder="1" applyAlignment="1" applyProtection="1">
      <alignment vertical="top" wrapText="1"/>
    </xf>
    <xf numFmtId="0" fontId="0" fillId="0" borderId="0" xfId="0" applyAlignment="1">
      <alignment vertical="top"/>
    </xf>
    <xf numFmtId="0" fontId="0" fillId="0" borderId="13" xfId="0" applyBorder="1"/>
    <xf numFmtId="0" fontId="0" fillId="0" borderId="15" xfId="0" applyBorder="1"/>
    <xf numFmtId="0" fontId="0" fillId="0" borderId="18" xfId="0" applyBorder="1"/>
    <xf numFmtId="0" fontId="27" fillId="0" borderId="35" xfId="0" applyFont="1" applyFill="1" applyBorder="1" applyAlignment="1" applyProtection="1">
      <alignment vertical="center" wrapText="1"/>
    </xf>
    <xf numFmtId="0" fontId="27" fillId="0" borderId="35" xfId="0" applyFont="1" applyFill="1" applyBorder="1" applyAlignment="1" applyProtection="1">
      <alignment horizontal="right" vertical="center" wrapText="1"/>
    </xf>
    <xf numFmtId="0" fontId="27" fillId="0" borderId="35" xfId="0" applyFont="1" applyFill="1" applyBorder="1" applyAlignment="1" applyProtection="1">
      <alignment vertical="center" wrapText="1"/>
    </xf>
    <xf numFmtId="14" fontId="27" fillId="0" borderId="35" xfId="0" applyNumberFormat="1" applyFont="1" applyFill="1" applyBorder="1" applyAlignment="1" applyProtection="1">
      <alignment vertical="center" wrapText="1"/>
    </xf>
    <xf numFmtId="0" fontId="28" fillId="35" borderId="36" xfId="0" applyFont="1" applyFill="1" applyBorder="1" applyAlignment="1" applyProtection="1">
      <alignment horizontal="center" vertical="center"/>
    </xf>
    <xf numFmtId="0" fontId="27" fillId="0" borderId="35" xfId="0" applyFont="1" applyFill="1" applyBorder="1" applyAlignment="1" applyProtection="1">
      <alignment vertical="center" wrapText="1"/>
    </xf>
    <xf numFmtId="0" fontId="28" fillId="35" borderId="36" xfId="0" applyFont="1" applyFill="1" applyBorder="1" applyAlignment="1" applyProtection="1">
      <alignment horizontal="center" vertical="center"/>
    </xf>
    <xf numFmtId="0" fontId="27" fillId="0" borderId="35" xfId="0" applyFont="1" applyFill="1" applyBorder="1" applyAlignment="1" applyProtection="1">
      <alignment vertical="center" wrapText="1"/>
    </xf>
    <xf numFmtId="0" fontId="28" fillId="35" borderId="36" xfId="0" applyFont="1" applyFill="1" applyBorder="1" applyAlignment="1" applyProtection="1">
      <alignment horizontal="center" vertical="center"/>
    </xf>
    <xf numFmtId="0" fontId="27" fillId="0" borderId="35" xfId="0" applyFont="1" applyFill="1" applyBorder="1" applyAlignment="1" applyProtection="1">
      <alignment vertical="center" wrapText="1"/>
    </xf>
    <xf numFmtId="0" fontId="28" fillId="35" borderId="36" xfId="0" applyFont="1" applyFill="1" applyBorder="1" applyAlignment="1" applyProtection="1">
      <alignment horizontal="center" vertical="center"/>
    </xf>
    <xf numFmtId="0" fontId="27" fillId="0" borderId="35" xfId="0" applyFont="1" applyFill="1" applyBorder="1" applyAlignment="1" applyProtection="1">
      <alignment vertical="center" wrapText="1"/>
    </xf>
    <xf numFmtId="0" fontId="28" fillId="35" borderId="36" xfId="0" applyFont="1" applyFill="1" applyBorder="1" applyAlignment="1" applyProtection="1">
      <alignment horizontal="center" vertical="center"/>
    </xf>
    <xf numFmtId="0" fontId="27" fillId="0" borderId="35" xfId="0" applyFont="1" applyFill="1" applyBorder="1" applyAlignment="1" applyProtection="1">
      <alignment horizontal="right" vertical="center" wrapText="1"/>
    </xf>
    <xf numFmtId="14" fontId="27" fillId="0" borderId="35" xfId="0" applyNumberFormat="1" applyFont="1" applyFill="1" applyBorder="1" applyAlignment="1" applyProtection="1">
      <alignment vertical="center" wrapText="1"/>
    </xf>
    <xf numFmtId="14" fontId="28" fillId="35" borderId="36" xfId="0" applyNumberFormat="1" applyFont="1" applyFill="1" applyBorder="1" applyAlignment="1" applyProtection="1">
      <alignment horizontal="center" vertical="center"/>
    </xf>
    <xf numFmtId="0" fontId="28" fillId="35" borderId="36" xfId="0" applyFont="1" applyFill="1" applyBorder="1" applyAlignment="1" applyProtection="1">
      <alignment horizontal="center" vertical="center"/>
    </xf>
    <xf numFmtId="0" fontId="27" fillId="0" borderId="35" xfId="0" applyFont="1" applyFill="1" applyBorder="1" applyAlignment="1" applyProtection="1">
      <alignment vertical="center" wrapText="1"/>
    </xf>
    <xf numFmtId="0" fontId="28" fillId="35" borderId="36" xfId="0" applyFont="1" applyFill="1" applyBorder="1" applyAlignment="1" applyProtection="1">
      <alignment horizontal="center" vertical="center"/>
    </xf>
    <xf numFmtId="0" fontId="27" fillId="0" borderId="35" xfId="0" applyFont="1" applyFill="1" applyBorder="1" applyAlignment="1" applyProtection="1">
      <alignment vertical="center" wrapText="1"/>
    </xf>
    <xf numFmtId="0" fontId="28" fillId="35" borderId="36" xfId="0" applyFont="1" applyFill="1" applyBorder="1" applyAlignment="1" applyProtection="1">
      <alignment horizontal="center" vertical="center"/>
    </xf>
    <xf numFmtId="0" fontId="27" fillId="0" borderId="35" xfId="0" applyFont="1" applyFill="1" applyBorder="1" applyAlignment="1" applyProtection="1">
      <alignment horizontal="right" vertical="center" wrapText="1"/>
    </xf>
    <xf numFmtId="0" fontId="28" fillId="35" borderId="36" xfId="0" applyFont="1" applyFill="1" applyBorder="1" applyAlignment="1" applyProtection="1">
      <alignment horizontal="center" vertical="center"/>
    </xf>
    <xf numFmtId="0" fontId="27" fillId="0" borderId="35" xfId="0" applyFont="1" applyFill="1" applyBorder="1" applyAlignment="1" applyProtection="1">
      <alignment vertical="center" wrapText="1"/>
    </xf>
    <xf numFmtId="0" fontId="27" fillId="0" borderId="35" xfId="0" applyFont="1" applyFill="1" applyBorder="1" applyAlignment="1" applyProtection="1">
      <alignment horizontal="right" vertical="center" wrapText="1"/>
    </xf>
    <xf numFmtId="0" fontId="27" fillId="0" borderId="35" xfId="0" applyFont="1" applyFill="1" applyBorder="1" applyAlignment="1" applyProtection="1">
      <alignment vertical="center" wrapText="1"/>
    </xf>
    <xf numFmtId="0" fontId="0" fillId="0" borderId="0" xfId="0" applyAlignment="1">
      <alignment horizontal="center"/>
    </xf>
    <xf numFmtId="14" fontId="27" fillId="0" borderId="35" xfId="0" applyNumberFormat="1" applyFont="1" applyFill="1" applyBorder="1" applyAlignment="1" applyProtection="1">
      <alignment vertical="center" wrapText="1"/>
    </xf>
    <xf numFmtId="0" fontId="0" fillId="0" borderId="0" xfId="0" applyBorder="1"/>
    <xf numFmtId="14" fontId="28" fillId="35" borderId="36" xfId="0" applyNumberFormat="1" applyFont="1" applyFill="1" applyBorder="1" applyAlignment="1" applyProtection="1">
      <alignment horizontal="center" vertical="center"/>
    </xf>
    <xf numFmtId="0" fontId="29" fillId="0" borderId="35" xfId="0" applyFont="1" applyFill="1" applyBorder="1" applyAlignment="1" applyProtection="1">
      <alignment vertical="center" wrapText="1"/>
    </xf>
    <xf numFmtId="0" fontId="29" fillId="0" borderId="35" xfId="0" applyFont="1" applyFill="1" applyBorder="1" applyAlignment="1" applyProtection="1">
      <alignment horizontal="right" vertical="center" wrapText="1"/>
    </xf>
    <xf numFmtId="14" fontId="29" fillId="0" borderId="35" xfId="0" applyNumberFormat="1" applyFont="1" applyFill="1" applyBorder="1" applyAlignment="1" applyProtection="1">
      <alignment vertical="center" wrapText="1"/>
    </xf>
    <xf numFmtId="0" fontId="29" fillId="36" borderId="35" xfId="0" applyFont="1" applyFill="1" applyBorder="1" applyAlignment="1" applyProtection="1">
      <alignment vertical="center" wrapText="1"/>
    </xf>
    <xf numFmtId="0" fontId="29" fillId="36" borderId="35" xfId="0" applyFont="1" applyFill="1" applyBorder="1" applyAlignment="1" applyProtection="1">
      <alignment horizontal="right" vertical="center" wrapText="1"/>
    </xf>
    <xf numFmtId="14" fontId="29" fillId="36" borderId="35" xfId="0" applyNumberFormat="1" applyFont="1" applyFill="1" applyBorder="1" applyAlignment="1" applyProtection="1">
      <alignment vertical="center" wrapText="1"/>
    </xf>
    <xf numFmtId="0" fontId="0" fillId="0" borderId="0" xfId="0" applyAlignment="1">
      <alignment wrapText="1"/>
    </xf>
    <xf numFmtId="164" fontId="18" fillId="0" borderId="0" xfId="42" applyNumberFormat="1" applyFont="1" applyFill="1" applyBorder="1" applyAlignment="1">
      <alignment horizontal="right" wrapText="1"/>
    </xf>
    <xf numFmtId="0" fontId="30" fillId="36" borderId="11" xfId="42" applyFont="1" applyFill="1" applyBorder="1" applyAlignment="1">
      <alignment wrapText="1"/>
    </xf>
    <xf numFmtId="14" fontId="30" fillId="36" borderId="11" xfId="42" applyNumberFormat="1" applyFont="1" applyFill="1" applyBorder="1" applyAlignment="1">
      <alignment horizontal="right" wrapText="1"/>
    </xf>
    <xf numFmtId="164" fontId="31" fillId="36" borderId="11" xfId="42" applyNumberFormat="1" applyFont="1" applyFill="1" applyBorder="1"/>
    <xf numFmtId="0" fontId="30" fillId="36" borderId="11" xfId="42" applyFont="1" applyFill="1" applyBorder="1" applyAlignment="1">
      <alignment horizontal="right" wrapText="1"/>
    </xf>
    <xf numFmtId="0" fontId="31" fillId="36" borderId="0" xfId="42" applyFont="1" applyFill="1"/>
    <xf numFmtId="164" fontId="30" fillId="36" borderId="11" xfId="42" applyNumberFormat="1" applyFont="1" applyFill="1" applyBorder="1" applyAlignment="1">
      <alignment horizontal="right" wrapText="1"/>
    </xf>
    <xf numFmtId="0" fontId="25" fillId="0" borderId="11" xfId="43" applyFont="1" applyFill="1" applyBorder="1" applyAlignment="1">
      <alignment wrapText="1"/>
    </xf>
    <xf numFmtId="14" fontId="25" fillId="0" borderId="11" xfId="43" applyNumberFormat="1" applyFont="1" applyFill="1" applyBorder="1" applyAlignment="1">
      <alignment horizontal="right" wrapText="1"/>
    </xf>
    <xf numFmtId="164" fontId="25" fillId="0" borderId="11" xfId="43" applyNumberFormat="1" applyFont="1" applyFill="1" applyBorder="1" applyAlignment="1">
      <alignment horizontal="right" wrapText="1"/>
    </xf>
    <xf numFmtId="0" fontId="18" fillId="0" borderId="20" xfId="43" applyFont="1" applyFill="1" applyBorder="1" applyAlignment="1">
      <alignment horizontal="right" wrapText="1"/>
    </xf>
    <xf numFmtId="0" fontId="25" fillId="0" borderId="20" xfId="43" applyFont="1" applyFill="1" applyBorder="1" applyAlignment="1">
      <alignment horizontal="right" wrapText="1"/>
    </xf>
    <xf numFmtId="0" fontId="24" fillId="0" borderId="20" xfId="43" applyFont="1" applyFill="1" applyBorder="1" applyAlignment="1">
      <alignment horizontal="right" wrapText="1"/>
    </xf>
    <xf numFmtId="0" fontId="0" fillId="0" borderId="12" xfId="0" applyBorder="1"/>
    <xf numFmtId="0" fontId="0" fillId="0" borderId="14" xfId="0" applyBorder="1"/>
    <xf numFmtId="0" fontId="0" fillId="0" borderId="17" xfId="0" applyBorder="1"/>
    <xf numFmtId="0" fontId="0" fillId="0" borderId="19" xfId="0" applyBorder="1"/>
    <xf numFmtId="0" fontId="27" fillId="0" borderId="26" xfId="0" applyFont="1" applyFill="1" applyBorder="1" applyAlignment="1" applyProtection="1">
      <alignment vertical="center" wrapText="1"/>
    </xf>
    <xf numFmtId="0" fontId="0" fillId="0" borderId="26" xfId="0" applyBorder="1" applyAlignment="1">
      <alignment horizontal="center" vertical="center"/>
    </xf>
    <xf numFmtId="0" fontId="0" fillId="0" borderId="26" xfId="0" applyBorder="1"/>
    <xf numFmtId="0" fontId="0" fillId="0" borderId="0" xfId="0"/>
    <xf numFmtId="0" fontId="35" fillId="0" borderId="0" xfId="45" applyFont="1" applyAlignment="1">
      <alignment vertical="top"/>
    </xf>
    <xf numFmtId="0" fontId="26" fillId="0" borderId="0" xfId="45" applyFont="1" applyAlignment="1">
      <alignment vertical="top"/>
    </xf>
    <xf numFmtId="49" fontId="36" fillId="0" borderId="0" xfId="45" applyNumberFormat="1" applyFont="1" applyAlignment="1">
      <alignment vertical="top"/>
    </xf>
    <xf numFmtId="0" fontId="37" fillId="0" borderId="0" xfId="45" applyFont="1" applyAlignment="1">
      <alignment vertical="top"/>
    </xf>
    <xf numFmtId="0" fontId="26" fillId="0" borderId="0" xfId="45" applyFont="1" applyAlignment="1">
      <alignment horizontal="left" vertical="top"/>
    </xf>
    <xf numFmtId="0" fontId="38" fillId="0" borderId="0" xfId="45" applyFont="1" applyAlignment="1">
      <alignment vertical="top"/>
    </xf>
    <xf numFmtId="0" fontId="26" fillId="0" borderId="0" xfId="45" applyFont="1" applyAlignment="1">
      <alignment horizontal="center" vertical="top"/>
    </xf>
    <xf numFmtId="0" fontId="35" fillId="0" borderId="0" xfId="45" applyFont="1" applyAlignment="1">
      <alignment horizontal="center" vertical="top"/>
    </xf>
    <xf numFmtId="0" fontId="26" fillId="0" borderId="0" xfId="45" applyFont="1" applyFill="1" applyAlignment="1">
      <alignment vertical="top"/>
    </xf>
    <xf numFmtId="0" fontId="35" fillId="0" borderId="0" xfId="45" applyFont="1" applyFill="1" applyAlignment="1">
      <alignment horizontal="center" vertical="top"/>
    </xf>
    <xf numFmtId="0" fontId="35" fillId="0" borderId="0" xfId="45" applyFont="1" applyFill="1" applyAlignment="1">
      <alignment horizontal="center" vertical="top" wrapText="1"/>
    </xf>
    <xf numFmtId="1" fontId="26" fillId="36" borderId="0" xfId="45" applyNumberFormat="1" applyFont="1" applyFill="1" applyAlignment="1">
      <alignment horizontal="center" vertical="top"/>
    </xf>
    <xf numFmtId="165" fontId="26" fillId="36" borderId="0" xfId="45" applyNumberFormat="1" applyFont="1" applyFill="1" applyAlignment="1">
      <alignment horizontal="center" vertical="top"/>
    </xf>
    <xf numFmtId="0" fontId="26" fillId="36" borderId="0" xfId="45" applyFont="1" applyFill="1" applyAlignment="1">
      <alignment horizontal="center" vertical="top"/>
    </xf>
    <xf numFmtId="0" fontId="39" fillId="0" borderId="0" xfId="45" applyFont="1" applyFill="1" applyAlignment="1">
      <alignment horizontal="center" vertical="top"/>
    </xf>
    <xf numFmtId="0" fontId="18" fillId="0" borderId="37" xfId="49" applyFont="1" applyFill="1" applyBorder="1" applyAlignment="1">
      <alignment wrapText="1"/>
    </xf>
    <xf numFmtId="0" fontId="38" fillId="0" borderId="0" xfId="45" applyFont="1" applyFill="1" applyAlignment="1">
      <alignment horizontal="left" vertical="top"/>
    </xf>
    <xf numFmtId="0" fontId="38" fillId="0" borderId="0" xfId="45" applyFont="1" applyFill="1" applyAlignment="1">
      <alignment horizontal="center" vertical="top"/>
    </xf>
    <xf numFmtId="0" fontId="18" fillId="0" borderId="37" xfId="50" applyFont="1" applyFill="1" applyBorder="1" applyAlignment="1"/>
    <xf numFmtId="0" fontId="38" fillId="0" borderId="0" xfId="45" applyFont="1" applyFill="1" applyAlignment="1">
      <alignment vertical="top"/>
    </xf>
    <xf numFmtId="0" fontId="40" fillId="0" borderId="0" xfId="45" applyFont="1" applyFill="1" applyAlignment="1">
      <alignment vertical="top"/>
    </xf>
    <xf numFmtId="1" fontId="26" fillId="0" borderId="0" xfId="45" applyNumberFormat="1" applyFont="1" applyFill="1" applyAlignment="1">
      <alignment horizontal="center" vertical="top"/>
    </xf>
    <xf numFmtId="0" fontId="18" fillId="0" borderId="37" xfId="51" applyFont="1" applyFill="1" applyBorder="1" applyAlignment="1"/>
    <xf numFmtId="0" fontId="35" fillId="0" borderId="0" xfId="45" applyFont="1" applyFill="1" applyAlignment="1">
      <alignment vertical="top"/>
    </xf>
    <xf numFmtId="0" fontId="26" fillId="0" borderId="0" xfId="45" applyFont="1" applyFill="1" applyAlignment="1">
      <alignment horizontal="left" vertical="top"/>
    </xf>
    <xf numFmtId="0" fontId="26" fillId="0" borderId="0" xfId="45" applyFont="1" applyFill="1" applyAlignment="1">
      <alignment horizontal="center" vertical="top"/>
    </xf>
    <xf numFmtId="16" fontId="26" fillId="0" borderId="0" xfId="45" applyNumberFormat="1" applyFont="1" applyFill="1" applyAlignment="1">
      <alignment vertical="top"/>
    </xf>
    <xf numFmtId="0" fontId="26" fillId="0" borderId="0" xfId="46" applyFont="1" applyFill="1" applyAlignment="1">
      <alignment vertical="top"/>
    </xf>
    <xf numFmtId="0" fontId="35" fillId="0" borderId="15" xfId="45" applyFont="1" applyFill="1" applyBorder="1" applyAlignment="1">
      <alignment vertical="top"/>
    </xf>
    <xf numFmtId="0" fontId="26" fillId="0" borderId="0" xfId="45" applyFont="1" applyFill="1" applyBorder="1" applyAlignment="1">
      <alignment vertical="top"/>
    </xf>
    <xf numFmtId="0" fontId="0" fillId="0" borderId="0" xfId="0" applyBorder="1"/>
    <xf numFmtId="0" fontId="35" fillId="0" borderId="0" xfId="45" applyFont="1" applyFill="1" applyBorder="1" applyAlignment="1">
      <alignment horizontal="center" vertical="top"/>
    </xf>
    <xf numFmtId="0" fontId="35" fillId="0" borderId="16" xfId="45" applyFont="1" applyFill="1" applyBorder="1" applyAlignment="1">
      <alignment horizontal="center" vertical="top" wrapText="1"/>
    </xf>
    <xf numFmtId="0" fontId="35" fillId="0" borderId="13" xfId="47" applyFont="1" applyFill="1" applyBorder="1" applyAlignment="1">
      <alignment vertical="top"/>
    </xf>
    <xf numFmtId="0" fontId="26" fillId="0" borderId="13" xfId="45" applyFont="1" applyFill="1" applyBorder="1" applyAlignment="1">
      <alignment vertical="top"/>
    </xf>
    <xf numFmtId="0" fontId="0" fillId="0" borderId="13" xfId="0" applyBorder="1"/>
    <xf numFmtId="0" fontId="35" fillId="0" borderId="13" xfId="47" applyFont="1" applyFill="1" applyBorder="1" applyAlignment="1">
      <alignment horizontal="center" vertical="top"/>
    </xf>
    <xf numFmtId="0" fontId="35" fillId="0" borderId="14" xfId="47" applyFont="1" applyFill="1" applyBorder="1" applyAlignment="1">
      <alignment horizontal="center" vertical="top" wrapText="1"/>
    </xf>
    <xf numFmtId="1" fontId="26" fillId="38" borderId="0" xfId="45" applyNumberFormat="1" applyFont="1" applyFill="1" applyBorder="1" applyAlignment="1">
      <alignment horizontal="center" vertical="top"/>
    </xf>
    <xf numFmtId="165" fontId="26" fillId="38" borderId="0" xfId="45" applyNumberFormat="1" applyFont="1" applyFill="1" applyBorder="1" applyAlignment="1">
      <alignment horizontal="center" vertical="top"/>
    </xf>
    <xf numFmtId="0" fontId="26" fillId="38" borderId="16" xfId="45" applyFont="1" applyFill="1" applyBorder="1" applyAlignment="1">
      <alignment horizontal="center" vertical="top"/>
    </xf>
    <xf numFmtId="0" fontId="35" fillId="0" borderId="0" xfId="47" applyFont="1" applyFill="1" applyBorder="1" applyAlignment="1">
      <alignment vertical="top"/>
    </xf>
    <xf numFmtId="1" fontId="26" fillId="38" borderId="0" xfId="47" applyNumberFormat="1" applyFont="1" applyFill="1" applyBorder="1" applyAlignment="1">
      <alignment horizontal="center" vertical="top"/>
    </xf>
    <xf numFmtId="165" fontId="26" fillId="38" borderId="0" xfId="47" applyNumberFormat="1" applyFont="1" applyFill="1" applyBorder="1" applyAlignment="1">
      <alignment horizontal="center" vertical="top"/>
    </xf>
    <xf numFmtId="0" fontId="26" fillId="38" borderId="16" xfId="47" applyFont="1" applyFill="1" applyBorder="1" applyAlignment="1">
      <alignment horizontal="center" vertical="top"/>
    </xf>
    <xf numFmtId="0" fontId="0" fillId="0" borderId="15" xfId="0" applyBorder="1"/>
    <xf numFmtId="0" fontId="35" fillId="0" borderId="0" xfId="45" applyFont="1" applyFill="1" applyBorder="1" applyAlignment="1">
      <alignment vertical="top"/>
    </xf>
    <xf numFmtId="0" fontId="41" fillId="0" borderId="0" xfId="45" applyFont="1" applyFill="1" applyBorder="1" applyAlignment="1">
      <alignment horizontal="center" vertical="top"/>
    </xf>
    <xf numFmtId="0" fontId="41" fillId="0" borderId="16" xfId="45" applyFont="1" applyFill="1" applyBorder="1" applyAlignment="1">
      <alignment horizontal="center" vertical="top"/>
    </xf>
    <xf numFmtId="0" fontId="26" fillId="0" borderId="0" xfId="47" applyFont="1" applyFill="1" applyBorder="1" applyAlignment="1">
      <alignment vertical="top"/>
    </xf>
    <xf numFmtId="0" fontId="35" fillId="0" borderId="0" xfId="47" applyFont="1" applyFill="1" applyBorder="1" applyAlignment="1">
      <alignment horizontal="center" vertical="top"/>
    </xf>
    <xf numFmtId="0" fontId="41" fillId="0" borderId="0" xfId="47" applyFont="1" applyFill="1" applyBorder="1" applyAlignment="1">
      <alignment horizontal="center" vertical="top"/>
    </xf>
    <xf numFmtId="0" fontId="41" fillId="0" borderId="16" xfId="47" applyFont="1" applyFill="1" applyBorder="1" applyAlignment="1">
      <alignment horizontal="center" vertical="top"/>
    </xf>
    <xf numFmtId="0" fontId="27" fillId="38" borderId="0" xfId="0" applyFont="1" applyFill="1" applyBorder="1" applyAlignment="1" applyProtection="1">
      <alignment vertical="center" wrapText="1"/>
    </xf>
    <xf numFmtId="0" fontId="42" fillId="0" borderId="16" xfId="45" applyFont="1" applyFill="1" applyBorder="1" applyAlignment="1">
      <alignment horizontal="left" vertical="top"/>
    </xf>
    <xf numFmtId="0" fontId="0" fillId="38" borderId="0" xfId="0" applyFill="1" applyBorder="1"/>
    <xf numFmtId="0" fontId="42" fillId="0" borderId="16" xfId="47" applyFont="1" applyFill="1" applyBorder="1" applyAlignment="1">
      <alignment horizontal="left" vertical="top"/>
    </xf>
    <xf numFmtId="0" fontId="0" fillId="38" borderId="0" xfId="0" applyFont="1" applyFill="1" applyBorder="1" applyAlignment="1">
      <alignment horizontal="left" vertical="center"/>
    </xf>
    <xf numFmtId="0" fontId="27" fillId="0" borderId="38" xfId="0" applyFont="1" applyFill="1" applyBorder="1" applyAlignment="1" applyProtection="1">
      <alignment vertical="center" wrapText="1"/>
    </xf>
    <xf numFmtId="1" fontId="26" fillId="0" borderId="0" xfId="47" applyNumberFormat="1" applyFont="1" applyFill="1" applyBorder="1" applyAlignment="1">
      <alignment horizontal="center" vertical="top"/>
    </xf>
    <xf numFmtId="1" fontId="42" fillId="0" borderId="0" xfId="47" applyNumberFormat="1" applyFont="1" applyFill="1" applyBorder="1" applyAlignment="1">
      <alignment horizontal="center" vertical="top"/>
    </xf>
    <xf numFmtId="0" fontId="0" fillId="0" borderId="17" xfId="0" applyFont="1" applyFill="1" applyBorder="1" applyAlignment="1">
      <alignment horizontal="left" vertical="center"/>
    </xf>
    <xf numFmtId="0" fontId="0" fillId="0" borderId="18" xfId="0" applyBorder="1"/>
    <xf numFmtId="0" fontId="26" fillId="0" borderId="18" xfId="45" applyFont="1" applyFill="1" applyBorder="1" applyAlignment="1">
      <alignment vertical="top"/>
    </xf>
    <xf numFmtId="1" fontId="26" fillId="0" borderId="18" xfId="45" applyNumberFormat="1" applyFont="1" applyFill="1" applyBorder="1" applyAlignment="1">
      <alignment horizontal="center" vertical="top"/>
    </xf>
    <xf numFmtId="1" fontId="42" fillId="0" borderId="18" xfId="45" applyNumberFormat="1" applyFont="1" applyFill="1" applyBorder="1" applyAlignment="1">
      <alignment horizontal="center" vertical="top"/>
    </xf>
    <xf numFmtId="0" fontId="42" fillId="0" borderId="19" xfId="45" applyFont="1" applyFill="1" applyBorder="1" applyAlignment="1">
      <alignment horizontal="left" vertical="top"/>
    </xf>
    <xf numFmtId="0" fontId="27" fillId="0" borderId="39" xfId="0" applyFont="1" applyFill="1" applyBorder="1" applyAlignment="1" applyProtection="1">
      <alignment vertical="center" wrapText="1"/>
    </xf>
    <xf numFmtId="0" fontId="26" fillId="0" borderId="18" xfId="47" applyFont="1" applyFill="1" applyBorder="1" applyAlignment="1">
      <alignment vertical="top"/>
    </xf>
    <xf numFmtId="1" fontId="26" fillId="0" borderId="18" xfId="47" applyNumberFormat="1" applyFont="1" applyFill="1" applyBorder="1" applyAlignment="1">
      <alignment horizontal="center" vertical="top"/>
    </xf>
    <xf numFmtId="1" fontId="42" fillId="0" borderId="18" xfId="47" applyNumberFormat="1" applyFont="1" applyFill="1" applyBorder="1" applyAlignment="1">
      <alignment horizontal="center" vertical="top"/>
    </xf>
    <xf numFmtId="0" fontId="42" fillId="0" borderId="19" xfId="47" applyFont="1" applyFill="1" applyBorder="1" applyAlignment="1">
      <alignment horizontal="left" vertical="top"/>
    </xf>
    <xf numFmtId="0" fontId="0" fillId="0" borderId="0" xfId="0" applyFont="1" applyFill="1" applyBorder="1" applyAlignment="1">
      <alignment horizontal="left" vertical="center"/>
    </xf>
    <xf numFmtId="1" fontId="42" fillId="0" borderId="0" xfId="45" applyNumberFormat="1" applyFont="1" applyFill="1" applyAlignment="1">
      <alignment horizontal="center" vertical="top"/>
    </xf>
    <xf numFmtId="0" fontId="42" fillId="0" borderId="0" xfId="45" applyFont="1" applyFill="1" applyAlignment="1">
      <alignment horizontal="left" vertical="top"/>
    </xf>
    <xf numFmtId="0" fontId="27" fillId="0" borderId="0" xfId="0" applyFont="1" applyFill="1" applyBorder="1" applyAlignment="1" applyProtection="1">
      <alignment vertical="center" wrapText="1"/>
    </xf>
    <xf numFmtId="0" fontId="26" fillId="0" borderId="0" xfId="47" applyFont="1" applyFill="1" applyAlignment="1">
      <alignment vertical="top"/>
    </xf>
    <xf numFmtId="1" fontId="26" fillId="0" borderId="0" xfId="47" applyNumberFormat="1" applyFont="1" applyFill="1" applyAlignment="1">
      <alignment horizontal="center" vertical="top"/>
    </xf>
    <xf numFmtId="1" fontId="42" fillId="0" borderId="0" xfId="47" applyNumberFormat="1" applyFont="1" applyFill="1" applyAlignment="1">
      <alignment horizontal="center" vertical="top"/>
    </xf>
    <xf numFmtId="0" fontId="42" fillId="0" borderId="0" xfId="47" applyFont="1" applyFill="1" applyAlignment="1">
      <alignment horizontal="left" vertical="top"/>
    </xf>
    <xf numFmtId="0" fontId="26" fillId="0" borderId="0" xfId="45" applyNumberFormat="1" applyFont="1" applyFill="1" applyAlignment="1">
      <alignment vertical="top"/>
    </xf>
    <xf numFmtId="0" fontId="26" fillId="0" borderId="0" xfId="47" applyFont="1" applyFill="1" applyAlignment="1">
      <alignment horizontal="center" vertical="top"/>
    </xf>
    <xf numFmtId="0" fontId="35" fillId="0" borderId="0" xfId="47" applyFont="1" applyFill="1" applyAlignment="1">
      <alignment vertical="top"/>
    </xf>
    <xf numFmtId="17" fontId="26" fillId="0" borderId="0" xfId="47" applyNumberFormat="1" applyFont="1" applyFill="1" applyAlignment="1">
      <alignment vertical="top"/>
    </xf>
    <xf numFmtId="0" fontId="43" fillId="0" borderId="0" xfId="52" applyFont="1" applyFill="1" applyBorder="1" applyAlignment="1">
      <alignment vertical="top" wrapText="1"/>
    </xf>
    <xf numFmtId="0" fontId="43" fillId="0" borderId="0" xfId="45" applyFont="1" applyFill="1" applyAlignment="1">
      <alignment vertical="top"/>
    </xf>
    <xf numFmtId="0" fontId="42" fillId="0" borderId="0" xfId="45" applyFont="1" applyFill="1" applyAlignment="1">
      <alignment horizontal="center" vertical="top"/>
    </xf>
    <xf numFmtId="166" fontId="0" fillId="37" borderId="24" xfId="0" applyNumberFormat="1" applyFill="1" applyBorder="1" applyAlignment="1">
      <alignment horizontal="center"/>
    </xf>
    <xf numFmtId="166" fontId="14" fillId="37" borderId="24" xfId="0" applyNumberFormat="1" applyFont="1" applyFill="1" applyBorder="1" applyAlignment="1">
      <alignment horizontal="center"/>
    </xf>
    <xf numFmtId="0" fontId="35" fillId="0" borderId="21" xfId="46" applyFont="1" applyFill="1" applyBorder="1" applyAlignment="1">
      <alignment horizontal="center" vertical="top"/>
    </xf>
    <xf numFmtId="0" fontId="35" fillId="0" borderId="22" xfId="46" applyFont="1" applyFill="1" applyBorder="1" applyAlignment="1">
      <alignment horizontal="center" vertical="top"/>
    </xf>
    <xf numFmtId="0" fontId="35" fillId="0" borderId="23" xfId="46" applyFont="1" applyFill="1" applyBorder="1" applyAlignment="1">
      <alignment horizontal="center" vertical="top"/>
    </xf>
    <xf numFmtId="0" fontId="35" fillId="0" borderId="22" xfId="45" applyFont="1" applyFill="1" applyBorder="1" applyAlignment="1">
      <alignment horizontal="center" vertical="top"/>
    </xf>
    <xf numFmtId="0" fontId="35" fillId="0" borderId="23" xfId="45" applyFont="1" applyFill="1" applyBorder="1" applyAlignment="1">
      <alignment horizontal="center" vertical="top"/>
    </xf>
    <xf numFmtId="0" fontId="0" fillId="37" borderId="12" xfId="0" applyFill="1" applyBorder="1" applyAlignment="1">
      <alignment horizontal="center" vertical="center" wrapText="1"/>
    </xf>
    <xf numFmtId="0" fontId="0" fillId="37" borderId="13" xfId="0" applyFill="1" applyBorder="1" applyAlignment="1">
      <alignment horizontal="center" vertical="center" wrapText="1"/>
    </xf>
    <xf numFmtId="0" fontId="0" fillId="37" borderId="14" xfId="0" applyFill="1" applyBorder="1" applyAlignment="1">
      <alignment horizontal="center" vertical="center" wrapText="1"/>
    </xf>
    <xf numFmtId="0" fontId="0" fillId="37" borderId="15" xfId="0" applyFill="1" applyBorder="1" applyAlignment="1">
      <alignment horizontal="center" vertical="center" wrapText="1"/>
    </xf>
    <xf numFmtId="0" fontId="0" fillId="37" borderId="0" xfId="0" applyFill="1" applyBorder="1" applyAlignment="1">
      <alignment horizontal="center" vertical="center" wrapText="1"/>
    </xf>
    <xf numFmtId="0" fontId="0" fillId="37" borderId="16" xfId="0" applyFill="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0" xfId="0"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36" borderId="12" xfId="0" applyFill="1" applyBorder="1" applyAlignment="1">
      <alignment horizontal="center" wrapText="1"/>
    </xf>
    <xf numFmtId="0" fontId="0" fillId="36" borderId="13" xfId="0" applyFill="1" applyBorder="1" applyAlignment="1">
      <alignment horizontal="center" wrapText="1"/>
    </xf>
    <xf numFmtId="0" fontId="0" fillId="36" borderId="14" xfId="0" applyFill="1" applyBorder="1" applyAlignment="1">
      <alignment horizontal="center" wrapText="1"/>
    </xf>
    <xf numFmtId="0" fontId="0" fillId="36" borderId="15" xfId="0" applyFill="1" applyBorder="1" applyAlignment="1">
      <alignment horizontal="center" wrapText="1"/>
    </xf>
    <xf numFmtId="0" fontId="0" fillId="36" borderId="0" xfId="0" applyFill="1" applyBorder="1" applyAlignment="1">
      <alignment horizontal="center" wrapText="1"/>
    </xf>
    <xf numFmtId="0" fontId="0" fillId="36" borderId="16" xfId="0" applyFill="1" applyBorder="1" applyAlignment="1">
      <alignment horizontal="center" wrapText="1"/>
    </xf>
    <xf numFmtId="0" fontId="0" fillId="36" borderId="17" xfId="0" applyFill="1" applyBorder="1" applyAlignment="1">
      <alignment horizontal="center" wrapText="1"/>
    </xf>
    <xf numFmtId="0" fontId="0" fillId="36" borderId="18" xfId="0" applyFill="1" applyBorder="1" applyAlignment="1">
      <alignment horizontal="center" wrapText="1"/>
    </xf>
    <xf numFmtId="0" fontId="0" fillId="36" borderId="19" xfId="0" applyFill="1" applyBorder="1" applyAlignment="1">
      <alignment horizontal="center" wrapText="1"/>
    </xf>
    <xf numFmtId="0" fontId="21" fillId="0" borderId="21" xfId="48" applyFont="1" applyBorder="1" applyAlignment="1">
      <alignment horizontal="center" vertical="center"/>
    </xf>
    <xf numFmtId="0" fontId="21" fillId="0" borderId="22" xfId="48" applyFont="1" applyBorder="1" applyAlignment="1">
      <alignment horizontal="center" vertical="center"/>
    </xf>
    <xf numFmtId="0" fontId="21" fillId="0" borderId="23" xfId="48" applyFont="1" applyBorder="1" applyAlignment="1">
      <alignment horizontal="center" vertical="center"/>
    </xf>
    <xf numFmtId="0" fontId="0" fillId="36" borderId="12" xfId="0" applyFill="1" applyBorder="1" applyAlignment="1">
      <alignment horizontal="center" vertical="center" wrapText="1"/>
    </xf>
    <xf numFmtId="0" fontId="0" fillId="36" borderId="13" xfId="0" applyFill="1" applyBorder="1" applyAlignment="1">
      <alignment horizontal="center" vertical="center" wrapText="1"/>
    </xf>
    <xf numFmtId="0" fontId="0" fillId="36" borderId="14" xfId="0" applyFill="1" applyBorder="1" applyAlignment="1">
      <alignment horizontal="center" vertical="center" wrapText="1"/>
    </xf>
    <xf numFmtId="0" fontId="0" fillId="36" borderId="15" xfId="0" applyFill="1" applyBorder="1" applyAlignment="1">
      <alignment horizontal="center" vertical="center" wrapText="1"/>
    </xf>
    <xf numFmtId="0" fontId="0" fillId="36" borderId="0" xfId="0" applyFill="1" applyBorder="1" applyAlignment="1">
      <alignment horizontal="center" vertical="center" wrapText="1"/>
    </xf>
    <xf numFmtId="0" fontId="0" fillId="36" borderId="16" xfId="0" applyFill="1" applyBorder="1" applyAlignment="1">
      <alignment horizontal="center" vertical="center" wrapText="1"/>
    </xf>
    <xf numFmtId="0" fontId="0" fillId="36" borderId="17" xfId="0" applyFill="1" applyBorder="1" applyAlignment="1">
      <alignment horizontal="center" vertical="center" wrapText="1"/>
    </xf>
    <xf numFmtId="0" fontId="0" fillId="36" borderId="18" xfId="0" applyFill="1" applyBorder="1" applyAlignment="1">
      <alignment horizontal="center" vertical="center" wrapText="1"/>
    </xf>
    <xf numFmtId="0" fontId="0" fillId="36" borderId="19" xfId="0" applyFill="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35" fillId="0" borderId="0" xfId="45" applyFont="1" applyFill="1" applyAlignment="1">
      <alignment vertical="center" wrapText="1"/>
    </xf>
    <xf numFmtId="0" fontId="26" fillId="0" borderId="0" xfId="45" applyFont="1" applyFill="1" applyAlignment="1">
      <alignment vertical="center"/>
    </xf>
  </cellXfs>
  <cellStyles count="5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6"/>
    <cellStyle name="Normal 3" xfId="45"/>
    <cellStyle name="Normal 3 2" xfId="47"/>
    <cellStyle name="Normal 4" xfId="48"/>
    <cellStyle name="Normal_2008ListData_1" xfId="50"/>
    <cellStyle name="Normal_Sheet1" xfId="42"/>
    <cellStyle name="Normal_Sheet1 2" xfId="44"/>
    <cellStyle name="Normal_Sheet1 2 2" xfId="49"/>
    <cellStyle name="Normal_Sheet2" xfId="51"/>
    <cellStyle name="Normal_Sheet2_1" xfId="52"/>
    <cellStyle name="Normal_Sheet2_2" xfId="43"/>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11</xdr:col>
      <xdr:colOff>397773</xdr:colOff>
      <xdr:row>1</xdr:row>
      <xdr:rowOff>79667</xdr:rowOff>
    </xdr:from>
    <xdr:to>
      <xdr:col>22</xdr:col>
      <xdr:colOff>161366</xdr:colOff>
      <xdr:row>32</xdr:row>
      <xdr:rowOff>168088</xdr:rowOff>
    </xdr:to>
    <xdr:grpSp>
      <xdr:nvGrpSpPr>
        <xdr:cNvPr id="33" name="Group 32"/>
        <xdr:cNvGrpSpPr/>
      </xdr:nvGrpSpPr>
      <xdr:grpSpPr>
        <a:xfrm>
          <a:off x="7950538" y="281373"/>
          <a:ext cx="9434269" cy="5993921"/>
          <a:chOff x="7950538" y="281373"/>
          <a:chExt cx="9187740" cy="5993921"/>
        </a:xfrm>
      </xdr:grpSpPr>
      <xdr:pic>
        <xdr:nvPicPr>
          <xdr:cNvPr id="24" name="hydrograph_img" descr="http://maps1.dnr.state.mn.us/tmp/csg7bff6df1-5f86-4383-b49f-baac8029db0d.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50538" y="281373"/>
            <a:ext cx="9187740" cy="5993921"/>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xnSp macro="">
        <xdr:nvCxnSpPr>
          <xdr:cNvPr id="5" name="Straight Arrow Connector 4"/>
          <xdr:cNvCxnSpPr/>
        </xdr:nvCxnSpPr>
        <xdr:spPr>
          <a:xfrm>
            <a:off x="15733059" y="2700433"/>
            <a:ext cx="750794" cy="694949"/>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xnSp macro="">
        <xdr:nvCxnSpPr>
          <xdr:cNvPr id="6" name="Straight Arrow Connector 5"/>
          <xdr:cNvCxnSpPr/>
        </xdr:nvCxnSpPr>
        <xdr:spPr>
          <a:xfrm flipV="1">
            <a:off x="13178118" y="1255059"/>
            <a:ext cx="649941" cy="470647"/>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7" name="TextBox 6"/>
          <xdr:cNvSpPr txBox="1"/>
        </xdr:nvSpPr>
        <xdr:spPr>
          <a:xfrm>
            <a:off x="11809318" y="1076701"/>
            <a:ext cx="1381126" cy="8001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8.5cm Transparency (converted) on 7/26/05 </a:t>
            </a:r>
            <a:endParaRPr lang="en-US">
              <a:effectLst/>
            </a:endParaRPr>
          </a:p>
          <a:p>
            <a:endParaRPr lang="en-US" sz="1100"/>
          </a:p>
        </xdr:txBody>
      </xdr:sp>
      <xdr:sp macro="" textlink="">
        <xdr:nvSpPr>
          <xdr:cNvPr id="8" name="TextBox 7"/>
          <xdr:cNvSpPr txBox="1"/>
        </xdr:nvSpPr>
        <xdr:spPr>
          <a:xfrm>
            <a:off x="14498730" y="2084293"/>
            <a:ext cx="1315010" cy="83689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5cm Transparency (converted) on 9/25/05;  </a:t>
            </a:r>
          </a:p>
          <a:p>
            <a:r>
              <a:rPr lang="en-US" sz="1100"/>
              <a:t>10cm on 9/26/05</a:t>
            </a:r>
          </a:p>
        </xdr:txBody>
      </xdr:sp>
      <xdr:cxnSp macro="">
        <xdr:nvCxnSpPr>
          <xdr:cNvPr id="9" name="Straight Arrow Connector 8"/>
          <xdr:cNvCxnSpPr/>
        </xdr:nvCxnSpPr>
        <xdr:spPr>
          <a:xfrm>
            <a:off x="11396382" y="3372971"/>
            <a:ext cx="425824" cy="51547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0" name="TextBox 9"/>
          <xdr:cNvSpPr txBox="1"/>
        </xdr:nvSpPr>
        <xdr:spPr>
          <a:xfrm>
            <a:off x="11172264" y="2595657"/>
            <a:ext cx="1309407" cy="7530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12cm Transparency (converted) on 6/09/05 </a:t>
            </a:r>
            <a:endParaRPr lang="en-US">
              <a:effectLst/>
            </a:endParaRPr>
          </a:p>
          <a:p>
            <a:endParaRPr lang="en-US" sz="1100"/>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571500</xdr:colOff>
      <xdr:row>12</xdr:row>
      <xdr:rowOff>38100</xdr:rowOff>
    </xdr:from>
    <xdr:to>
      <xdr:col>18</xdr:col>
      <xdr:colOff>209550</xdr:colOff>
      <xdr:row>25</xdr:row>
      <xdr:rowOff>152400</xdr:rowOff>
    </xdr:to>
    <xdr:pic>
      <xdr:nvPicPr>
        <xdr:cNvPr id="2" name="hydrograph_img" descr="http://maps1.dnr.state.mn.us/tmp/csge951e680-edb3-4be3-8a16-b324dcae0a42.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24775" y="3552825"/>
          <a:ext cx="7048500" cy="4572000"/>
        </a:xfrm>
        <a:prstGeom prst="rect">
          <a:avLst/>
        </a:prstGeom>
        <a:noFill/>
        <a:ln w="3175">
          <a:solidFill>
            <a:schemeClr val="tx1"/>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279400</xdr:colOff>
      <xdr:row>12</xdr:row>
      <xdr:rowOff>190500</xdr:rowOff>
    </xdr:from>
    <xdr:to>
      <xdr:col>21</xdr:col>
      <xdr:colOff>38100</xdr:colOff>
      <xdr:row>40</xdr:row>
      <xdr:rowOff>38100</xdr:rowOff>
    </xdr:to>
    <xdr:pic>
      <xdr:nvPicPr>
        <xdr:cNvPr id="2" name="hydrograph_img" descr="http://maps1.dnr.state.mn.us/tmp/csge951e680-edb3-4be3-8a16-b324dcae0a42.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61225" y="4162425"/>
          <a:ext cx="7988300" cy="5181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tabSelected="1" topLeftCell="A22" workbookViewId="0">
      <selection activeCell="B2" sqref="B2"/>
    </sheetView>
  </sheetViews>
  <sheetFormatPr defaultRowHeight="15" x14ac:dyDescent="0.25"/>
  <cols>
    <col min="1" max="1" width="25.85546875" customWidth="1"/>
    <col min="3" max="3" width="28.28515625" customWidth="1"/>
    <col min="10" max="10" width="22" customWidth="1"/>
  </cols>
  <sheetData>
    <row r="1" spans="1:7" x14ac:dyDescent="0.25">
      <c r="A1" s="101" t="s">
        <v>154</v>
      </c>
      <c r="B1" s="102"/>
      <c r="C1" s="102"/>
      <c r="D1" s="102"/>
      <c r="E1" s="102"/>
      <c r="F1" s="102"/>
      <c r="G1" s="102"/>
    </row>
    <row r="2" spans="1:7" ht="15.75" x14ac:dyDescent="0.25">
      <c r="A2" s="101" t="s">
        <v>155</v>
      </c>
      <c r="B2" s="101" t="s">
        <v>40</v>
      </c>
      <c r="C2" s="102"/>
      <c r="D2" s="103" t="s">
        <v>197</v>
      </c>
      <c r="E2" s="102"/>
      <c r="F2" s="102"/>
      <c r="G2" s="102"/>
    </row>
    <row r="3" spans="1:7" x14ac:dyDescent="0.25">
      <c r="A3" s="101"/>
      <c r="B3" s="102"/>
      <c r="C3" s="102"/>
      <c r="D3" s="104"/>
      <c r="E3" s="102"/>
      <c r="F3" s="102"/>
      <c r="G3" s="102"/>
    </row>
    <row r="4" spans="1:7" x14ac:dyDescent="0.25">
      <c r="A4" s="101" t="s">
        <v>156</v>
      </c>
      <c r="B4" s="105" t="s">
        <v>157</v>
      </c>
      <c r="C4" s="102"/>
      <c r="D4" s="106"/>
      <c r="E4" s="106"/>
      <c r="F4" s="106"/>
      <c r="G4" s="106"/>
    </row>
    <row r="5" spans="1:7" x14ac:dyDescent="0.25">
      <c r="A5" s="101" t="s">
        <v>158</v>
      </c>
      <c r="B5" s="105">
        <v>2008</v>
      </c>
      <c r="C5" s="102"/>
      <c r="D5" s="107"/>
      <c r="E5" s="107"/>
      <c r="F5" s="107"/>
      <c r="G5" s="108"/>
    </row>
    <row r="6" spans="1:7" ht="25.5" x14ac:dyDescent="0.25">
      <c r="A6" s="101" t="s">
        <v>159</v>
      </c>
      <c r="B6" s="109" t="s">
        <v>198</v>
      </c>
      <c r="C6" s="100"/>
      <c r="D6" s="110" t="s">
        <v>160</v>
      </c>
      <c r="E6" s="110" t="s">
        <v>161</v>
      </c>
      <c r="F6" s="110" t="s">
        <v>162</v>
      </c>
      <c r="G6" s="111" t="s">
        <v>163</v>
      </c>
    </row>
    <row r="7" spans="1:7" x14ac:dyDescent="0.25">
      <c r="A7" s="101" t="s">
        <v>164</v>
      </c>
      <c r="B7" s="109" t="s">
        <v>196</v>
      </c>
      <c r="C7" s="100"/>
      <c r="D7" s="112">
        <v>57</v>
      </c>
      <c r="E7" s="112">
        <v>7</v>
      </c>
      <c r="F7" s="113">
        <f>E7/D7</f>
        <v>0.12280701754385964</v>
      </c>
      <c r="G7" s="114" t="s">
        <v>165</v>
      </c>
    </row>
    <row r="8" spans="1:7" x14ac:dyDescent="0.25">
      <c r="A8" s="101" t="s">
        <v>166</v>
      </c>
      <c r="B8" s="109"/>
      <c r="C8" s="109"/>
      <c r="D8" s="110" t="s">
        <v>160</v>
      </c>
      <c r="E8" s="110" t="s">
        <v>161</v>
      </c>
      <c r="F8" s="115"/>
      <c r="G8" s="115"/>
    </row>
    <row r="9" spans="1:7" x14ac:dyDescent="0.25">
      <c r="A9" s="116" t="s">
        <v>167</v>
      </c>
      <c r="B9" s="109"/>
      <c r="C9" s="109" t="s">
        <v>157</v>
      </c>
      <c r="D9" s="112">
        <v>0</v>
      </c>
      <c r="E9" s="112">
        <v>0</v>
      </c>
      <c r="F9" s="117"/>
      <c r="G9" s="118"/>
    </row>
    <row r="10" spans="1:7" x14ac:dyDescent="0.25">
      <c r="A10" s="119"/>
      <c r="B10" s="120"/>
      <c r="C10" s="121" t="s">
        <v>168</v>
      </c>
      <c r="D10" s="112">
        <v>57</v>
      </c>
      <c r="E10" s="112">
        <v>7</v>
      </c>
      <c r="F10" s="117"/>
      <c r="G10" s="118"/>
    </row>
    <row r="11" spans="1:7" x14ac:dyDescent="0.25">
      <c r="A11" s="119"/>
      <c r="B11" s="120"/>
      <c r="C11" s="120"/>
      <c r="D11" s="122"/>
      <c r="E11" s="122"/>
      <c r="F11" s="117"/>
      <c r="G11" s="118"/>
    </row>
    <row r="12" spans="1:7" x14ac:dyDescent="0.25">
      <c r="A12" s="123"/>
      <c r="B12" s="124"/>
      <c r="C12" s="124"/>
      <c r="D12" s="122"/>
      <c r="E12" s="122"/>
      <c r="F12" s="125"/>
      <c r="G12" s="126"/>
    </row>
    <row r="13" spans="1:7" x14ac:dyDescent="0.25">
      <c r="A13" s="101" t="s">
        <v>169</v>
      </c>
      <c r="B13" s="127" t="s">
        <v>170</v>
      </c>
      <c r="C13" s="109"/>
      <c r="D13" s="109"/>
      <c r="E13" s="109"/>
      <c r="F13" s="109"/>
      <c r="G13" s="109"/>
    </row>
    <row r="14" spans="1:7" x14ac:dyDescent="0.25">
      <c r="A14" s="101" t="s">
        <v>171</v>
      </c>
      <c r="B14" s="109" t="s">
        <v>172</v>
      </c>
      <c r="C14" s="122"/>
      <c r="D14" s="109"/>
      <c r="E14" s="109"/>
      <c r="F14" s="109"/>
      <c r="G14" s="109"/>
    </row>
    <row r="15" spans="1:7" x14ac:dyDescent="0.25">
      <c r="A15" s="101"/>
      <c r="B15" s="109"/>
      <c r="C15" s="109"/>
      <c r="D15" s="109"/>
      <c r="E15" s="109"/>
      <c r="F15" s="109"/>
      <c r="G15" s="109"/>
    </row>
    <row r="16" spans="1:7" x14ac:dyDescent="0.25">
      <c r="A16" s="124" t="s">
        <v>173</v>
      </c>
      <c r="B16" s="109"/>
      <c r="C16" s="109"/>
      <c r="D16" s="109"/>
      <c r="E16" s="109"/>
      <c r="F16" s="109"/>
      <c r="G16" s="109"/>
    </row>
    <row r="17" spans="1:14" x14ac:dyDescent="0.25">
      <c r="A17" s="128" t="s">
        <v>174</v>
      </c>
      <c r="B17" s="109"/>
      <c r="C17" s="109"/>
      <c r="D17" s="109"/>
      <c r="E17" s="109"/>
      <c r="F17" s="109"/>
      <c r="G17" s="109"/>
      <c r="H17" s="100"/>
      <c r="I17" s="100"/>
      <c r="J17" s="100"/>
      <c r="K17" s="100"/>
      <c r="L17" s="100"/>
      <c r="M17" s="100"/>
      <c r="N17" s="100"/>
    </row>
    <row r="18" spans="1:14" x14ac:dyDescent="0.25">
      <c r="A18" s="128" t="s">
        <v>175</v>
      </c>
      <c r="B18" s="109"/>
      <c r="C18" s="109"/>
      <c r="D18" s="109"/>
      <c r="E18" s="109"/>
      <c r="F18" s="109"/>
      <c r="G18" s="109"/>
      <c r="H18" s="100"/>
      <c r="I18" s="100"/>
      <c r="J18" s="100"/>
      <c r="K18" s="100"/>
      <c r="L18" s="100"/>
      <c r="M18" s="100"/>
      <c r="N18" s="100"/>
    </row>
    <row r="19" spans="1:14" x14ac:dyDescent="0.25">
      <c r="A19" s="128" t="s">
        <v>176</v>
      </c>
      <c r="B19" s="109"/>
      <c r="C19" s="109"/>
      <c r="D19" s="109"/>
      <c r="E19" s="109"/>
      <c r="F19" s="109"/>
      <c r="G19" s="109"/>
      <c r="H19" s="100"/>
      <c r="I19" s="100"/>
      <c r="J19" s="100"/>
      <c r="K19" s="100"/>
      <c r="L19" s="100"/>
      <c r="M19" s="100"/>
      <c r="N19" s="100"/>
    </row>
    <row r="20" spans="1:14" x14ac:dyDescent="0.25">
      <c r="A20" s="109"/>
      <c r="B20" s="109"/>
      <c r="C20" s="109"/>
      <c r="D20" s="109"/>
      <c r="E20" s="109"/>
      <c r="F20" s="109"/>
      <c r="G20" s="109"/>
      <c r="H20" s="100"/>
      <c r="I20" s="100"/>
      <c r="J20" s="100"/>
      <c r="K20" s="100"/>
      <c r="L20" s="100"/>
      <c r="M20" s="100"/>
      <c r="N20" s="100"/>
    </row>
    <row r="21" spans="1:14" x14ac:dyDescent="0.25">
      <c r="A21" s="124" t="s">
        <v>177</v>
      </c>
      <c r="B21" s="109"/>
      <c r="C21" s="109"/>
      <c r="D21" s="109"/>
      <c r="E21" s="109"/>
      <c r="F21" s="109"/>
      <c r="G21" s="109"/>
      <c r="H21" s="100"/>
      <c r="I21" s="100"/>
      <c r="J21" s="100"/>
      <c r="K21" s="100"/>
      <c r="L21" s="100"/>
      <c r="M21" s="100"/>
      <c r="N21" s="100"/>
    </row>
    <row r="22" spans="1:14" x14ac:dyDescent="0.25">
      <c r="A22" s="128" t="s">
        <v>178</v>
      </c>
      <c r="B22" s="109"/>
      <c r="C22" s="109"/>
      <c r="D22" s="109"/>
      <c r="E22" s="109"/>
      <c r="F22" s="109"/>
      <c r="G22" s="109"/>
      <c r="H22" s="100"/>
      <c r="I22" s="100"/>
      <c r="J22" s="100"/>
      <c r="K22" s="100"/>
      <c r="L22" s="100"/>
      <c r="M22" s="100"/>
      <c r="N22" s="100"/>
    </row>
    <row r="23" spans="1:14" x14ac:dyDescent="0.25">
      <c r="A23" s="128" t="s">
        <v>179</v>
      </c>
      <c r="B23" s="109"/>
      <c r="C23" s="109"/>
      <c r="D23" s="109"/>
      <c r="E23" s="109"/>
      <c r="F23" s="109"/>
      <c r="G23" s="109"/>
      <c r="H23" s="100"/>
      <c r="I23" s="100"/>
      <c r="J23" s="100"/>
      <c r="K23" s="100"/>
      <c r="L23" s="100"/>
      <c r="M23" s="100"/>
      <c r="N23" s="100"/>
    </row>
    <row r="24" spans="1:14" x14ac:dyDescent="0.25">
      <c r="A24" s="128" t="s">
        <v>180</v>
      </c>
      <c r="B24" s="109"/>
      <c r="C24" s="109"/>
      <c r="D24" s="109"/>
      <c r="E24" s="109"/>
      <c r="F24" s="109"/>
      <c r="G24" s="109"/>
      <c r="H24" s="100"/>
      <c r="I24" s="100"/>
      <c r="J24" s="100"/>
      <c r="K24" s="100"/>
      <c r="L24" s="100"/>
      <c r="M24" s="100"/>
      <c r="N24" s="100"/>
    </row>
    <row r="25" spans="1:14" x14ac:dyDescent="0.25">
      <c r="A25" s="128" t="s">
        <v>181</v>
      </c>
      <c r="B25" s="109"/>
      <c r="C25" s="109"/>
      <c r="D25" s="109"/>
      <c r="E25" s="109"/>
      <c r="F25" s="109"/>
      <c r="G25" s="109"/>
      <c r="H25" s="100"/>
      <c r="I25" s="100"/>
      <c r="J25" s="100"/>
      <c r="K25" s="100"/>
      <c r="L25" s="100"/>
      <c r="M25" s="100"/>
      <c r="N25" s="100"/>
    </row>
    <row r="26" spans="1:14" x14ac:dyDescent="0.25">
      <c r="A26" s="128" t="s">
        <v>182</v>
      </c>
      <c r="B26" s="109"/>
      <c r="C26" s="109"/>
      <c r="D26" s="109"/>
      <c r="E26" s="109"/>
      <c r="F26" s="109"/>
      <c r="G26" s="109"/>
      <c r="H26" s="100"/>
      <c r="I26" s="100"/>
      <c r="J26" s="100"/>
      <c r="K26" s="100"/>
      <c r="L26" s="100"/>
      <c r="M26" s="100"/>
      <c r="N26" s="100"/>
    </row>
    <row r="27" spans="1:14" ht="15.75" thickBot="1" x14ac:dyDescent="0.3">
      <c r="A27" s="128"/>
      <c r="B27" s="109"/>
      <c r="C27" s="109"/>
      <c r="D27" s="109"/>
      <c r="E27" s="109"/>
      <c r="F27" s="109"/>
      <c r="G27" s="109"/>
      <c r="H27" s="100"/>
      <c r="I27" s="100"/>
      <c r="J27" s="100"/>
      <c r="K27" s="100"/>
      <c r="L27" s="100"/>
      <c r="M27" s="100"/>
      <c r="N27" s="100"/>
    </row>
    <row r="28" spans="1:14" ht="15.75" thickBot="1" x14ac:dyDescent="0.3">
      <c r="A28" s="190" t="s">
        <v>183</v>
      </c>
      <c r="B28" s="191"/>
      <c r="C28" s="191"/>
      <c r="D28" s="191"/>
      <c r="E28" s="191"/>
      <c r="F28" s="191"/>
      <c r="G28" s="192"/>
      <c r="H28" s="193" t="s">
        <v>184</v>
      </c>
      <c r="I28" s="193"/>
      <c r="J28" s="193"/>
      <c r="K28" s="193"/>
      <c r="L28" s="193"/>
      <c r="M28" s="193"/>
      <c r="N28" s="194"/>
    </row>
    <row r="29" spans="1:14" ht="25.5" x14ac:dyDescent="0.25">
      <c r="A29" s="129" t="s">
        <v>185</v>
      </c>
      <c r="B29" s="130" t="s">
        <v>186</v>
      </c>
      <c r="C29" s="131"/>
      <c r="D29" s="132" t="s">
        <v>160</v>
      </c>
      <c r="E29" s="132" t="s">
        <v>161</v>
      </c>
      <c r="F29" s="132" t="s">
        <v>162</v>
      </c>
      <c r="G29" s="133" t="s">
        <v>163</v>
      </c>
      <c r="H29" s="134" t="s">
        <v>185</v>
      </c>
      <c r="I29" s="135" t="s">
        <v>186</v>
      </c>
      <c r="J29" s="136"/>
      <c r="K29" s="137" t="s">
        <v>160</v>
      </c>
      <c r="L29" s="137" t="s">
        <v>161</v>
      </c>
      <c r="M29" s="137" t="s">
        <v>162</v>
      </c>
      <c r="N29" s="138" t="s">
        <v>163</v>
      </c>
    </row>
    <row r="30" spans="1:14" x14ac:dyDescent="0.25">
      <c r="A30" s="129" t="s">
        <v>187</v>
      </c>
      <c r="B30" s="130" t="s">
        <v>188</v>
      </c>
      <c r="C30" s="131"/>
      <c r="D30" s="139">
        <v>36</v>
      </c>
      <c r="E30" s="139">
        <v>14</v>
      </c>
      <c r="F30" s="140">
        <v>0.3888888888888889</v>
      </c>
      <c r="G30" s="141" t="s">
        <v>189</v>
      </c>
      <c r="H30" s="142" t="s">
        <v>187</v>
      </c>
      <c r="I30" s="130" t="s">
        <v>190</v>
      </c>
      <c r="J30" s="131"/>
      <c r="K30" s="143">
        <v>292</v>
      </c>
      <c r="L30" s="143">
        <v>14</v>
      </c>
      <c r="M30" s="144">
        <v>4.7945205479452052E-2</v>
      </c>
      <c r="N30" s="145" t="s">
        <v>191</v>
      </c>
    </row>
    <row r="31" spans="1:14" x14ac:dyDescent="0.25">
      <c r="A31" s="146"/>
      <c r="B31" s="130"/>
      <c r="C31" s="147" t="s">
        <v>166</v>
      </c>
      <c r="D31" s="132" t="s">
        <v>160</v>
      </c>
      <c r="E31" s="132" t="s">
        <v>161</v>
      </c>
      <c r="F31" s="148"/>
      <c r="G31" s="149"/>
      <c r="H31" s="100"/>
      <c r="I31" s="150"/>
      <c r="J31" s="142" t="s">
        <v>166</v>
      </c>
      <c r="K31" s="151" t="s">
        <v>160</v>
      </c>
      <c r="L31" s="151" t="s">
        <v>161</v>
      </c>
      <c r="M31" s="152"/>
      <c r="N31" s="153"/>
    </row>
    <row r="32" spans="1:14" x14ac:dyDescent="0.25">
      <c r="A32" s="146"/>
      <c r="B32" s="131"/>
      <c r="C32" s="154" t="s">
        <v>141</v>
      </c>
      <c r="D32" s="139">
        <v>1</v>
      </c>
      <c r="E32" s="139">
        <v>0</v>
      </c>
      <c r="F32" s="140">
        <v>0</v>
      </c>
      <c r="G32" s="155"/>
      <c r="H32" s="100"/>
      <c r="I32" s="150"/>
      <c r="J32" s="156" t="s">
        <v>139</v>
      </c>
      <c r="K32" s="143">
        <v>23</v>
      </c>
      <c r="L32" s="143">
        <v>5</v>
      </c>
      <c r="M32" s="144">
        <v>0.21739130434782608</v>
      </c>
      <c r="N32" s="157"/>
    </row>
    <row r="33" spans="1:14" x14ac:dyDescent="0.25">
      <c r="A33" s="146"/>
      <c r="B33" s="131"/>
      <c r="C33" s="154" t="s">
        <v>140</v>
      </c>
      <c r="D33" s="139">
        <v>1</v>
      </c>
      <c r="E33" s="139">
        <v>0</v>
      </c>
      <c r="F33" s="140">
        <v>0</v>
      </c>
      <c r="G33" s="155"/>
      <c r="H33" s="100"/>
      <c r="I33" s="150"/>
      <c r="J33" s="158" t="s">
        <v>74</v>
      </c>
      <c r="K33" s="143">
        <v>269</v>
      </c>
      <c r="L33" s="143">
        <v>9</v>
      </c>
      <c r="M33" s="144">
        <v>3.3457249070631967E-2</v>
      </c>
      <c r="N33" s="157"/>
    </row>
    <row r="34" spans="1:14" x14ac:dyDescent="0.25">
      <c r="A34" s="146"/>
      <c r="B34" s="131"/>
      <c r="C34" s="156" t="s">
        <v>139</v>
      </c>
      <c r="D34" s="139">
        <v>24</v>
      </c>
      <c r="E34" s="139">
        <v>14</v>
      </c>
      <c r="F34" s="140">
        <v>0.58333333333333337</v>
      </c>
      <c r="G34" s="155"/>
      <c r="H34" s="159"/>
      <c r="I34" s="150"/>
      <c r="J34" s="150"/>
      <c r="K34" s="160"/>
      <c r="L34" s="160"/>
      <c r="M34" s="161"/>
      <c r="N34" s="157"/>
    </row>
    <row r="35" spans="1:14" x14ac:dyDescent="0.25">
      <c r="A35" s="146"/>
      <c r="B35" s="131"/>
      <c r="C35" s="158" t="s">
        <v>74</v>
      </c>
      <c r="D35" s="139">
        <v>10</v>
      </c>
      <c r="E35" s="139">
        <v>0</v>
      </c>
      <c r="F35" s="140">
        <v>0</v>
      </c>
      <c r="G35" s="155"/>
      <c r="H35" s="159"/>
      <c r="I35" s="150"/>
      <c r="J35" s="150"/>
      <c r="K35" s="160"/>
      <c r="L35" s="160"/>
      <c r="M35" s="161"/>
      <c r="N35" s="157"/>
    </row>
    <row r="36" spans="1:14" ht="15.75" thickBot="1" x14ac:dyDescent="0.3">
      <c r="A36" s="162"/>
      <c r="B36" s="163"/>
      <c r="C36" s="164"/>
      <c r="D36" s="165"/>
      <c r="E36" s="165"/>
      <c r="F36" s="166"/>
      <c r="G36" s="167"/>
      <c r="H36" s="168"/>
      <c r="I36" s="169"/>
      <c r="J36" s="169"/>
      <c r="K36" s="170"/>
      <c r="L36" s="170"/>
      <c r="M36" s="171"/>
      <c r="N36" s="172"/>
    </row>
    <row r="37" spans="1:14" x14ac:dyDescent="0.25">
      <c r="A37" s="173"/>
      <c r="B37" s="173"/>
      <c r="C37" s="109"/>
      <c r="D37" s="122"/>
      <c r="E37" s="122"/>
      <c r="F37" s="174"/>
      <c r="G37" s="175"/>
      <c r="H37" s="176"/>
      <c r="I37" s="177"/>
      <c r="J37" s="177"/>
      <c r="K37" s="178"/>
      <c r="L37" s="178"/>
      <c r="M37" s="179"/>
      <c r="N37" s="180"/>
    </row>
    <row r="38" spans="1:14" x14ac:dyDescent="0.25">
      <c r="A38" s="173"/>
      <c r="B38" s="100"/>
      <c r="C38" s="109"/>
      <c r="D38" s="122"/>
      <c r="E38" s="122"/>
      <c r="F38" s="174"/>
      <c r="G38" s="175"/>
      <c r="H38" s="100"/>
      <c r="I38" s="100"/>
      <c r="J38" s="177"/>
      <c r="K38" s="178"/>
      <c r="L38" s="178"/>
      <c r="M38" s="179"/>
      <c r="N38" s="180"/>
    </row>
    <row r="39" spans="1:14" x14ac:dyDescent="0.25">
      <c r="A39" s="147" t="s">
        <v>169</v>
      </c>
      <c r="B39" s="181" t="s">
        <v>192</v>
      </c>
      <c r="C39" s="109"/>
      <c r="D39" s="126"/>
      <c r="E39" s="174"/>
      <c r="F39" s="174"/>
      <c r="G39" s="175"/>
      <c r="H39" s="142" t="s">
        <v>169</v>
      </c>
      <c r="I39" s="177" t="s">
        <v>193</v>
      </c>
      <c r="J39" s="100"/>
      <c r="K39" s="182"/>
      <c r="L39" s="179"/>
      <c r="M39" s="179"/>
      <c r="N39" s="180"/>
    </row>
    <row r="40" spans="1:14" x14ac:dyDescent="0.25">
      <c r="A40" s="124" t="s">
        <v>171</v>
      </c>
      <c r="B40" s="109" t="s">
        <v>194</v>
      </c>
      <c r="C40" s="109"/>
      <c r="D40" s="126"/>
      <c r="E40" s="174"/>
      <c r="F40" s="174"/>
      <c r="G40" s="175"/>
      <c r="H40" s="183" t="s">
        <v>171</v>
      </c>
      <c r="I40" s="184" t="s">
        <v>195</v>
      </c>
      <c r="J40" s="177"/>
      <c r="K40" s="182"/>
      <c r="L40" s="179"/>
      <c r="M40" s="179"/>
      <c r="N40" s="180"/>
    </row>
    <row r="41" spans="1:14" x14ac:dyDescent="0.25">
      <c r="A41" s="185"/>
      <c r="B41" s="186"/>
      <c r="C41" s="186"/>
      <c r="D41" s="186"/>
      <c r="E41" s="186"/>
      <c r="F41" s="187"/>
      <c r="G41" s="186"/>
      <c r="H41" s="100"/>
      <c r="I41" s="100"/>
      <c r="J41" s="100"/>
      <c r="K41" s="100"/>
      <c r="L41" s="100"/>
      <c r="M41" s="100"/>
      <c r="N41" s="100"/>
    </row>
    <row r="42" spans="1:14" x14ac:dyDescent="0.25">
      <c r="A42" s="237" t="s">
        <v>199</v>
      </c>
      <c r="B42" s="238"/>
      <c r="C42" s="238"/>
      <c r="D42" s="238"/>
      <c r="E42" s="238"/>
      <c r="F42" s="238"/>
      <c r="G42" s="238"/>
      <c r="H42" s="100"/>
      <c r="I42" s="100"/>
      <c r="J42" s="100"/>
      <c r="K42" s="100"/>
      <c r="L42" s="100"/>
      <c r="M42" s="100"/>
      <c r="N42" s="100"/>
    </row>
    <row r="43" spans="1:14" x14ac:dyDescent="0.25">
      <c r="A43" s="238"/>
      <c r="B43" s="238"/>
      <c r="C43" s="238"/>
      <c r="D43" s="238"/>
      <c r="E43" s="238"/>
      <c r="F43" s="238"/>
      <c r="G43" s="238"/>
      <c r="H43" s="100"/>
      <c r="I43" s="100"/>
      <c r="J43" s="100"/>
      <c r="K43" s="100"/>
      <c r="L43" s="100"/>
      <c r="M43" s="100"/>
      <c r="N43" s="100"/>
    </row>
    <row r="44" spans="1:14" ht="108.75" customHeight="1" x14ac:dyDescent="0.25">
      <c r="A44" s="238"/>
      <c r="B44" s="238"/>
      <c r="C44" s="238"/>
      <c r="D44" s="238"/>
      <c r="E44" s="238"/>
      <c r="F44" s="238"/>
      <c r="G44" s="238"/>
      <c r="H44" s="100"/>
      <c r="I44" s="100"/>
      <c r="J44" s="100"/>
      <c r="K44" s="100"/>
      <c r="L44" s="100"/>
      <c r="M44" s="100"/>
      <c r="N44" s="100"/>
    </row>
  </sheetData>
  <mergeCells count="3">
    <mergeCell ref="A28:G28"/>
    <mergeCell ref="H28:N28"/>
    <mergeCell ref="A42:G4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E60"/>
  <sheetViews>
    <sheetView workbookViewId="0">
      <selection activeCell="J40" sqref="J40"/>
    </sheetView>
  </sheetViews>
  <sheetFormatPr defaultRowHeight="15" x14ac:dyDescent="0.25"/>
  <cols>
    <col min="3" max="3" width="10.7109375" style="7" bestFit="1" customWidth="1"/>
    <col min="4" max="4" width="11.5703125" style="10" bestFit="1" customWidth="1"/>
  </cols>
  <sheetData>
    <row r="1" spans="1:31" x14ac:dyDescent="0.25">
      <c r="A1" s="1" t="s">
        <v>0</v>
      </c>
      <c r="B1" s="1" t="s">
        <v>1</v>
      </c>
      <c r="C1" s="5" t="s">
        <v>2</v>
      </c>
      <c r="D1" s="8"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row>
    <row r="2" spans="1:31" ht="90" x14ac:dyDescent="0.25">
      <c r="A2" s="2" t="s">
        <v>31</v>
      </c>
      <c r="B2" s="2" t="s">
        <v>32</v>
      </c>
      <c r="C2" s="6">
        <v>38620</v>
      </c>
      <c r="D2" s="9">
        <v>0.39930555555555558</v>
      </c>
      <c r="E2" s="3">
        <v>4</v>
      </c>
      <c r="F2" s="2" t="s">
        <v>57</v>
      </c>
      <c r="G2" s="2" t="s">
        <v>34</v>
      </c>
      <c r="H2" s="2" t="s">
        <v>35</v>
      </c>
      <c r="I2" s="2" t="s">
        <v>36</v>
      </c>
      <c r="J2" s="3" t="s">
        <v>37</v>
      </c>
      <c r="K2" s="3">
        <v>20</v>
      </c>
      <c r="L2" s="4"/>
      <c r="M2" s="4"/>
      <c r="N2" s="2" t="s">
        <v>38</v>
      </c>
      <c r="O2" s="2" t="s">
        <v>49</v>
      </c>
      <c r="P2" s="2" t="s">
        <v>38</v>
      </c>
      <c r="Q2" s="2" t="s">
        <v>38</v>
      </c>
      <c r="R2" s="2" t="s">
        <v>40</v>
      </c>
      <c r="S2" s="2" t="s">
        <v>41</v>
      </c>
      <c r="T2" s="3">
        <v>2007</v>
      </c>
      <c r="U2" s="2" t="s">
        <v>42</v>
      </c>
      <c r="V2" s="4"/>
      <c r="W2" s="2" t="s">
        <v>108</v>
      </c>
      <c r="X2" s="3">
        <v>234</v>
      </c>
      <c r="Y2" s="2" t="s">
        <v>38</v>
      </c>
      <c r="Z2" s="2" t="s">
        <v>44</v>
      </c>
      <c r="AA2" s="4"/>
      <c r="AB2" s="4"/>
      <c r="AC2" s="4"/>
      <c r="AD2" s="4"/>
      <c r="AE2" s="2" t="s">
        <v>38</v>
      </c>
    </row>
    <row r="3" spans="1:31" ht="90" x14ac:dyDescent="0.25">
      <c r="A3" s="2" t="s">
        <v>31</v>
      </c>
      <c r="B3" s="2" t="s">
        <v>32</v>
      </c>
      <c r="C3" s="6">
        <v>38559</v>
      </c>
      <c r="D3" s="9">
        <v>0.63541666666666663</v>
      </c>
      <c r="E3" s="3">
        <v>7</v>
      </c>
      <c r="F3" s="2" t="s">
        <v>57</v>
      </c>
      <c r="G3" s="2" t="s">
        <v>45</v>
      </c>
      <c r="H3" s="2" t="s">
        <v>35</v>
      </c>
      <c r="I3" s="2" t="s">
        <v>36</v>
      </c>
      <c r="J3" s="3" t="s">
        <v>37</v>
      </c>
      <c r="K3" s="3">
        <v>20</v>
      </c>
      <c r="L3" s="4"/>
      <c r="M3" s="4"/>
      <c r="N3" s="2" t="s">
        <v>38</v>
      </c>
      <c r="O3" s="2" t="s">
        <v>49</v>
      </c>
      <c r="P3" s="2" t="s">
        <v>38</v>
      </c>
      <c r="Q3" s="2" t="s">
        <v>38</v>
      </c>
      <c r="R3" s="2" t="s">
        <v>40</v>
      </c>
      <c r="S3" s="2" t="s">
        <v>41</v>
      </c>
      <c r="T3" s="3">
        <v>2007</v>
      </c>
      <c r="U3" s="2" t="s">
        <v>42</v>
      </c>
      <c r="V3" s="4"/>
      <c r="W3" s="2" t="s">
        <v>92</v>
      </c>
      <c r="X3" s="3">
        <v>234</v>
      </c>
      <c r="Y3" s="2" t="s">
        <v>38</v>
      </c>
      <c r="Z3" s="2" t="s">
        <v>44</v>
      </c>
      <c r="AA3" s="4"/>
      <c r="AB3" s="4"/>
      <c r="AC3" s="4"/>
      <c r="AD3" s="4"/>
      <c r="AE3" s="2" t="s">
        <v>38</v>
      </c>
    </row>
    <row r="4" spans="1:31" ht="90" x14ac:dyDescent="0.25">
      <c r="A4" s="2" t="s">
        <v>31</v>
      </c>
      <c r="B4" s="2" t="s">
        <v>32</v>
      </c>
      <c r="C4" s="6">
        <v>38621</v>
      </c>
      <c r="D4" s="9">
        <v>0.39583333333333331</v>
      </c>
      <c r="E4" s="3">
        <v>10</v>
      </c>
      <c r="F4" s="2" t="s">
        <v>57</v>
      </c>
      <c r="G4" s="2" t="s">
        <v>34</v>
      </c>
      <c r="H4" s="2" t="s">
        <v>35</v>
      </c>
      <c r="I4" s="2" t="s">
        <v>36</v>
      </c>
      <c r="J4" s="3" t="s">
        <v>37</v>
      </c>
      <c r="K4" s="3">
        <v>20</v>
      </c>
      <c r="L4" s="4"/>
      <c r="M4" s="4"/>
      <c r="N4" s="2" t="s">
        <v>38</v>
      </c>
      <c r="O4" s="2" t="s">
        <v>49</v>
      </c>
      <c r="P4" s="2" t="s">
        <v>38</v>
      </c>
      <c r="Q4" s="2" t="s">
        <v>38</v>
      </c>
      <c r="R4" s="2" t="s">
        <v>40</v>
      </c>
      <c r="S4" s="2" t="s">
        <v>41</v>
      </c>
      <c r="T4" s="3">
        <v>2007</v>
      </c>
      <c r="U4" s="2" t="s">
        <v>42</v>
      </c>
      <c r="V4" s="4"/>
      <c r="W4" s="2" t="s">
        <v>109</v>
      </c>
      <c r="X4" s="3">
        <v>234</v>
      </c>
      <c r="Y4" s="2" t="s">
        <v>38</v>
      </c>
      <c r="Z4" s="2" t="s">
        <v>44</v>
      </c>
      <c r="AA4" s="4"/>
      <c r="AB4" s="4"/>
      <c r="AC4" s="4"/>
      <c r="AD4" s="4"/>
      <c r="AE4" s="2" t="s">
        <v>38</v>
      </c>
    </row>
    <row r="5" spans="1:31" ht="90" x14ac:dyDescent="0.25">
      <c r="A5" s="2" t="s">
        <v>31</v>
      </c>
      <c r="B5" s="2" t="s">
        <v>32</v>
      </c>
      <c r="C5" s="6">
        <v>38443</v>
      </c>
      <c r="D5" s="9">
        <v>0.4375</v>
      </c>
      <c r="E5" s="3">
        <v>11</v>
      </c>
      <c r="F5" s="2" t="s">
        <v>57</v>
      </c>
      <c r="G5" s="2" t="s">
        <v>58</v>
      </c>
      <c r="H5" s="2" t="s">
        <v>35</v>
      </c>
      <c r="I5" s="2" t="s">
        <v>36</v>
      </c>
      <c r="J5" s="3" t="s">
        <v>37</v>
      </c>
      <c r="K5" s="3">
        <v>20</v>
      </c>
      <c r="L5" s="4"/>
      <c r="M5" s="4"/>
      <c r="N5" s="2" t="s">
        <v>38</v>
      </c>
      <c r="O5" s="2" t="s">
        <v>49</v>
      </c>
      <c r="P5" s="2" t="s">
        <v>38</v>
      </c>
      <c r="Q5" s="2" t="s">
        <v>38</v>
      </c>
      <c r="R5" s="2" t="s">
        <v>40</v>
      </c>
      <c r="S5" s="2" t="s">
        <v>41</v>
      </c>
      <c r="T5" s="3">
        <v>2007</v>
      </c>
      <c r="U5" s="2" t="s">
        <v>42</v>
      </c>
      <c r="V5" s="4"/>
      <c r="W5" s="2" t="s">
        <v>59</v>
      </c>
      <c r="X5" s="3">
        <v>234</v>
      </c>
      <c r="Y5" s="2" t="s">
        <v>38</v>
      </c>
      <c r="Z5" s="2" t="s">
        <v>44</v>
      </c>
      <c r="AA5" s="4"/>
      <c r="AB5" s="4"/>
      <c r="AC5" s="4"/>
      <c r="AD5" s="4"/>
      <c r="AE5" s="2" t="s">
        <v>38</v>
      </c>
    </row>
    <row r="6" spans="1:31" ht="90" x14ac:dyDescent="0.25">
      <c r="A6" s="2" t="s">
        <v>31</v>
      </c>
      <c r="B6" s="2" t="s">
        <v>32</v>
      </c>
      <c r="C6" s="6">
        <v>38512</v>
      </c>
      <c r="D6" s="9">
        <v>0.4375</v>
      </c>
      <c r="E6" s="3">
        <v>12</v>
      </c>
      <c r="F6" s="2" t="s">
        <v>57</v>
      </c>
      <c r="G6" s="2" t="s">
        <v>69</v>
      </c>
      <c r="H6" s="2" t="s">
        <v>35</v>
      </c>
      <c r="I6" s="2" t="s">
        <v>36</v>
      </c>
      <c r="J6" s="3" t="s">
        <v>78</v>
      </c>
      <c r="K6" s="3">
        <v>20</v>
      </c>
      <c r="L6" s="4"/>
      <c r="M6" s="4"/>
      <c r="N6" s="2" t="s">
        <v>38</v>
      </c>
      <c r="O6" s="2" t="s">
        <v>49</v>
      </c>
      <c r="P6" s="2" t="s">
        <v>38</v>
      </c>
      <c r="Q6" s="2" t="s">
        <v>38</v>
      </c>
      <c r="R6" s="2" t="s">
        <v>40</v>
      </c>
      <c r="S6" s="2" t="s">
        <v>41</v>
      </c>
      <c r="T6" s="3">
        <v>2007</v>
      </c>
      <c r="U6" s="2" t="s">
        <v>42</v>
      </c>
      <c r="V6" s="4"/>
      <c r="W6" s="2" t="s">
        <v>80</v>
      </c>
      <c r="X6" s="3">
        <v>234</v>
      </c>
      <c r="Y6" s="2" t="s">
        <v>38</v>
      </c>
      <c r="Z6" s="2" t="s">
        <v>44</v>
      </c>
      <c r="AA6" s="4"/>
      <c r="AB6" s="4"/>
      <c r="AC6" s="4"/>
      <c r="AD6" s="4"/>
      <c r="AE6" s="2" t="s">
        <v>38</v>
      </c>
    </row>
    <row r="7" spans="1:31" ht="86.25" x14ac:dyDescent="0.25">
      <c r="A7" s="81" t="s">
        <v>73</v>
      </c>
      <c r="B7" s="81" t="s">
        <v>74</v>
      </c>
      <c r="C7" s="82">
        <v>38512</v>
      </c>
      <c r="D7" s="83"/>
      <c r="E7" s="84">
        <v>13</v>
      </c>
      <c r="F7" s="81" t="s">
        <v>57</v>
      </c>
      <c r="G7" s="81" t="s">
        <v>69</v>
      </c>
      <c r="H7" s="81" t="s">
        <v>35</v>
      </c>
      <c r="I7" s="81" t="s">
        <v>36</v>
      </c>
      <c r="J7" s="84" t="s">
        <v>37</v>
      </c>
      <c r="K7" s="84">
        <v>20</v>
      </c>
      <c r="L7" s="85"/>
      <c r="M7" s="85"/>
      <c r="N7" s="81" t="s">
        <v>38</v>
      </c>
      <c r="O7" s="81" t="s">
        <v>49</v>
      </c>
      <c r="P7" s="81" t="s">
        <v>38</v>
      </c>
      <c r="Q7" s="81" t="s">
        <v>38</v>
      </c>
      <c r="R7" s="81" t="s">
        <v>40</v>
      </c>
      <c r="S7" s="81" t="s">
        <v>41</v>
      </c>
      <c r="T7" s="84">
        <v>2007</v>
      </c>
      <c r="U7" s="81" t="s">
        <v>75</v>
      </c>
      <c r="V7" s="85"/>
      <c r="W7" s="81" t="s">
        <v>76</v>
      </c>
      <c r="X7" s="84">
        <v>234</v>
      </c>
      <c r="Y7" s="81" t="s">
        <v>38</v>
      </c>
      <c r="Z7" s="81" t="s">
        <v>77</v>
      </c>
      <c r="AA7" s="4"/>
      <c r="AB7" s="4"/>
      <c r="AC7" s="4"/>
      <c r="AD7" s="4"/>
      <c r="AE7" s="2" t="s">
        <v>38</v>
      </c>
    </row>
    <row r="8" spans="1:31" ht="86.25" x14ac:dyDescent="0.25">
      <c r="A8" s="81" t="s">
        <v>31</v>
      </c>
      <c r="B8" s="81" t="s">
        <v>32</v>
      </c>
      <c r="C8" s="82">
        <v>38512</v>
      </c>
      <c r="D8" s="86">
        <v>0.36458333333333331</v>
      </c>
      <c r="E8" s="84">
        <v>14</v>
      </c>
      <c r="F8" s="81" t="s">
        <v>57</v>
      </c>
      <c r="G8" s="81" t="s">
        <v>69</v>
      </c>
      <c r="H8" s="81" t="s">
        <v>35</v>
      </c>
      <c r="I8" s="81" t="s">
        <v>36</v>
      </c>
      <c r="J8" s="84" t="s">
        <v>78</v>
      </c>
      <c r="K8" s="84">
        <v>20</v>
      </c>
      <c r="L8" s="85"/>
      <c r="M8" s="85"/>
      <c r="N8" s="81" t="s">
        <v>38</v>
      </c>
      <c r="O8" s="81" t="s">
        <v>49</v>
      </c>
      <c r="P8" s="81" t="s">
        <v>38</v>
      </c>
      <c r="Q8" s="81" t="s">
        <v>38</v>
      </c>
      <c r="R8" s="81" t="s">
        <v>40</v>
      </c>
      <c r="S8" s="81" t="s">
        <v>41</v>
      </c>
      <c r="T8" s="84">
        <v>2007</v>
      </c>
      <c r="U8" s="81" t="s">
        <v>42</v>
      </c>
      <c r="V8" s="85"/>
      <c r="W8" s="81" t="s">
        <v>79</v>
      </c>
      <c r="X8" s="84">
        <v>234</v>
      </c>
      <c r="Y8" s="81" t="s">
        <v>38</v>
      </c>
      <c r="Z8" s="81" t="s">
        <v>44</v>
      </c>
      <c r="AA8" s="4"/>
      <c r="AB8" s="4"/>
      <c r="AC8" s="4"/>
      <c r="AD8" s="4"/>
      <c r="AE8" s="2" t="s">
        <v>38</v>
      </c>
    </row>
    <row r="9" spans="1:31" ht="90" x14ac:dyDescent="0.25">
      <c r="A9" s="2" t="s">
        <v>31</v>
      </c>
      <c r="B9" s="2" t="s">
        <v>32</v>
      </c>
      <c r="C9" s="6">
        <v>38459</v>
      </c>
      <c r="D9" s="9">
        <v>0.51388888888888884</v>
      </c>
      <c r="E9" s="3">
        <v>18</v>
      </c>
      <c r="F9" s="2" t="s">
        <v>57</v>
      </c>
      <c r="G9" s="2" t="s">
        <v>58</v>
      </c>
      <c r="H9" s="2" t="s">
        <v>35</v>
      </c>
      <c r="I9" s="2" t="s">
        <v>36</v>
      </c>
      <c r="J9" s="3" t="s">
        <v>37</v>
      </c>
      <c r="K9" s="3">
        <v>20</v>
      </c>
      <c r="L9" s="4"/>
      <c r="M9" s="4"/>
      <c r="N9" s="2" t="s">
        <v>38</v>
      </c>
      <c r="O9" s="2" t="s">
        <v>49</v>
      </c>
      <c r="P9" s="2" t="s">
        <v>38</v>
      </c>
      <c r="Q9" s="2" t="s">
        <v>38</v>
      </c>
      <c r="R9" s="2" t="s">
        <v>40</v>
      </c>
      <c r="S9" s="2" t="s">
        <v>41</v>
      </c>
      <c r="T9" s="3">
        <v>2007</v>
      </c>
      <c r="U9" s="2" t="s">
        <v>42</v>
      </c>
      <c r="V9" s="4"/>
      <c r="W9" s="2" t="s">
        <v>61</v>
      </c>
      <c r="X9" s="3">
        <v>234</v>
      </c>
      <c r="Y9" s="2" t="s">
        <v>38</v>
      </c>
      <c r="Z9" s="2" t="s">
        <v>44</v>
      </c>
      <c r="AA9" s="4"/>
      <c r="AB9" s="4"/>
      <c r="AC9" s="4"/>
      <c r="AD9" s="4"/>
      <c r="AE9" s="2" t="s">
        <v>38</v>
      </c>
    </row>
    <row r="10" spans="1:31" ht="60" x14ac:dyDescent="0.25">
      <c r="A10" s="2" t="s">
        <v>31</v>
      </c>
      <c r="B10" s="2" t="s">
        <v>32</v>
      </c>
      <c r="C10" s="6">
        <v>38623</v>
      </c>
      <c r="D10" s="9">
        <v>0.66666666666666663</v>
      </c>
      <c r="E10" s="3">
        <v>19</v>
      </c>
      <c r="F10" s="2" t="s">
        <v>57</v>
      </c>
      <c r="G10" s="2" t="s">
        <v>34</v>
      </c>
      <c r="H10" s="2" t="s">
        <v>35</v>
      </c>
      <c r="I10" s="2" t="s">
        <v>36</v>
      </c>
      <c r="J10" s="3" t="s">
        <v>37</v>
      </c>
      <c r="K10" s="3">
        <v>20</v>
      </c>
      <c r="L10" s="4"/>
      <c r="M10" s="4"/>
      <c r="N10" s="2" t="s">
        <v>38</v>
      </c>
      <c r="O10" s="2" t="s">
        <v>39</v>
      </c>
      <c r="P10" s="2" t="s">
        <v>38</v>
      </c>
      <c r="Q10" s="2" t="s">
        <v>38</v>
      </c>
      <c r="R10" s="2" t="s">
        <v>40</v>
      </c>
      <c r="S10" s="2" t="s">
        <v>41</v>
      </c>
      <c r="T10" s="3">
        <v>2007</v>
      </c>
      <c r="U10" s="2" t="s">
        <v>42</v>
      </c>
      <c r="V10" s="4"/>
      <c r="W10" s="2" t="s">
        <v>110</v>
      </c>
      <c r="X10" s="3">
        <v>234</v>
      </c>
      <c r="Y10" s="2" t="s">
        <v>38</v>
      </c>
      <c r="Z10" s="2" t="s">
        <v>44</v>
      </c>
      <c r="AA10" s="4"/>
      <c r="AB10" s="4"/>
      <c r="AC10" s="4"/>
      <c r="AD10" s="4"/>
      <c r="AE10" s="2" t="s">
        <v>38</v>
      </c>
    </row>
    <row r="11" spans="1:31" ht="90" x14ac:dyDescent="0.25">
      <c r="A11" s="2" t="s">
        <v>31</v>
      </c>
      <c r="B11" s="2" t="s">
        <v>32</v>
      </c>
      <c r="C11" s="6">
        <v>38599</v>
      </c>
      <c r="D11" s="9">
        <v>0.55208333333333337</v>
      </c>
      <c r="E11" s="3">
        <v>20</v>
      </c>
      <c r="F11" s="2" t="s">
        <v>33</v>
      </c>
      <c r="G11" s="2" t="s">
        <v>34</v>
      </c>
      <c r="H11" s="2" t="s">
        <v>35</v>
      </c>
      <c r="I11" s="2" t="s">
        <v>36</v>
      </c>
      <c r="J11" s="3" t="s">
        <v>37</v>
      </c>
      <c r="K11" s="3">
        <v>20</v>
      </c>
      <c r="L11" s="4"/>
      <c r="M11" s="4"/>
      <c r="N11" s="2" t="s">
        <v>38</v>
      </c>
      <c r="O11" s="2" t="s">
        <v>49</v>
      </c>
      <c r="P11" s="2" t="s">
        <v>38</v>
      </c>
      <c r="Q11" s="2" t="s">
        <v>38</v>
      </c>
      <c r="R11" s="2" t="s">
        <v>40</v>
      </c>
      <c r="S11" s="2" t="s">
        <v>41</v>
      </c>
      <c r="T11" s="3">
        <v>2007</v>
      </c>
      <c r="U11" s="2" t="s">
        <v>42</v>
      </c>
      <c r="V11" s="4"/>
      <c r="W11" s="2" t="s">
        <v>102</v>
      </c>
      <c r="X11" s="3">
        <v>234</v>
      </c>
      <c r="Y11" s="2" t="s">
        <v>38</v>
      </c>
      <c r="Z11" s="2" t="s">
        <v>44</v>
      </c>
      <c r="AA11" s="4"/>
      <c r="AB11" s="4"/>
      <c r="AC11" s="4"/>
      <c r="AD11" s="4"/>
      <c r="AE11" s="2" t="s">
        <v>38</v>
      </c>
    </row>
    <row r="12" spans="1:31" ht="90" x14ac:dyDescent="0.25">
      <c r="A12" s="2" t="s">
        <v>31</v>
      </c>
      <c r="B12" s="2" t="s">
        <v>32</v>
      </c>
      <c r="C12" s="6">
        <v>38493</v>
      </c>
      <c r="D12" s="9">
        <v>0.58333333333333337</v>
      </c>
      <c r="E12" s="3">
        <v>23</v>
      </c>
      <c r="F12" s="2" t="s">
        <v>33</v>
      </c>
      <c r="G12" s="2" t="s">
        <v>63</v>
      </c>
      <c r="H12" s="2" t="s">
        <v>35</v>
      </c>
      <c r="I12" s="2" t="s">
        <v>36</v>
      </c>
      <c r="J12" s="3" t="s">
        <v>37</v>
      </c>
      <c r="K12" s="3">
        <v>20</v>
      </c>
      <c r="L12" s="4"/>
      <c r="M12" s="4"/>
      <c r="N12" s="2" t="s">
        <v>38</v>
      </c>
      <c r="O12" s="2" t="s">
        <v>49</v>
      </c>
      <c r="P12" s="2" t="s">
        <v>38</v>
      </c>
      <c r="Q12" s="2" t="s">
        <v>38</v>
      </c>
      <c r="R12" s="2" t="s">
        <v>40</v>
      </c>
      <c r="S12" s="2" t="s">
        <v>41</v>
      </c>
      <c r="T12" s="3">
        <v>2007</v>
      </c>
      <c r="U12" s="2" t="s">
        <v>42</v>
      </c>
      <c r="V12" s="4"/>
      <c r="W12" s="2" t="s">
        <v>67</v>
      </c>
      <c r="X12" s="3">
        <v>234</v>
      </c>
      <c r="Y12" s="2" t="s">
        <v>38</v>
      </c>
      <c r="Z12" s="2" t="s">
        <v>44</v>
      </c>
      <c r="AA12" s="4"/>
      <c r="AB12" s="4"/>
      <c r="AC12" s="4"/>
      <c r="AD12" s="4"/>
      <c r="AE12" s="2" t="s">
        <v>38</v>
      </c>
    </row>
    <row r="13" spans="1:31" ht="60" x14ac:dyDescent="0.25">
      <c r="A13" s="2" t="s">
        <v>31</v>
      </c>
      <c r="B13" s="2" t="s">
        <v>32</v>
      </c>
      <c r="C13" s="6">
        <v>38518</v>
      </c>
      <c r="D13" s="9">
        <v>0.3263888888888889</v>
      </c>
      <c r="E13" s="3">
        <v>25</v>
      </c>
      <c r="F13" s="2" t="s">
        <v>33</v>
      </c>
      <c r="G13" s="2" t="s">
        <v>69</v>
      </c>
      <c r="H13" s="2" t="s">
        <v>35</v>
      </c>
      <c r="I13" s="2" t="s">
        <v>36</v>
      </c>
      <c r="J13" s="3" t="s">
        <v>37</v>
      </c>
      <c r="K13" s="3">
        <v>20</v>
      </c>
      <c r="L13" s="4"/>
      <c r="M13" s="4"/>
      <c r="N13" s="2" t="s">
        <v>38</v>
      </c>
      <c r="O13" s="2" t="s">
        <v>39</v>
      </c>
      <c r="P13" s="2" t="s">
        <v>38</v>
      </c>
      <c r="Q13" s="2" t="s">
        <v>38</v>
      </c>
      <c r="R13" s="2" t="s">
        <v>40</v>
      </c>
      <c r="S13" s="2" t="s">
        <v>41</v>
      </c>
      <c r="T13" s="3">
        <v>2007</v>
      </c>
      <c r="U13" s="2" t="s">
        <v>42</v>
      </c>
      <c r="V13" s="4"/>
      <c r="W13" s="2" t="s">
        <v>82</v>
      </c>
      <c r="X13" s="3">
        <v>234</v>
      </c>
      <c r="Y13" s="2" t="s">
        <v>38</v>
      </c>
      <c r="Z13" s="2" t="s">
        <v>44</v>
      </c>
      <c r="AA13" s="4"/>
      <c r="AB13" s="4"/>
      <c r="AC13" s="4"/>
      <c r="AD13" s="4"/>
      <c r="AE13" s="2" t="s">
        <v>38</v>
      </c>
    </row>
    <row r="14" spans="1:31" ht="60" x14ac:dyDescent="0.25">
      <c r="A14" s="2" t="s">
        <v>31</v>
      </c>
      <c r="B14" s="2" t="s">
        <v>32</v>
      </c>
      <c r="C14" s="6">
        <v>38522</v>
      </c>
      <c r="D14" s="9">
        <v>0.51041666666666663</v>
      </c>
      <c r="E14" s="3">
        <v>25</v>
      </c>
      <c r="F14" s="2" t="s">
        <v>33</v>
      </c>
      <c r="G14" s="2" t="s">
        <v>69</v>
      </c>
      <c r="H14" s="2" t="s">
        <v>35</v>
      </c>
      <c r="I14" s="2" t="s">
        <v>36</v>
      </c>
      <c r="J14" s="3" t="s">
        <v>37</v>
      </c>
      <c r="K14" s="3">
        <v>20</v>
      </c>
      <c r="L14" s="4"/>
      <c r="M14" s="4"/>
      <c r="N14" s="2" t="s">
        <v>38</v>
      </c>
      <c r="O14" s="2" t="s">
        <v>39</v>
      </c>
      <c r="P14" s="2" t="s">
        <v>38</v>
      </c>
      <c r="Q14" s="2" t="s">
        <v>38</v>
      </c>
      <c r="R14" s="2" t="s">
        <v>40</v>
      </c>
      <c r="S14" s="2" t="s">
        <v>41</v>
      </c>
      <c r="T14" s="3">
        <v>2007</v>
      </c>
      <c r="U14" s="2" t="s">
        <v>42</v>
      </c>
      <c r="V14" s="4"/>
      <c r="W14" s="2" t="s">
        <v>83</v>
      </c>
      <c r="X14" s="3">
        <v>234</v>
      </c>
      <c r="Y14" s="2" t="s">
        <v>38</v>
      </c>
      <c r="Z14" s="2" t="s">
        <v>44</v>
      </c>
      <c r="AA14" s="4"/>
      <c r="AB14" s="4"/>
      <c r="AC14" s="4"/>
      <c r="AD14" s="4"/>
      <c r="AE14" s="2" t="s">
        <v>38</v>
      </c>
    </row>
    <row r="15" spans="1:31" ht="60" x14ac:dyDescent="0.25">
      <c r="A15" s="2" t="s">
        <v>31</v>
      </c>
      <c r="B15" s="2" t="s">
        <v>32</v>
      </c>
      <c r="C15" s="6">
        <v>38523</v>
      </c>
      <c r="D15" s="9">
        <v>0.39583333333333331</v>
      </c>
      <c r="E15" s="3">
        <v>25</v>
      </c>
      <c r="F15" s="2" t="s">
        <v>33</v>
      </c>
      <c r="G15" s="2" t="s">
        <v>69</v>
      </c>
      <c r="H15" s="2" t="s">
        <v>35</v>
      </c>
      <c r="I15" s="2" t="s">
        <v>36</v>
      </c>
      <c r="J15" s="3" t="s">
        <v>37</v>
      </c>
      <c r="K15" s="3">
        <v>20</v>
      </c>
      <c r="L15" s="4"/>
      <c r="M15" s="4"/>
      <c r="N15" s="2" t="s">
        <v>38</v>
      </c>
      <c r="O15" s="2" t="s">
        <v>39</v>
      </c>
      <c r="P15" s="2" t="s">
        <v>38</v>
      </c>
      <c r="Q15" s="2" t="s">
        <v>38</v>
      </c>
      <c r="R15" s="2" t="s">
        <v>40</v>
      </c>
      <c r="S15" s="2" t="s">
        <v>41</v>
      </c>
      <c r="T15" s="3">
        <v>2007</v>
      </c>
      <c r="U15" s="2" t="s">
        <v>42</v>
      </c>
      <c r="V15" s="4"/>
      <c r="W15" s="2" t="s">
        <v>84</v>
      </c>
      <c r="X15" s="3">
        <v>234</v>
      </c>
      <c r="Y15" s="2" t="s">
        <v>38</v>
      </c>
      <c r="Z15" s="2" t="s">
        <v>44</v>
      </c>
      <c r="AA15" s="4"/>
      <c r="AB15" s="4"/>
      <c r="AC15" s="4"/>
      <c r="AD15" s="4"/>
      <c r="AE15" s="2" t="s">
        <v>38</v>
      </c>
    </row>
    <row r="16" spans="1:31" ht="60" x14ac:dyDescent="0.25">
      <c r="A16" s="2" t="s">
        <v>31</v>
      </c>
      <c r="B16" s="2" t="s">
        <v>32</v>
      </c>
      <c r="C16" s="6">
        <v>38562</v>
      </c>
      <c r="D16" s="9">
        <v>0.54166666666666663</v>
      </c>
      <c r="E16" s="3">
        <v>26</v>
      </c>
      <c r="F16" s="2" t="s">
        <v>33</v>
      </c>
      <c r="G16" s="2" t="s">
        <v>45</v>
      </c>
      <c r="H16" s="2" t="s">
        <v>35</v>
      </c>
      <c r="I16" s="2" t="s">
        <v>36</v>
      </c>
      <c r="J16" s="3" t="s">
        <v>37</v>
      </c>
      <c r="K16" s="3">
        <v>20</v>
      </c>
      <c r="L16" s="4"/>
      <c r="M16" s="4"/>
      <c r="N16" s="2" t="s">
        <v>38</v>
      </c>
      <c r="O16" s="2" t="s">
        <v>39</v>
      </c>
      <c r="P16" s="2" t="s">
        <v>38</v>
      </c>
      <c r="Q16" s="2" t="s">
        <v>38</v>
      </c>
      <c r="R16" s="2" t="s">
        <v>40</v>
      </c>
      <c r="S16" s="2" t="s">
        <v>41</v>
      </c>
      <c r="T16" s="3">
        <v>2007</v>
      </c>
      <c r="U16" s="2" t="s">
        <v>42</v>
      </c>
      <c r="V16" s="4"/>
      <c r="W16" s="2" t="s">
        <v>93</v>
      </c>
      <c r="X16" s="3">
        <v>234</v>
      </c>
      <c r="Y16" s="2" t="s">
        <v>38</v>
      </c>
      <c r="Z16" s="2" t="s">
        <v>44</v>
      </c>
      <c r="AA16" s="4"/>
      <c r="AB16" s="4"/>
      <c r="AC16" s="4"/>
      <c r="AD16" s="4"/>
      <c r="AE16" s="2" t="s">
        <v>38</v>
      </c>
    </row>
    <row r="17" spans="1:31" ht="60" x14ac:dyDescent="0.25">
      <c r="A17" s="2" t="s">
        <v>31</v>
      </c>
      <c r="B17" s="2" t="s">
        <v>32</v>
      </c>
      <c r="C17" s="6">
        <v>38564</v>
      </c>
      <c r="D17" s="9">
        <v>0.39583333333333331</v>
      </c>
      <c r="E17" s="3">
        <v>27</v>
      </c>
      <c r="F17" s="2" t="s">
        <v>33</v>
      </c>
      <c r="G17" s="2" t="s">
        <v>45</v>
      </c>
      <c r="H17" s="2" t="s">
        <v>35</v>
      </c>
      <c r="I17" s="2" t="s">
        <v>36</v>
      </c>
      <c r="J17" s="3" t="s">
        <v>37</v>
      </c>
      <c r="K17" s="3">
        <v>20</v>
      </c>
      <c r="L17" s="4"/>
      <c r="M17" s="4"/>
      <c r="N17" s="2" t="s">
        <v>38</v>
      </c>
      <c r="O17" s="2" t="s">
        <v>39</v>
      </c>
      <c r="P17" s="2" t="s">
        <v>38</v>
      </c>
      <c r="Q17" s="2" t="s">
        <v>38</v>
      </c>
      <c r="R17" s="2" t="s">
        <v>40</v>
      </c>
      <c r="S17" s="2" t="s">
        <v>41</v>
      </c>
      <c r="T17" s="3">
        <v>2007</v>
      </c>
      <c r="U17" s="2" t="s">
        <v>42</v>
      </c>
      <c r="V17" s="4"/>
      <c r="W17" s="2" t="s">
        <v>94</v>
      </c>
      <c r="X17" s="3">
        <v>234</v>
      </c>
      <c r="Y17" s="2" t="s">
        <v>38</v>
      </c>
      <c r="Z17" s="2" t="s">
        <v>44</v>
      </c>
      <c r="AA17" s="4"/>
      <c r="AB17" s="4"/>
      <c r="AC17" s="4"/>
      <c r="AD17" s="4"/>
      <c r="AE17" s="2" t="s">
        <v>38</v>
      </c>
    </row>
    <row r="18" spans="1:31" ht="60" x14ac:dyDescent="0.25">
      <c r="A18" s="2" t="s">
        <v>31</v>
      </c>
      <c r="B18" s="2" t="s">
        <v>32</v>
      </c>
      <c r="C18" s="6">
        <v>38507</v>
      </c>
      <c r="D18" s="9">
        <v>0.375</v>
      </c>
      <c r="E18" s="3">
        <v>28</v>
      </c>
      <c r="F18" s="2" t="s">
        <v>33</v>
      </c>
      <c r="G18" s="2" t="s">
        <v>69</v>
      </c>
      <c r="H18" s="2" t="s">
        <v>35</v>
      </c>
      <c r="I18" s="2" t="s">
        <v>36</v>
      </c>
      <c r="J18" s="3" t="s">
        <v>37</v>
      </c>
      <c r="K18" s="3">
        <v>20</v>
      </c>
      <c r="L18" s="4"/>
      <c r="M18" s="4"/>
      <c r="N18" s="2" t="s">
        <v>38</v>
      </c>
      <c r="O18" s="2" t="s">
        <v>39</v>
      </c>
      <c r="P18" s="2" t="s">
        <v>38</v>
      </c>
      <c r="Q18" s="2" t="s">
        <v>38</v>
      </c>
      <c r="R18" s="2" t="s">
        <v>40</v>
      </c>
      <c r="S18" s="2" t="s">
        <v>41</v>
      </c>
      <c r="T18" s="3">
        <v>2007</v>
      </c>
      <c r="U18" s="2" t="s">
        <v>42</v>
      </c>
      <c r="V18" s="4"/>
      <c r="W18" s="2" t="s">
        <v>71</v>
      </c>
      <c r="X18" s="3">
        <v>234</v>
      </c>
      <c r="Y18" s="2" t="s">
        <v>38</v>
      </c>
      <c r="Z18" s="2" t="s">
        <v>44</v>
      </c>
      <c r="AA18" s="4"/>
      <c r="AB18" s="4"/>
      <c r="AC18" s="4"/>
      <c r="AD18" s="4"/>
      <c r="AE18" s="2" t="s">
        <v>38</v>
      </c>
    </row>
    <row r="19" spans="1:31" ht="60" x14ac:dyDescent="0.25">
      <c r="A19" s="2" t="s">
        <v>31</v>
      </c>
      <c r="B19" s="2" t="s">
        <v>32</v>
      </c>
      <c r="C19" s="6">
        <v>38549</v>
      </c>
      <c r="D19" s="9">
        <v>0.44791666666666669</v>
      </c>
      <c r="E19" s="3">
        <v>29</v>
      </c>
      <c r="F19" s="2" t="s">
        <v>33</v>
      </c>
      <c r="G19" s="2" t="s">
        <v>45</v>
      </c>
      <c r="H19" s="2" t="s">
        <v>35</v>
      </c>
      <c r="I19" s="2" t="s">
        <v>36</v>
      </c>
      <c r="J19" s="3" t="s">
        <v>37</v>
      </c>
      <c r="K19" s="3">
        <v>20</v>
      </c>
      <c r="L19" s="4"/>
      <c r="M19" s="4"/>
      <c r="N19" s="2" t="s">
        <v>38</v>
      </c>
      <c r="O19" s="2" t="s">
        <v>39</v>
      </c>
      <c r="P19" s="2" t="s">
        <v>38</v>
      </c>
      <c r="Q19" s="2" t="s">
        <v>38</v>
      </c>
      <c r="R19" s="2" t="s">
        <v>40</v>
      </c>
      <c r="S19" s="2" t="s">
        <v>41</v>
      </c>
      <c r="T19" s="3">
        <v>2007</v>
      </c>
      <c r="U19" s="2" t="s">
        <v>42</v>
      </c>
      <c r="V19" s="4"/>
      <c r="W19" s="2" t="s">
        <v>46</v>
      </c>
      <c r="X19" s="3">
        <v>234</v>
      </c>
      <c r="Y19" s="2" t="s">
        <v>38</v>
      </c>
      <c r="Z19" s="2" t="s">
        <v>44</v>
      </c>
      <c r="AA19" s="4"/>
      <c r="AB19" s="4"/>
      <c r="AC19" s="4"/>
      <c r="AD19" s="4"/>
      <c r="AE19" s="2" t="s">
        <v>38</v>
      </c>
    </row>
    <row r="20" spans="1:31" ht="60" x14ac:dyDescent="0.25">
      <c r="A20" s="2" t="s">
        <v>31</v>
      </c>
      <c r="B20" s="2" t="s">
        <v>32</v>
      </c>
      <c r="C20" s="6">
        <v>38513</v>
      </c>
      <c r="D20" s="9">
        <v>0.71527777777777779</v>
      </c>
      <c r="E20" s="3">
        <v>30</v>
      </c>
      <c r="F20" s="2" t="s">
        <v>33</v>
      </c>
      <c r="G20" s="2" t="s">
        <v>69</v>
      </c>
      <c r="H20" s="2" t="s">
        <v>35</v>
      </c>
      <c r="I20" s="2" t="s">
        <v>36</v>
      </c>
      <c r="J20" s="3" t="s">
        <v>37</v>
      </c>
      <c r="K20" s="3">
        <v>20</v>
      </c>
      <c r="L20" s="4"/>
      <c r="M20" s="4"/>
      <c r="N20" s="2" t="s">
        <v>38</v>
      </c>
      <c r="O20" s="2" t="s">
        <v>39</v>
      </c>
      <c r="P20" s="2" t="s">
        <v>38</v>
      </c>
      <c r="Q20" s="2" t="s">
        <v>38</v>
      </c>
      <c r="R20" s="2" t="s">
        <v>40</v>
      </c>
      <c r="S20" s="2" t="s">
        <v>41</v>
      </c>
      <c r="T20" s="3">
        <v>2007</v>
      </c>
      <c r="U20" s="2" t="s">
        <v>42</v>
      </c>
      <c r="V20" s="4"/>
      <c r="W20" s="2" t="s">
        <v>81</v>
      </c>
      <c r="X20" s="3">
        <v>234</v>
      </c>
      <c r="Y20" s="2" t="s">
        <v>38</v>
      </c>
      <c r="Z20" s="2" t="s">
        <v>44</v>
      </c>
      <c r="AA20" s="4"/>
      <c r="AB20" s="4"/>
      <c r="AC20" s="4"/>
      <c r="AD20" s="4"/>
      <c r="AE20" s="2" t="s">
        <v>38</v>
      </c>
    </row>
    <row r="21" spans="1:31" ht="60" x14ac:dyDescent="0.25">
      <c r="A21" s="2" t="s">
        <v>31</v>
      </c>
      <c r="B21" s="2" t="s">
        <v>32</v>
      </c>
      <c r="C21" s="6">
        <v>38528</v>
      </c>
      <c r="D21" s="9">
        <v>0.67708333333333337</v>
      </c>
      <c r="E21" s="3">
        <v>30</v>
      </c>
      <c r="F21" s="2" t="s">
        <v>33</v>
      </c>
      <c r="G21" s="2" t="s">
        <v>69</v>
      </c>
      <c r="H21" s="2" t="s">
        <v>35</v>
      </c>
      <c r="I21" s="2" t="s">
        <v>36</v>
      </c>
      <c r="J21" s="3" t="s">
        <v>37</v>
      </c>
      <c r="K21" s="3">
        <v>20</v>
      </c>
      <c r="L21" s="4"/>
      <c r="M21" s="4"/>
      <c r="N21" s="2" t="s">
        <v>38</v>
      </c>
      <c r="O21" s="2" t="s">
        <v>39</v>
      </c>
      <c r="P21" s="2" t="s">
        <v>38</v>
      </c>
      <c r="Q21" s="2" t="s">
        <v>38</v>
      </c>
      <c r="R21" s="2" t="s">
        <v>40</v>
      </c>
      <c r="S21" s="2" t="s">
        <v>41</v>
      </c>
      <c r="T21" s="3">
        <v>2007</v>
      </c>
      <c r="U21" s="2" t="s">
        <v>42</v>
      </c>
      <c r="V21" s="4"/>
      <c r="W21" s="2" t="s">
        <v>85</v>
      </c>
      <c r="X21" s="3">
        <v>234</v>
      </c>
      <c r="Y21" s="2" t="s">
        <v>38</v>
      </c>
      <c r="Z21" s="2" t="s">
        <v>44</v>
      </c>
      <c r="AA21" s="4"/>
      <c r="AB21" s="4"/>
      <c r="AC21" s="4"/>
      <c r="AD21" s="4"/>
      <c r="AE21" s="2" t="s">
        <v>38</v>
      </c>
    </row>
    <row r="22" spans="1:31" ht="60" x14ac:dyDescent="0.25">
      <c r="A22" s="2" t="s">
        <v>31</v>
      </c>
      <c r="B22" s="2" t="s">
        <v>32</v>
      </c>
      <c r="C22" s="6">
        <v>38551</v>
      </c>
      <c r="D22" s="9">
        <v>0.375</v>
      </c>
      <c r="E22" s="3">
        <v>32</v>
      </c>
      <c r="F22" s="2" t="s">
        <v>33</v>
      </c>
      <c r="G22" s="2" t="s">
        <v>45</v>
      </c>
      <c r="H22" s="2" t="s">
        <v>35</v>
      </c>
      <c r="I22" s="2" t="s">
        <v>36</v>
      </c>
      <c r="J22" s="3" t="s">
        <v>37</v>
      </c>
      <c r="K22" s="3">
        <v>20</v>
      </c>
      <c r="L22" s="4"/>
      <c r="M22" s="4"/>
      <c r="N22" s="2" t="s">
        <v>38</v>
      </c>
      <c r="O22" s="2" t="s">
        <v>39</v>
      </c>
      <c r="P22" s="2" t="s">
        <v>38</v>
      </c>
      <c r="Q22" s="2" t="s">
        <v>38</v>
      </c>
      <c r="R22" s="2" t="s">
        <v>40</v>
      </c>
      <c r="S22" s="2" t="s">
        <v>41</v>
      </c>
      <c r="T22" s="3">
        <v>2007</v>
      </c>
      <c r="U22" s="2" t="s">
        <v>42</v>
      </c>
      <c r="V22" s="4"/>
      <c r="W22" s="2" t="s">
        <v>47</v>
      </c>
      <c r="X22" s="3">
        <v>234</v>
      </c>
      <c r="Y22" s="2" t="s">
        <v>38</v>
      </c>
      <c r="Z22" s="2" t="s">
        <v>44</v>
      </c>
      <c r="AA22" s="4"/>
      <c r="AB22" s="4"/>
      <c r="AC22" s="4"/>
      <c r="AD22" s="4"/>
      <c r="AE22" s="2" t="s">
        <v>38</v>
      </c>
    </row>
    <row r="23" spans="1:31" ht="60" x14ac:dyDescent="0.25">
      <c r="A23" s="2" t="s">
        <v>31</v>
      </c>
      <c r="B23" s="2" t="s">
        <v>32</v>
      </c>
      <c r="C23" s="6">
        <v>38451</v>
      </c>
      <c r="D23" s="80">
        <v>0.41666666666666669</v>
      </c>
      <c r="E23" s="3">
        <v>32</v>
      </c>
      <c r="F23" s="2" t="s">
        <v>33</v>
      </c>
      <c r="G23" s="2" t="s">
        <v>58</v>
      </c>
      <c r="H23" s="2" t="s">
        <v>35</v>
      </c>
      <c r="I23" s="2" t="s">
        <v>36</v>
      </c>
      <c r="J23" s="3" t="s">
        <v>37</v>
      </c>
      <c r="K23" s="3">
        <v>20</v>
      </c>
      <c r="L23" s="4"/>
      <c r="M23" s="4"/>
      <c r="N23" s="2" t="s">
        <v>38</v>
      </c>
      <c r="O23" s="2" t="s">
        <v>39</v>
      </c>
      <c r="P23" s="2" t="s">
        <v>38</v>
      </c>
      <c r="Q23" s="2" t="s">
        <v>38</v>
      </c>
      <c r="R23" s="2" t="s">
        <v>40</v>
      </c>
      <c r="S23" s="2" t="s">
        <v>41</v>
      </c>
      <c r="T23" s="3">
        <v>2007</v>
      </c>
      <c r="U23" s="2" t="s">
        <v>42</v>
      </c>
      <c r="V23" s="4"/>
      <c r="W23" s="2" t="s">
        <v>60</v>
      </c>
      <c r="X23" s="3">
        <v>234</v>
      </c>
      <c r="Y23" s="2" t="s">
        <v>38</v>
      </c>
      <c r="Z23" s="2" t="s">
        <v>44</v>
      </c>
      <c r="AA23" s="4"/>
      <c r="AB23" s="4"/>
      <c r="AC23" s="4"/>
      <c r="AD23" s="4"/>
      <c r="AE23" s="2" t="s">
        <v>38</v>
      </c>
    </row>
    <row r="24" spans="1:31" ht="60" x14ac:dyDescent="0.25">
      <c r="A24" s="2" t="s">
        <v>31</v>
      </c>
      <c r="B24" s="2" t="s">
        <v>32</v>
      </c>
      <c r="C24" s="6">
        <v>38501</v>
      </c>
      <c r="D24" s="9">
        <v>0.39583333333333331</v>
      </c>
      <c r="E24" s="3">
        <v>32</v>
      </c>
      <c r="F24" s="2" t="s">
        <v>33</v>
      </c>
      <c r="G24" s="2" t="s">
        <v>63</v>
      </c>
      <c r="H24" s="2" t="s">
        <v>35</v>
      </c>
      <c r="I24" s="2" t="s">
        <v>36</v>
      </c>
      <c r="J24" s="3" t="s">
        <v>37</v>
      </c>
      <c r="K24" s="3">
        <v>20</v>
      </c>
      <c r="L24" s="4"/>
      <c r="M24" s="4"/>
      <c r="N24" s="2" t="s">
        <v>38</v>
      </c>
      <c r="O24" s="2" t="s">
        <v>39</v>
      </c>
      <c r="P24" s="2" t="s">
        <v>38</v>
      </c>
      <c r="Q24" s="2" t="s">
        <v>38</v>
      </c>
      <c r="R24" s="2" t="s">
        <v>40</v>
      </c>
      <c r="S24" s="2" t="s">
        <v>41</v>
      </c>
      <c r="T24" s="3">
        <v>2007</v>
      </c>
      <c r="U24" s="2" t="s">
        <v>42</v>
      </c>
      <c r="V24" s="4"/>
      <c r="W24" s="2" t="s">
        <v>68</v>
      </c>
      <c r="X24" s="3">
        <v>234</v>
      </c>
      <c r="Y24" s="2" t="s">
        <v>38</v>
      </c>
      <c r="Z24" s="2" t="s">
        <v>44</v>
      </c>
      <c r="AA24" s="4"/>
      <c r="AB24" s="4"/>
      <c r="AC24" s="4"/>
      <c r="AD24" s="4"/>
      <c r="AE24" s="2" t="s">
        <v>38</v>
      </c>
    </row>
    <row r="25" spans="1:31" ht="60" x14ac:dyDescent="0.25">
      <c r="A25" s="2" t="s">
        <v>31</v>
      </c>
      <c r="B25" s="2" t="s">
        <v>32</v>
      </c>
      <c r="C25" s="6">
        <v>38505</v>
      </c>
      <c r="D25" s="9">
        <v>0.41666666666666669</v>
      </c>
      <c r="E25" s="3">
        <v>32</v>
      </c>
      <c r="F25" s="2" t="s">
        <v>33</v>
      </c>
      <c r="G25" s="2" t="s">
        <v>69</v>
      </c>
      <c r="H25" s="2" t="s">
        <v>35</v>
      </c>
      <c r="I25" s="2" t="s">
        <v>36</v>
      </c>
      <c r="J25" s="3" t="s">
        <v>37</v>
      </c>
      <c r="K25" s="3">
        <v>20</v>
      </c>
      <c r="L25" s="4"/>
      <c r="M25" s="4"/>
      <c r="N25" s="2" t="s">
        <v>38</v>
      </c>
      <c r="O25" s="2" t="s">
        <v>39</v>
      </c>
      <c r="P25" s="2" t="s">
        <v>38</v>
      </c>
      <c r="Q25" s="2" t="s">
        <v>38</v>
      </c>
      <c r="R25" s="2" t="s">
        <v>40</v>
      </c>
      <c r="S25" s="2" t="s">
        <v>41</v>
      </c>
      <c r="T25" s="3">
        <v>2007</v>
      </c>
      <c r="U25" s="2" t="s">
        <v>42</v>
      </c>
      <c r="V25" s="4"/>
      <c r="W25" s="2" t="s">
        <v>70</v>
      </c>
      <c r="X25" s="3">
        <v>234</v>
      </c>
      <c r="Y25" s="2" t="s">
        <v>38</v>
      </c>
      <c r="Z25" s="2" t="s">
        <v>44</v>
      </c>
      <c r="AA25" s="4"/>
      <c r="AB25" s="4"/>
      <c r="AC25" s="4"/>
      <c r="AD25" s="4"/>
      <c r="AE25" s="2" t="s">
        <v>38</v>
      </c>
    </row>
    <row r="26" spans="1:31" ht="60" x14ac:dyDescent="0.25">
      <c r="A26" s="2" t="s">
        <v>31</v>
      </c>
      <c r="B26" s="2" t="s">
        <v>32</v>
      </c>
      <c r="C26" s="6">
        <v>38544</v>
      </c>
      <c r="D26" s="9">
        <v>0.375</v>
      </c>
      <c r="E26" s="3">
        <v>32</v>
      </c>
      <c r="F26" s="2" t="s">
        <v>33</v>
      </c>
      <c r="G26" s="2" t="s">
        <v>45</v>
      </c>
      <c r="H26" s="2" t="s">
        <v>35</v>
      </c>
      <c r="I26" s="2" t="s">
        <v>36</v>
      </c>
      <c r="J26" s="3" t="s">
        <v>37</v>
      </c>
      <c r="K26" s="3">
        <v>20</v>
      </c>
      <c r="L26" s="4"/>
      <c r="M26" s="4"/>
      <c r="N26" s="2" t="s">
        <v>38</v>
      </c>
      <c r="O26" s="2" t="s">
        <v>39</v>
      </c>
      <c r="P26" s="2" t="s">
        <v>38</v>
      </c>
      <c r="Q26" s="2" t="s">
        <v>38</v>
      </c>
      <c r="R26" s="2" t="s">
        <v>40</v>
      </c>
      <c r="S26" s="2" t="s">
        <v>41</v>
      </c>
      <c r="T26" s="3">
        <v>2007</v>
      </c>
      <c r="U26" s="2" t="s">
        <v>42</v>
      </c>
      <c r="V26" s="4"/>
      <c r="W26" s="2" t="s">
        <v>90</v>
      </c>
      <c r="X26" s="3">
        <v>234</v>
      </c>
      <c r="Y26" s="2" t="s">
        <v>38</v>
      </c>
      <c r="Z26" s="2" t="s">
        <v>44</v>
      </c>
      <c r="AA26" s="4"/>
      <c r="AB26" s="4"/>
      <c r="AC26" s="4"/>
      <c r="AD26" s="4"/>
      <c r="AE26" s="2" t="s">
        <v>38</v>
      </c>
    </row>
    <row r="27" spans="1:31" ht="60" x14ac:dyDescent="0.25">
      <c r="A27" s="2" t="s">
        <v>31</v>
      </c>
      <c r="B27" s="2" t="s">
        <v>32</v>
      </c>
      <c r="C27" s="6">
        <v>38530</v>
      </c>
      <c r="D27" s="9">
        <v>0.35416666666666669</v>
      </c>
      <c r="E27" s="3">
        <v>33</v>
      </c>
      <c r="F27" s="2" t="s">
        <v>33</v>
      </c>
      <c r="G27" s="2" t="s">
        <v>69</v>
      </c>
      <c r="H27" s="2" t="s">
        <v>35</v>
      </c>
      <c r="I27" s="2" t="s">
        <v>36</v>
      </c>
      <c r="J27" s="3" t="s">
        <v>37</v>
      </c>
      <c r="K27" s="3">
        <v>20</v>
      </c>
      <c r="L27" s="4"/>
      <c r="M27" s="4"/>
      <c r="N27" s="2" t="s">
        <v>38</v>
      </c>
      <c r="O27" s="2" t="s">
        <v>39</v>
      </c>
      <c r="P27" s="2" t="s">
        <v>38</v>
      </c>
      <c r="Q27" s="2" t="s">
        <v>38</v>
      </c>
      <c r="R27" s="2" t="s">
        <v>40</v>
      </c>
      <c r="S27" s="2" t="s">
        <v>41</v>
      </c>
      <c r="T27" s="3">
        <v>2007</v>
      </c>
      <c r="U27" s="2" t="s">
        <v>42</v>
      </c>
      <c r="V27" s="4"/>
      <c r="W27" s="2" t="s">
        <v>86</v>
      </c>
      <c r="X27" s="3">
        <v>234</v>
      </c>
      <c r="Y27" s="2" t="s">
        <v>38</v>
      </c>
      <c r="Z27" s="2" t="s">
        <v>44</v>
      </c>
      <c r="AA27" s="4"/>
      <c r="AB27" s="4"/>
      <c r="AC27" s="4"/>
      <c r="AD27" s="4"/>
      <c r="AE27" s="2" t="s">
        <v>38</v>
      </c>
    </row>
    <row r="28" spans="1:31" ht="60" x14ac:dyDescent="0.25">
      <c r="A28" s="2" t="s">
        <v>31</v>
      </c>
      <c r="B28" s="2" t="s">
        <v>32</v>
      </c>
      <c r="C28" s="6">
        <v>38557</v>
      </c>
      <c r="D28" s="9">
        <v>0.40277777777777779</v>
      </c>
      <c r="E28" s="3">
        <v>33</v>
      </c>
      <c r="F28" s="2" t="s">
        <v>33</v>
      </c>
      <c r="G28" s="2" t="s">
        <v>45</v>
      </c>
      <c r="H28" s="2" t="s">
        <v>35</v>
      </c>
      <c r="I28" s="2" t="s">
        <v>36</v>
      </c>
      <c r="J28" s="3" t="s">
        <v>37</v>
      </c>
      <c r="K28" s="3">
        <v>20</v>
      </c>
      <c r="L28" s="4"/>
      <c r="M28" s="4"/>
      <c r="N28" s="2" t="s">
        <v>38</v>
      </c>
      <c r="O28" s="2" t="s">
        <v>39</v>
      </c>
      <c r="P28" s="2" t="s">
        <v>38</v>
      </c>
      <c r="Q28" s="2" t="s">
        <v>38</v>
      </c>
      <c r="R28" s="2" t="s">
        <v>40</v>
      </c>
      <c r="S28" s="2" t="s">
        <v>41</v>
      </c>
      <c r="T28" s="3">
        <v>2007</v>
      </c>
      <c r="U28" s="2" t="s">
        <v>42</v>
      </c>
      <c r="V28" s="4"/>
      <c r="W28" s="2" t="s">
        <v>91</v>
      </c>
      <c r="X28" s="3">
        <v>234</v>
      </c>
      <c r="Y28" s="2" t="s">
        <v>38</v>
      </c>
      <c r="Z28" s="2" t="s">
        <v>44</v>
      </c>
      <c r="AA28" s="4"/>
      <c r="AB28" s="4"/>
      <c r="AC28" s="4"/>
      <c r="AD28" s="4"/>
      <c r="AE28" s="2" t="s">
        <v>38</v>
      </c>
    </row>
    <row r="29" spans="1:31" ht="60" x14ac:dyDescent="0.25">
      <c r="A29" s="2" t="s">
        <v>31</v>
      </c>
      <c r="B29" s="2" t="s">
        <v>32</v>
      </c>
      <c r="C29" s="6">
        <v>38592</v>
      </c>
      <c r="D29" s="9">
        <v>0.39583333333333331</v>
      </c>
      <c r="E29" s="3">
        <v>33</v>
      </c>
      <c r="F29" s="2" t="s">
        <v>33</v>
      </c>
      <c r="G29" s="2" t="s">
        <v>95</v>
      </c>
      <c r="H29" s="2" t="s">
        <v>35</v>
      </c>
      <c r="I29" s="2" t="s">
        <v>36</v>
      </c>
      <c r="J29" s="3" t="s">
        <v>37</v>
      </c>
      <c r="K29" s="3">
        <v>20</v>
      </c>
      <c r="L29" s="4"/>
      <c r="M29" s="4"/>
      <c r="N29" s="2" t="s">
        <v>38</v>
      </c>
      <c r="O29" s="2" t="s">
        <v>39</v>
      </c>
      <c r="P29" s="2" t="s">
        <v>38</v>
      </c>
      <c r="Q29" s="2" t="s">
        <v>38</v>
      </c>
      <c r="R29" s="2" t="s">
        <v>40</v>
      </c>
      <c r="S29" s="2" t="s">
        <v>41</v>
      </c>
      <c r="T29" s="3">
        <v>2007</v>
      </c>
      <c r="U29" s="2" t="s">
        <v>42</v>
      </c>
      <c r="V29" s="4"/>
      <c r="W29" s="2" t="s">
        <v>101</v>
      </c>
      <c r="X29" s="3">
        <v>234</v>
      </c>
      <c r="Y29" s="2" t="s">
        <v>38</v>
      </c>
      <c r="Z29" s="2" t="s">
        <v>44</v>
      </c>
      <c r="AA29" s="4"/>
      <c r="AB29" s="4"/>
      <c r="AC29" s="4"/>
      <c r="AD29" s="4"/>
      <c r="AE29" s="2" t="s">
        <v>38</v>
      </c>
    </row>
    <row r="30" spans="1:31" ht="60" x14ac:dyDescent="0.25">
      <c r="A30" s="2" t="s">
        <v>31</v>
      </c>
      <c r="B30" s="2" t="s">
        <v>32</v>
      </c>
      <c r="C30" s="6">
        <v>38626</v>
      </c>
      <c r="D30" s="9">
        <v>0.51041666666666663</v>
      </c>
      <c r="E30" s="3">
        <v>33</v>
      </c>
      <c r="F30" s="2" t="s">
        <v>33</v>
      </c>
      <c r="G30" s="2" t="s">
        <v>51</v>
      </c>
      <c r="H30" s="2" t="s">
        <v>35</v>
      </c>
      <c r="I30" s="2" t="s">
        <v>36</v>
      </c>
      <c r="J30" s="3" t="s">
        <v>37</v>
      </c>
      <c r="K30" s="3">
        <v>20</v>
      </c>
      <c r="L30" s="4"/>
      <c r="M30" s="4"/>
      <c r="N30" s="2" t="s">
        <v>38</v>
      </c>
      <c r="O30" s="2" t="s">
        <v>39</v>
      </c>
      <c r="P30" s="2" t="s">
        <v>38</v>
      </c>
      <c r="Q30" s="2" t="s">
        <v>38</v>
      </c>
      <c r="R30" s="2" t="s">
        <v>40</v>
      </c>
      <c r="S30" s="2" t="s">
        <v>41</v>
      </c>
      <c r="T30" s="3">
        <v>2007</v>
      </c>
      <c r="U30" s="2" t="s">
        <v>42</v>
      </c>
      <c r="V30" s="4"/>
      <c r="W30" s="2" t="s">
        <v>111</v>
      </c>
      <c r="X30" s="3">
        <v>234</v>
      </c>
      <c r="Y30" s="2" t="s">
        <v>38</v>
      </c>
      <c r="Z30" s="2" t="s">
        <v>44</v>
      </c>
      <c r="AA30" s="4"/>
      <c r="AB30" s="4"/>
      <c r="AC30" s="4"/>
      <c r="AD30" s="4"/>
      <c r="AE30" s="2" t="s">
        <v>38</v>
      </c>
    </row>
    <row r="31" spans="1:31" ht="60" x14ac:dyDescent="0.25">
      <c r="A31" s="2" t="s">
        <v>31</v>
      </c>
      <c r="B31" s="2" t="s">
        <v>32</v>
      </c>
      <c r="C31" s="6">
        <v>38543</v>
      </c>
      <c r="D31" s="9">
        <v>0.42708333333333331</v>
      </c>
      <c r="E31" s="3">
        <v>35</v>
      </c>
      <c r="F31" s="2" t="s">
        <v>33</v>
      </c>
      <c r="G31" s="2" t="s">
        <v>45</v>
      </c>
      <c r="H31" s="2" t="s">
        <v>35</v>
      </c>
      <c r="I31" s="2" t="s">
        <v>36</v>
      </c>
      <c r="J31" s="3" t="s">
        <v>37</v>
      </c>
      <c r="K31" s="3">
        <v>20</v>
      </c>
      <c r="L31" s="4"/>
      <c r="M31" s="4"/>
      <c r="N31" s="2" t="s">
        <v>38</v>
      </c>
      <c r="O31" s="2" t="s">
        <v>39</v>
      </c>
      <c r="P31" s="2" t="s">
        <v>38</v>
      </c>
      <c r="Q31" s="2" t="s">
        <v>38</v>
      </c>
      <c r="R31" s="2" t="s">
        <v>40</v>
      </c>
      <c r="S31" s="2" t="s">
        <v>41</v>
      </c>
      <c r="T31" s="3">
        <v>2007</v>
      </c>
      <c r="U31" s="2" t="s">
        <v>42</v>
      </c>
      <c r="V31" s="4"/>
      <c r="W31" s="2" t="s">
        <v>89</v>
      </c>
      <c r="X31" s="3">
        <v>234</v>
      </c>
      <c r="Y31" s="2" t="s">
        <v>38</v>
      </c>
      <c r="Z31" s="2" t="s">
        <v>44</v>
      </c>
      <c r="AA31" s="4"/>
      <c r="AB31" s="4"/>
      <c r="AC31" s="4"/>
      <c r="AD31" s="4"/>
      <c r="AE31" s="2" t="s">
        <v>38</v>
      </c>
    </row>
    <row r="32" spans="1:31" ht="90" x14ac:dyDescent="0.25">
      <c r="A32" s="2" t="s">
        <v>31</v>
      </c>
      <c r="B32" s="2" t="s">
        <v>32</v>
      </c>
      <c r="C32" s="6">
        <v>38608</v>
      </c>
      <c r="D32" s="9">
        <v>0.38541666666666669</v>
      </c>
      <c r="E32" s="3">
        <v>35</v>
      </c>
      <c r="F32" s="2" t="s">
        <v>33</v>
      </c>
      <c r="G32" s="2" t="s">
        <v>34</v>
      </c>
      <c r="H32" s="2" t="s">
        <v>35</v>
      </c>
      <c r="I32" s="2" t="s">
        <v>36</v>
      </c>
      <c r="J32" s="3" t="s">
        <v>37</v>
      </c>
      <c r="K32" s="3">
        <v>20</v>
      </c>
      <c r="L32" s="4"/>
      <c r="M32" s="4"/>
      <c r="N32" s="2" t="s">
        <v>38</v>
      </c>
      <c r="O32" s="2" t="s">
        <v>49</v>
      </c>
      <c r="P32" s="2" t="s">
        <v>38</v>
      </c>
      <c r="Q32" s="2" t="s">
        <v>38</v>
      </c>
      <c r="R32" s="2" t="s">
        <v>40</v>
      </c>
      <c r="S32" s="2" t="s">
        <v>41</v>
      </c>
      <c r="T32" s="3">
        <v>2007</v>
      </c>
      <c r="U32" s="2" t="s">
        <v>42</v>
      </c>
      <c r="V32" s="4"/>
      <c r="W32" s="2" t="s">
        <v>106</v>
      </c>
      <c r="X32" s="3">
        <v>234</v>
      </c>
      <c r="Y32" s="2" t="s">
        <v>38</v>
      </c>
      <c r="Z32" s="2" t="s">
        <v>44</v>
      </c>
      <c r="AA32" s="4"/>
      <c r="AB32" s="4"/>
      <c r="AC32" s="4"/>
      <c r="AD32" s="4"/>
      <c r="AE32" s="2" t="s">
        <v>38</v>
      </c>
    </row>
    <row r="33" spans="1:31" ht="60" x14ac:dyDescent="0.25">
      <c r="A33" s="2" t="s">
        <v>31</v>
      </c>
      <c r="B33" s="2" t="s">
        <v>32</v>
      </c>
      <c r="C33" s="6">
        <v>38613</v>
      </c>
      <c r="D33" s="9">
        <v>0.39583333333333331</v>
      </c>
      <c r="E33" s="3">
        <v>35</v>
      </c>
      <c r="F33" s="2" t="s">
        <v>33</v>
      </c>
      <c r="G33" s="2" t="s">
        <v>34</v>
      </c>
      <c r="H33" s="2" t="s">
        <v>35</v>
      </c>
      <c r="I33" s="2" t="s">
        <v>36</v>
      </c>
      <c r="J33" s="3" t="s">
        <v>37</v>
      </c>
      <c r="K33" s="3">
        <v>20</v>
      </c>
      <c r="L33" s="4"/>
      <c r="M33" s="4"/>
      <c r="N33" s="2" t="s">
        <v>38</v>
      </c>
      <c r="O33" s="2" t="s">
        <v>39</v>
      </c>
      <c r="P33" s="2" t="s">
        <v>38</v>
      </c>
      <c r="Q33" s="2" t="s">
        <v>38</v>
      </c>
      <c r="R33" s="2" t="s">
        <v>40</v>
      </c>
      <c r="S33" s="2" t="s">
        <v>41</v>
      </c>
      <c r="T33" s="3">
        <v>2007</v>
      </c>
      <c r="U33" s="2" t="s">
        <v>42</v>
      </c>
      <c r="V33" s="4"/>
      <c r="W33" s="2" t="s">
        <v>107</v>
      </c>
      <c r="X33" s="3">
        <v>234</v>
      </c>
      <c r="Y33" s="2" t="s">
        <v>38</v>
      </c>
      <c r="Z33" s="2" t="s">
        <v>44</v>
      </c>
      <c r="AA33" s="4"/>
      <c r="AB33" s="4"/>
      <c r="AC33" s="4"/>
      <c r="AD33" s="4"/>
      <c r="AE33" s="2" t="s">
        <v>38</v>
      </c>
    </row>
    <row r="34" spans="1:31" ht="60" x14ac:dyDescent="0.25">
      <c r="A34" s="2" t="s">
        <v>31</v>
      </c>
      <c r="B34" s="2" t="s">
        <v>32</v>
      </c>
      <c r="C34" s="6">
        <v>38535</v>
      </c>
      <c r="D34" s="9">
        <v>0.71527777777777779</v>
      </c>
      <c r="E34" s="3">
        <v>36</v>
      </c>
      <c r="F34" s="2" t="s">
        <v>33</v>
      </c>
      <c r="G34" s="2" t="s">
        <v>45</v>
      </c>
      <c r="H34" s="2" t="s">
        <v>35</v>
      </c>
      <c r="I34" s="2" t="s">
        <v>36</v>
      </c>
      <c r="J34" s="3" t="s">
        <v>37</v>
      </c>
      <c r="K34" s="3">
        <v>20</v>
      </c>
      <c r="L34" s="4"/>
      <c r="M34" s="4"/>
      <c r="N34" s="2" t="s">
        <v>38</v>
      </c>
      <c r="O34" s="2" t="s">
        <v>39</v>
      </c>
      <c r="P34" s="2" t="s">
        <v>38</v>
      </c>
      <c r="Q34" s="2" t="s">
        <v>38</v>
      </c>
      <c r="R34" s="2" t="s">
        <v>40</v>
      </c>
      <c r="S34" s="2" t="s">
        <v>41</v>
      </c>
      <c r="T34" s="3">
        <v>2007</v>
      </c>
      <c r="U34" s="2" t="s">
        <v>42</v>
      </c>
      <c r="V34" s="4"/>
      <c r="W34" s="2" t="s">
        <v>87</v>
      </c>
      <c r="X34" s="3">
        <v>234</v>
      </c>
      <c r="Y34" s="2" t="s">
        <v>38</v>
      </c>
      <c r="Z34" s="2" t="s">
        <v>44</v>
      </c>
      <c r="AA34" s="4"/>
      <c r="AB34" s="4"/>
      <c r="AC34" s="4"/>
      <c r="AD34" s="4"/>
      <c r="AE34" s="2" t="s">
        <v>38</v>
      </c>
    </row>
    <row r="35" spans="1:31" ht="60" x14ac:dyDescent="0.25">
      <c r="A35" s="2" t="s">
        <v>31</v>
      </c>
      <c r="B35" s="2" t="s">
        <v>32</v>
      </c>
      <c r="C35" s="6">
        <v>38510</v>
      </c>
      <c r="D35" s="9">
        <v>0.375</v>
      </c>
      <c r="E35" s="3">
        <v>38</v>
      </c>
      <c r="F35" s="2" t="s">
        <v>33</v>
      </c>
      <c r="G35" s="2" t="s">
        <v>69</v>
      </c>
      <c r="H35" s="2" t="s">
        <v>35</v>
      </c>
      <c r="I35" s="2" t="s">
        <v>36</v>
      </c>
      <c r="J35" s="3" t="s">
        <v>37</v>
      </c>
      <c r="K35" s="3">
        <v>20</v>
      </c>
      <c r="L35" s="4"/>
      <c r="M35" s="4"/>
      <c r="N35" s="2" t="s">
        <v>38</v>
      </c>
      <c r="O35" s="2" t="s">
        <v>39</v>
      </c>
      <c r="P35" s="2" t="s">
        <v>38</v>
      </c>
      <c r="Q35" s="2" t="s">
        <v>38</v>
      </c>
      <c r="R35" s="2" t="s">
        <v>40</v>
      </c>
      <c r="S35" s="2" t="s">
        <v>41</v>
      </c>
      <c r="T35" s="3">
        <v>2007</v>
      </c>
      <c r="U35" s="2" t="s">
        <v>42</v>
      </c>
      <c r="V35" s="4"/>
      <c r="W35" s="2" t="s">
        <v>72</v>
      </c>
      <c r="X35" s="3">
        <v>234</v>
      </c>
      <c r="Y35" s="2" t="s">
        <v>38</v>
      </c>
      <c r="Z35" s="2" t="s">
        <v>44</v>
      </c>
      <c r="AA35" s="4"/>
      <c r="AB35" s="4"/>
      <c r="AC35" s="4"/>
      <c r="AD35" s="4"/>
      <c r="AE35" s="2" t="s">
        <v>38</v>
      </c>
    </row>
    <row r="36" spans="1:31" ht="60" x14ac:dyDescent="0.25">
      <c r="A36" s="2" t="s">
        <v>31</v>
      </c>
      <c r="B36" s="2" t="s">
        <v>32</v>
      </c>
      <c r="C36" s="6">
        <v>38585</v>
      </c>
      <c r="D36" s="9">
        <v>0.375</v>
      </c>
      <c r="E36" s="3">
        <v>38</v>
      </c>
      <c r="F36" s="2" t="s">
        <v>33</v>
      </c>
      <c r="G36" s="2" t="s">
        <v>95</v>
      </c>
      <c r="H36" s="2" t="s">
        <v>35</v>
      </c>
      <c r="I36" s="2" t="s">
        <v>36</v>
      </c>
      <c r="J36" s="3" t="s">
        <v>37</v>
      </c>
      <c r="K36" s="3">
        <v>20</v>
      </c>
      <c r="L36" s="4"/>
      <c r="M36" s="4"/>
      <c r="N36" s="2" t="s">
        <v>38</v>
      </c>
      <c r="O36" s="2" t="s">
        <v>39</v>
      </c>
      <c r="P36" s="2" t="s">
        <v>38</v>
      </c>
      <c r="Q36" s="2" t="s">
        <v>38</v>
      </c>
      <c r="R36" s="2" t="s">
        <v>40</v>
      </c>
      <c r="S36" s="2" t="s">
        <v>41</v>
      </c>
      <c r="T36" s="3">
        <v>2007</v>
      </c>
      <c r="U36" s="2" t="s">
        <v>42</v>
      </c>
      <c r="V36" s="4"/>
      <c r="W36" s="2" t="s">
        <v>99</v>
      </c>
      <c r="X36" s="3">
        <v>234</v>
      </c>
      <c r="Y36" s="2" t="s">
        <v>38</v>
      </c>
      <c r="Z36" s="2" t="s">
        <v>44</v>
      </c>
      <c r="AA36" s="4"/>
      <c r="AB36" s="4"/>
      <c r="AC36" s="4"/>
      <c r="AD36" s="4"/>
      <c r="AE36" s="2" t="s">
        <v>38</v>
      </c>
    </row>
    <row r="37" spans="1:31" ht="60" x14ac:dyDescent="0.25">
      <c r="A37" s="2" t="s">
        <v>31</v>
      </c>
      <c r="B37" s="2" t="s">
        <v>32</v>
      </c>
      <c r="C37" s="6">
        <v>38571</v>
      </c>
      <c r="D37" s="9">
        <v>0.39583333333333331</v>
      </c>
      <c r="E37" s="3">
        <v>44</v>
      </c>
      <c r="F37" s="2" t="s">
        <v>33</v>
      </c>
      <c r="G37" s="2" t="s">
        <v>95</v>
      </c>
      <c r="H37" s="2" t="s">
        <v>35</v>
      </c>
      <c r="I37" s="2" t="s">
        <v>36</v>
      </c>
      <c r="J37" s="3" t="s">
        <v>37</v>
      </c>
      <c r="K37" s="3">
        <v>20</v>
      </c>
      <c r="L37" s="4"/>
      <c r="M37" s="4"/>
      <c r="N37" s="2" t="s">
        <v>38</v>
      </c>
      <c r="O37" s="2" t="s">
        <v>39</v>
      </c>
      <c r="P37" s="2" t="s">
        <v>38</v>
      </c>
      <c r="Q37" s="2" t="s">
        <v>38</v>
      </c>
      <c r="R37" s="2" t="s">
        <v>40</v>
      </c>
      <c r="S37" s="2" t="s">
        <v>41</v>
      </c>
      <c r="T37" s="3">
        <v>2007</v>
      </c>
      <c r="U37" s="2" t="s">
        <v>42</v>
      </c>
      <c r="V37" s="4"/>
      <c r="W37" s="2" t="s">
        <v>96</v>
      </c>
      <c r="X37" s="3">
        <v>234</v>
      </c>
      <c r="Y37" s="2" t="s">
        <v>38</v>
      </c>
      <c r="Z37" s="2" t="s">
        <v>44</v>
      </c>
      <c r="AA37" s="4"/>
      <c r="AB37" s="4"/>
      <c r="AC37" s="4"/>
      <c r="AD37" s="4"/>
      <c r="AE37" s="2" t="s">
        <v>38</v>
      </c>
    </row>
    <row r="38" spans="1:31" ht="60" x14ac:dyDescent="0.25">
      <c r="A38" s="2" t="s">
        <v>31</v>
      </c>
      <c r="B38" s="2" t="s">
        <v>32</v>
      </c>
      <c r="C38" s="6">
        <v>38581</v>
      </c>
      <c r="D38" s="9">
        <v>0.375</v>
      </c>
      <c r="E38" s="3">
        <v>44</v>
      </c>
      <c r="F38" s="2" t="s">
        <v>33</v>
      </c>
      <c r="G38" s="2" t="s">
        <v>95</v>
      </c>
      <c r="H38" s="2" t="s">
        <v>35</v>
      </c>
      <c r="I38" s="2" t="s">
        <v>36</v>
      </c>
      <c r="J38" s="3" t="s">
        <v>37</v>
      </c>
      <c r="K38" s="3">
        <v>20</v>
      </c>
      <c r="L38" s="4"/>
      <c r="M38" s="4"/>
      <c r="N38" s="2" t="s">
        <v>38</v>
      </c>
      <c r="O38" s="2" t="s">
        <v>39</v>
      </c>
      <c r="P38" s="2" t="s">
        <v>38</v>
      </c>
      <c r="Q38" s="2" t="s">
        <v>38</v>
      </c>
      <c r="R38" s="2" t="s">
        <v>40</v>
      </c>
      <c r="S38" s="2" t="s">
        <v>41</v>
      </c>
      <c r="T38" s="3">
        <v>2007</v>
      </c>
      <c r="U38" s="2" t="s">
        <v>42</v>
      </c>
      <c r="V38" s="4"/>
      <c r="W38" s="2" t="s">
        <v>98</v>
      </c>
      <c r="X38" s="3">
        <v>234</v>
      </c>
      <c r="Y38" s="2" t="s">
        <v>38</v>
      </c>
      <c r="Z38" s="2" t="s">
        <v>44</v>
      </c>
      <c r="AA38" s="4"/>
      <c r="AB38" s="4"/>
      <c r="AC38" s="4"/>
      <c r="AD38" s="4"/>
      <c r="AE38" s="2" t="s">
        <v>38</v>
      </c>
    </row>
    <row r="39" spans="1:31" ht="90" x14ac:dyDescent="0.25">
      <c r="A39" s="2" t="s">
        <v>31</v>
      </c>
      <c r="B39" s="2" t="s">
        <v>32</v>
      </c>
      <c r="C39" s="6">
        <v>36085</v>
      </c>
      <c r="D39" s="9">
        <v>0.45833333333333331</v>
      </c>
      <c r="E39" s="3">
        <v>46</v>
      </c>
      <c r="F39" s="2" t="s">
        <v>33</v>
      </c>
      <c r="G39" s="2" t="s">
        <v>51</v>
      </c>
      <c r="H39" s="2" t="s">
        <v>35</v>
      </c>
      <c r="I39" s="2" t="s">
        <v>36</v>
      </c>
      <c r="J39" s="3" t="s">
        <v>37</v>
      </c>
      <c r="K39" s="3">
        <v>20</v>
      </c>
      <c r="L39" s="4"/>
      <c r="M39" s="4"/>
      <c r="N39" s="2" t="s">
        <v>38</v>
      </c>
      <c r="O39" s="2" t="s">
        <v>49</v>
      </c>
      <c r="P39" s="2" t="s">
        <v>38</v>
      </c>
      <c r="Q39" s="2" t="s">
        <v>38</v>
      </c>
      <c r="R39" s="2" t="s">
        <v>40</v>
      </c>
      <c r="S39" s="2" t="s">
        <v>41</v>
      </c>
      <c r="T39" s="3">
        <v>2007</v>
      </c>
      <c r="U39" s="2" t="s">
        <v>42</v>
      </c>
      <c r="V39" s="4"/>
      <c r="W39" s="2" t="s">
        <v>53</v>
      </c>
      <c r="X39" s="3">
        <v>234</v>
      </c>
      <c r="Y39" s="2" t="s">
        <v>38</v>
      </c>
      <c r="Z39" s="2" t="s">
        <v>44</v>
      </c>
      <c r="AA39" s="4"/>
      <c r="AB39" s="4"/>
      <c r="AC39" s="4"/>
      <c r="AD39" s="4"/>
      <c r="AE39" s="2" t="s">
        <v>38</v>
      </c>
    </row>
    <row r="40" spans="1:31" ht="60" x14ac:dyDescent="0.25">
      <c r="A40" s="2" t="s">
        <v>31</v>
      </c>
      <c r="B40" s="2" t="s">
        <v>32</v>
      </c>
      <c r="C40" s="6">
        <v>36101</v>
      </c>
      <c r="D40" s="9">
        <v>0.41666666666666669</v>
      </c>
      <c r="E40" s="3">
        <v>46</v>
      </c>
      <c r="F40" s="2" t="s">
        <v>33</v>
      </c>
      <c r="G40" s="2" t="s">
        <v>55</v>
      </c>
      <c r="H40" s="2" t="s">
        <v>35</v>
      </c>
      <c r="I40" s="2" t="s">
        <v>36</v>
      </c>
      <c r="J40" s="3" t="s">
        <v>37</v>
      </c>
      <c r="K40" s="3">
        <v>20</v>
      </c>
      <c r="L40" s="4"/>
      <c r="M40" s="4"/>
      <c r="N40" s="2" t="s">
        <v>38</v>
      </c>
      <c r="O40" s="2" t="s">
        <v>39</v>
      </c>
      <c r="P40" s="2" t="s">
        <v>38</v>
      </c>
      <c r="Q40" s="2" t="s">
        <v>38</v>
      </c>
      <c r="R40" s="2" t="s">
        <v>40</v>
      </c>
      <c r="S40" s="2" t="s">
        <v>41</v>
      </c>
      <c r="T40" s="3">
        <v>2007</v>
      </c>
      <c r="U40" s="2" t="s">
        <v>42</v>
      </c>
      <c r="V40" s="4"/>
      <c r="W40" s="2" t="s">
        <v>56</v>
      </c>
      <c r="X40" s="3">
        <v>234</v>
      </c>
      <c r="Y40" s="2" t="s">
        <v>38</v>
      </c>
      <c r="Z40" s="2" t="s">
        <v>44</v>
      </c>
      <c r="AA40" s="4"/>
      <c r="AB40" s="4"/>
      <c r="AC40" s="4"/>
      <c r="AD40" s="4"/>
      <c r="AE40" s="2" t="s">
        <v>38</v>
      </c>
    </row>
    <row r="41" spans="1:31" ht="60" x14ac:dyDescent="0.25">
      <c r="A41" s="2" t="s">
        <v>31</v>
      </c>
      <c r="B41" s="2" t="s">
        <v>32</v>
      </c>
      <c r="C41" s="6">
        <v>38578</v>
      </c>
      <c r="D41" s="9">
        <v>0.47916666666666669</v>
      </c>
      <c r="E41" s="3">
        <v>46</v>
      </c>
      <c r="F41" s="2" t="s">
        <v>33</v>
      </c>
      <c r="G41" s="2" t="s">
        <v>95</v>
      </c>
      <c r="H41" s="2" t="s">
        <v>35</v>
      </c>
      <c r="I41" s="2" t="s">
        <v>36</v>
      </c>
      <c r="J41" s="3" t="s">
        <v>37</v>
      </c>
      <c r="K41" s="3">
        <v>20</v>
      </c>
      <c r="L41" s="4"/>
      <c r="M41" s="4"/>
      <c r="N41" s="2" t="s">
        <v>38</v>
      </c>
      <c r="O41" s="2" t="s">
        <v>39</v>
      </c>
      <c r="P41" s="2" t="s">
        <v>38</v>
      </c>
      <c r="Q41" s="2" t="s">
        <v>38</v>
      </c>
      <c r="R41" s="2" t="s">
        <v>40</v>
      </c>
      <c r="S41" s="2" t="s">
        <v>41</v>
      </c>
      <c r="T41" s="3">
        <v>2007</v>
      </c>
      <c r="U41" s="2" t="s">
        <v>42</v>
      </c>
      <c r="V41" s="4"/>
      <c r="W41" s="2" t="s">
        <v>97</v>
      </c>
      <c r="X41" s="3">
        <v>234</v>
      </c>
      <c r="Y41" s="2" t="s">
        <v>38</v>
      </c>
      <c r="Z41" s="2" t="s">
        <v>44</v>
      </c>
      <c r="AA41" s="4"/>
      <c r="AB41" s="4"/>
      <c r="AC41" s="4"/>
      <c r="AD41" s="4"/>
      <c r="AE41" s="2" t="s">
        <v>38</v>
      </c>
    </row>
    <row r="42" spans="1:31" ht="60" x14ac:dyDescent="0.25">
      <c r="A42" s="2" t="s">
        <v>31</v>
      </c>
      <c r="B42" s="2" t="s">
        <v>32</v>
      </c>
      <c r="C42" s="6">
        <v>38465</v>
      </c>
      <c r="D42" s="9">
        <v>0.5625</v>
      </c>
      <c r="E42" s="3">
        <v>47</v>
      </c>
      <c r="F42" s="2" t="s">
        <v>33</v>
      </c>
      <c r="G42" s="2" t="s">
        <v>58</v>
      </c>
      <c r="H42" s="2" t="s">
        <v>35</v>
      </c>
      <c r="I42" s="2" t="s">
        <v>36</v>
      </c>
      <c r="J42" s="3" t="s">
        <v>37</v>
      </c>
      <c r="K42" s="3">
        <v>20</v>
      </c>
      <c r="L42" s="4"/>
      <c r="M42" s="4"/>
      <c r="N42" s="2" t="s">
        <v>38</v>
      </c>
      <c r="O42" s="2" t="s">
        <v>39</v>
      </c>
      <c r="P42" s="2" t="s">
        <v>38</v>
      </c>
      <c r="Q42" s="2" t="s">
        <v>38</v>
      </c>
      <c r="R42" s="2" t="s">
        <v>40</v>
      </c>
      <c r="S42" s="2" t="s">
        <v>41</v>
      </c>
      <c r="T42" s="3">
        <v>2007</v>
      </c>
      <c r="U42" s="2" t="s">
        <v>42</v>
      </c>
      <c r="V42" s="4"/>
      <c r="W42" s="2" t="s">
        <v>62</v>
      </c>
      <c r="X42" s="3">
        <v>234</v>
      </c>
      <c r="Y42" s="2" t="s">
        <v>38</v>
      </c>
      <c r="Z42" s="2" t="s">
        <v>44</v>
      </c>
      <c r="AA42" s="4"/>
      <c r="AB42" s="4"/>
      <c r="AC42" s="4"/>
      <c r="AD42" s="4"/>
      <c r="AE42" s="2" t="s">
        <v>38</v>
      </c>
    </row>
    <row r="43" spans="1:31" ht="90" x14ac:dyDescent="0.25">
      <c r="A43" s="2" t="s">
        <v>31</v>
      </c>
      <c r="B43" s="2" t="s">
        <v>32</v>
      </c>
      <c r="C43" s="6">
        <v>38487</v>
      </c>
      <c r="D43" s="9">
        <v>0.55555555555555558</v>
      </c>
      <c r="E43" s="3">
        <v>47</v>
      </c>
      <c r="F43" s="2" t="s">
        <v>33</v>
      </c>
      <c r="G43" s="2" t="s">
        <v>63</v>
      </c>
      <c r="H43" s="2" t="s">
        <v>35</v>
      </c>
      <c r="I43" s="2" t="s">
        <v>36</v>
      </c>
      <c r="J43" s="3" t="s">
        <v>37</v>
      </c>
      <c r="K43" s="3">
        <v>20</v>
      </c>
      <c r="L43" s="4"/>
      <c r="M43" s="4"/>
      <c r="N43" s="2" t="s">
        <v>38</v>
      </c>
      <c r="O43" s="2" t="s">
        <v>49</v>
      </c>
      <c r="P43" s="2" t="s">
        <v>38</v>
      </c>
      <c r="Q43" s="2" t="s">
        <v>38</v>
      </c>
      <c r="R43" s="2" t="s">
        <v>40</v>
      </c>
      <c r="S43" s="2" t="s">
        <v>41</v>
      </c>
      <c r="T43" s="3">
        <v>2007</v>
      </c>
      <c r="U43" s="2" t="s">
        <v>42</v>
      </c>
      <c r="V43" s="4"/>
      <c r="W43" s="2" t="s">
        <v>66</v>
      </c>
      <c r="X43" s="3">
        <v>234</v>
      </c>
      <c r="Y43" s="2" t="s">
        <v>38</v>
      </c>
      <c r="Z43" s="2" t="s">
        <v>44</v>
      </c>
      <c r="AA43" s="4"/>
      <c r="AB43" s="4"/>
      <c r="AC43" s="4"/>
      <c r="AD43" s="4"/>
      <c r="AE43" s="2" t="s">
        <v>38</v>
      </c>
    </row>
    <row r="44" spans="1:31" ht="60" x14ac:dyDescent="0.25">
      <c r="A44" s="2" t="s">
        <v>31</v>
      </c>
      <c r="B44" s="2" t="s">
        <v>32</v>
      </c>
      <c r="C44" s="6">
        <v>36092</v>
      </c>
      <c r="D44" s="9">
        <v>0.45833333333333331</v>
      </c>
      <c r="E44" s="3">
        <v>49</v>
      </c>
      <c r="F44" s="2" t="s">
        <v>33</v>
      </c>
      <c r="G44" s="2" t="s">
        <v>51</v>
      </c>
      <c r="H44" s="2" t="s">
        <v>35</v>
      </c>
      <c r="I44" s="2" t="s">
        <v>36</v>
      </c>
      <c r="J44" s="3" t="s">
        <v>37</v>
      </c>
      <c r="K44" s="3">
        <v>20</v>
      </c>
      <c r="L44" s="4"/>
      <c r="M44" s="4"/>
      <c r="N44" s="2" t="s">
        <v>38</v>
      </c>
      <c r="O44" s="2" t="s">
        <v>39</v>
      </c>
      <c r="P44" s="2" t="s">
        <v>38</v>
      </c>
      <c r="Q44" s="2" t="s">
        <v>38</v>
      </c>
      <c r="R44" s="2" t="s">
        <v>40</v>
      </c>
      <c r="S44" s="2" t="s">
        <v>41</v>
      </c>
      <c r="T44" s="3">
        <v>2007</v>
      </c>
      <c r="U44" s="2" t="s">
        <v>42</v>
      </c>
      <c r="V44" s="4"/>
      <c r="W44" s="2" t="s">
        <v>54</v>
      </c>
      <c r="X44" s="3">
        <v>234</v>
      </c>
      <c r="Y44" s="2" t="s">
        <v>38</v>
      </c>
      <c r="Z44" s="2" t="s">
        <v>44</v>
      </c>
      <c r="AA44" s="4"/>
      <c r="AB44" s="4"/>
      <c r="AC44" s="4"/>
      <c r="AD44" s="4"/>
      <c r="AE44" s="2" t="s">
        <v>38</v>
      </c>
    </row>
    <row r="45" spans="1:31" ht="60" x14ac:dyDescent="0.25">
      <c r="A45" s="2" t="s">
        <v>31</v>
      </c>
      <c r="B45" s="2" t="s">
        <v>32</v>
      </c>
      <c r="C45" s="6">
        <v>38473</v>
      </c>
      <c r="D45" s="9">
        <v>0.45833333333333331</v>
      </c>
      <c r="E45" s="3">
        <v>49</v>
      </c>
      <c r="F45" s="2" t="s">
        <v>33</v>
      </c>
      <c r="G45" s="2" t="s">
        <v>63</v>
      </c>
      <c r="H45" s="2" t="s">
        <v>35</v>
      </c>
      <c r="I45" s="2" t="s">
        <v>36</v>
      </c>
      <c r="J45" s="3" t="s">
        <v>37</v>
      </c>
      <c r="K45" s="3">
        <v>20</v>
      </c>
      <c r="L45" s="4"/>
      <c r="M45" s="4"/>
      <c r="N45" s="2" t="s">
        <v>38</v>
      </c>
      <c r="O45" s="2" t="s">
        <v>39</v>
      </c>
      <c r="P45" s="2" t="s">
        <v>38</v>
      </c>
      <c r="Q45" s="2" t="s">
        <v>38</v>
      </c>
      <c r="R45" s="2" t="s">
        <v>40</v>
      </c>
      <c r="S45" s="2" t="s">
        <v>41</v>
      </c>
      <c r="T45" s="3">
        <v>2007</v>
      </c>
      <c r="U45" s="2" t="s">
        <v>42</v>
      </c>
      <c r="V45" s="4"/>
      <c r="W45" s="2" t="s">
        <v>64</v>
      </c>
      <c r="X45" s="3">
        <v>234</v>
      </c>
      <c r="Y45" s="2" t="s">
        <v>38</v>
      </c>
      <c r="Z45" s="2" t="s">
        <v>44</v>
      </c>
      <c r="AA45" s="4"/>
      <c r="AB45" s="4"/>
      <c r="AC45" s="4"/>
      <c r="AD45" s="4"/>
      <c r="AE45" s="2" t="s">
        <v>38</v>
      </c>
    </row>
    <row r="46" spans="1:31" ht="60" x14ac:dyDescent="0.25">
      <c r="A46" s="2" t="s">
        <v>31</v>
      </c>
      <c r="B46" s="2" t="s">
        <v>32</v>
      </c>
      <c r="C46" s="6">
        <v>38540</v>
      </c>
      <c r="D46" s="9">
        <v>0.70833333333333337</v>
      </c>
      <c r="E46" s="3">
        <v>50</v>
      </c>
      <c r="F46" s="2" t="s">
        <v>33</v>
      </c>
      <c r="G46" s="2" t="s">
        <v>45</v>
      </c>
      <c r="H46" s="2" t="s">
        <v>35</v>
      </c>
      <c r="I46" s="2" t="s">
        <v>36</v>
      </c>
      <c r="J46" s="3" t="s">
        <v>37</v>
      </c>
      <c r="K46" s="3">
        <v>20</v>
      </c>
      <c r="L46" s="4"/>
      <c r="M46" s="4"/>
      <c r="N46" s="2" t="s">
        <v>38</v>
      </c>
      <c r="O46" s="2" t="s">
        <v>39</v>
      </c>
      <c r="P46" s="2" t="s">
        <v>38</v>
      </c>
      <c r="Q46" s="2" t="s">
        <v>38</v>
      </c>
      <c r="R46" s="2" t="s">
        <v>40</v>
      </c>
      <c r="S46" s="2" t="s">
        <v>41</v>
      </c>
      <c r="T46" s="3">
        <v>2007</v>
      </c>
      <c r="U46" s="2" t="s">
        <v>42</v>
      </c>
      <c r="V46" s="4"/>
      <c r="W46" s="2" t="s">
        <v>88</v>
      </c>
      <c r="X46" s="3">
        <v>234</v>
      </c>
      <c r="Y46" s="2" t="s">
        <v>38</v>
      </c>
      <c r="Z46" s="2" t="s">
        <v>44</v>
      </c>
      <c r="AA46" s="4"/>
      <c r="AB46" s="4"/>
      <c r="AC46" s="4"/>
      <c r="AD46" s="4"/>
      <c r="AE46" s="2" t="s">
        <v>38</v>
      </c>
    </row>
    <row r="47" spans="1:31" ht="60" x14ac:dyDescent="0.25">
      <c r="A47" s="2" t="s">
        <v>31</v>
      </c>
      <c r="B47" s="2" t="s">
        <v>32</v>
      </c>
      <c r="C47" s="6">
        <v>38600</v>
      </c>
      <c r="D47" s="9">
        <v>0.40972222222222221</v>
      </c>
      <c r="E47" s="3">
        <v>50</v>
      </c>
      <c r="F47" s="2" t="s">
        <v>33</v>
      </c>
      <c r="G47" s="2" t="s">
        <v>34</v>
      </c>
      <c r="H47" s="2" t="s">
        <v>35</v>
      </c>
      <c r="I47" s="2" t="s">
        <v>36</v>
      </c>
      <c r="J47" s="3" t="s">
        <v>37</v>
      </c>
      <c r="K47" s="3">
        <v>20</v>
      </c>
      <c r="L47" s="4"/>
      <c r="M47" s="4"/>
      <c r="N47" s="2" t="s">
        <v>38</v>
      </c>
      <c r="O47" s="2" t="s">
        <v>39</v>
      </c>
      <c r="P47" s="2" t="s">
        <v>38</v>
      </c>
      <c r="Q47" s="2" t="s">
        <v>38</v>
      </c>
      <c r="R47" s="2" t="s">
        <v>40</v>
      </c>
      <c r="S47" s="2" t="s">
        <v>41</v>
      </c>
      <c r="T47" s="3">
        <v>2007</v>
      </c>
      <c r="U47" s="2" t="s">
        <v>42</v>
      </c>
      <c r="V47" s="4"/>
      <c r="W47" s="2" t="s">
        <v>103</v>
      </c>
      <c r="X47" s="3">
        <v>234</v>
      </c>
      <c r="Y47" s="2" t="s">
        <v>38</v>
      </c>
      <c r="Z47" s="2" t="s">
        <v>44</v>
      </c>
      <c r="AA47" s="4"/>
      <c r="AB47" s="4"/>
      <c r="AC47" s="4"/>
      <c r="AD47" s="4"/>
      <c r="AE47" s="2" t="s">
        <v>38</v>
      </c>
    </row>
    <row r="48" spans="1:31" ht="60" x14ac:dyDescent="0.25">
      <c r="A48" s="2" t="s">
        <v>31</v>
      </c>
      <c r="B48" s="2" t="s">
        <v>32</v>
      </c>
      <c r="C48" s="6">
        <v>38480</v>
      </c>
      <c r="D48" s="9">
        <v>0.61458333333333337</v>
      </c>
      <c r="E48" s="3">
        <v>51</v>
      </c>
      <c r="F48" s="2" t="s">
        <v>33</v>
      </c>
      <c r="G48" s="2" t="s">
        <v>63</v>
      </c>
      <c r="H48" s="2" t="s">
        <v>35</v>
      </c>
      <c r="I48" s="2" t="s">
        <v>36</v>
      </c>
      <c r="J48" s="3" t="s">
        <v>37</v>
      </c>
      <c r="K48" s="3">
        <v>20</v>
      </c>
      <c r="L48" s="4"/>
      <c r="M48" s="4"/>
      <c r="N48" s="2" t="s">
        <v>38</v>
      </c>
      <c r="O48" s="2" t="s">
        <v>39</v>
      </c>
      <c r="P48" s="2" t="s">
        <v>38</v>
      </c>
      <c r="Q48" s="2" t="s">
        <v>38</v>
      </c>
      <c r="R48" s="2" t="s">
        <v>40</v>
      </c>
      <c r="S48" s="2" t="s">
        <v>41</v>
      </c>
      <c r="T48" s="3">
        <v>2007</v>
      </c>
      <c r="U48" s="2" t="s">
        <v>42</v>
      </c>
      <c r="V48" s="4"/>
      <c r="W48" s="2" t="s">
        <v>65</v>
      </c>
      <c r="X48" s="3">
        <v>234</v>
      </c>
      <c r="Y48" s="2" t="s">
        <v>38</v>
      </c>
      <c r="Z48" s="2" t="s">
        <v>44</v>
      </c>
      <c r="AA48" s="4"/>
      <c r="AB48" s="4"/>
      <c r="AC48" s="4"/>
      <c r="AD48" s="4"/>
      <c r="AE48" s="2" t="s">
        <v>38</v>
      </c>
    </row>
    <row r="49" spans="1:31" ht="90" x14ac:dyDescent="0.25">
      <c r="A49" s="2" t="s">
        <v>31</v>
      </c>
      <c r="B49" s="2" t="s">
        <v>32</v>
      </c>
      <c r="C49" s="6">
        <v>36065</v>
      </c>
      <c r="D49" s="9">
        <v>0.41666666666666669</v>
      </c>
      <c r="E49" s="3">
        <v>53</v>
      </c>
      <c r="F49" s="2" t="s">
        <v>33</v>
      </c>
      <c r="G49" s="2" t="s">
        <v>34</v>
      </c>
      <c r="H49" s="2" t="s">
        <v>35</v>
      </c>
      <c r="I49" s="2" t="s">
        <v>36</v>
      </c>
      <c r="J49" s="3" t="s">
        <v>37</v>
      </c>
      <c r="K49" s="3">
        <v>20</v>
      </c>
      <c r="L49" s="4"/>
      <c r="M49" s="4"/>
      <c r="N49" s="2" t="s">
        <v>38</v>
      </c>
      <c r="O49" s="2" t="s">
        <v>49</v>
      </c>
      <c r="P49" s="2" t="s">
        <v>38</v>
      </c>
      <c r="Q49" s="2" t="s">
        <v>38</v>
      </c>
      <c r="R49" s="2" t="s">
        <v>40</v>
      </c>
      <c r="S49" s="2" t="s">
        <v>41</v>
      </c>
      <c r="T49" s="3">
        <v>2007</v>
      </c>
      <c r="U49" s="2" t="s">
        <v>42</v>
      </c>
      <c r="V49" s="4"/>
      <c r="W49" s="2" t="s">
        <v>50</v>
      </c>
      <c r="X49" s="3">
        <v>234</v>
      </c>
      <c r="Y49" s="2" t="s">
        <v>38</v>
      </c>
      <c r="Z49" s="2" t="s">
        <v>44</v>
      </c>
      <c r="AA49" s="4"/>
      <c r="AB49" s="4"/>
      <c r="AC49" s="4"/>
      <c r="AD49" s="4"/>
      <c r="AE49" s="2" t="s">
        <v>38</v>
      </c>
    </row>
    <row r="50" spans="1:31" ht="60" x14ac:dyDescent="0.25">
      <c r="A50" s="2" t="s">
        <v>31</v>
      </c>
      <c r="B50" s="2" t="s">
        <v>32</v>
      </c>
      <c r="C50" s="6">
        <v>38606</v>
      </c>
      <c r="D50" s="9">
        <v>0.38541666666666669</v>
      </c>
      <c r="E50" s="3">
        <v>55</v>
      </c>
      <c r="F50" s="2" t="s">
        <v>33</v>
      </c>
      <c r="G50" s="2" t="s">
        <v>34</v>
      </c>
      <c r="H50" s="2" t="s">
        <v>35</v>
      </c>
      <c r="I50" s="2" t="s">
        <v>36</v>
      </c>
      <c r="J50" s="3" t="s">
        <v>37</v>
      </c>
      <c r="K50" s="3">
        <v>20</v>
      </c>
      <c r="L50" s="4"/>
      <c r="M50" s="4"/>
      <c r="N50" s="2" t="s">
        <v>38</v>
      </c>
      <c r="O50" s="2" t="s">
        <v>39</v>
      </c>
      <c r="P50" s="2" t="s">
        <v>38</v>
      </c>
      <c r="Q50" s="2" t="s">
        <v>38</v>
      </c>
      <c r="R50" s="2" t="s">
        <v>40</v>
      </c>
      <c r="S50" s="2" t="s">
        <v>41</v>
      </c>
      <c r="T50" s="3">
        <v>2007</v>
      </c>
      <c r="U50" s="2" t="s">
        <v>42</v>
      </c>
      <c r="V50" s="4"/>
      <c r="W50" s="2" t="s">
        <v>105</v>
      </c>
      <c r="X50" s="3">
        <v>234</v>
      </c>
      <c r="Y50" s="2" t="s">
        <v>38</v>
      </c>
      <c r="Z50" s="2" t="s">
        <v>44</v>
      </c>
      <c r="AA50" s="4"/>
      <c r="AB50" s="4"/>
      <c r="AC50" s="4"/>
      <c r="AD50" s="4"/>
      <c r="AE50" s="2" t="s">
        <v>38</v>
      </c>
    </row>
    <row r="51" spans="1:31" ht="90" x14ac:dyDescent="0.25">
      <c r="A51" s="2" t="s">
        <v>31</v>
      </c>
      <c r="B51" s="2" t="s">
        <v>32</v>
      </c>
      <c r="C51" s="6">
        <v>36073</v>
      </c>
      <c r="D51" s="9">
        <v>0.66666666666666663</v>
      </c>
      <c r="E51" s="3">
        <v>57</v>
      </c>
      <c r="F51" s="2" t="s">
        <v>33</v>
      </c>
      <c r="G51" s="2" t="s">
        <v>51</v>
      </c>
      <c r="H51" s="2" t="s">
        <v>35</v>
      </c>
      <c r="I51" s="2" t="s">
        <v>36</v>
      </c>
      <c r="J51" s="3" t="s">
        <v>37</v>
      </c>
      <c r="K51" s="3">
        <v>20</v>
      </c>
      <c r="L51" s="4"/>
      <c r="M51" s="4"/>
      <c r="N51" s="2" t="s">
        <v>38</v>
      </c>
      <c r="O51" s="2" t="s">
        <v>49</v>
      </c>
      <c r="P51" s="2" t="s">
        <v>38</v>
      </c>
      <c r="Q51" s="2" t="s">
        <v>38</v>
      </c>
      <c r="R51" s="2" t="s">
        <v>40</v>
      </c>
      <c r="S51" s="2" t="s">
        <v>41</v>
      </c>
      <c r="T51" s="3">
        <v>2007</v>
      </c>
      <c r="U51" s="2" t="s">
        <v>42</v>
      </c>
      <c r="V51" s="4"/>
      <c r="W51" s="2" t="s">
        <v>52</v>
      </c>
      <c r="X51" s="3">
        <v>234</v>
      </c>
      <c r="Y51" s="2" t="s">
        <v>38</v>
      </c>
      <c r="Z51" s="2" t="s">
        <v>44</v>
      </c>
      <c r="AA51" s="4"/>
      <c r="AB51" s="4"/>
      <c r="AC51" s="4"/>
      <c r="AD51" s="4"/>
      <c r="AE51" s="2" t="s">
        <v>38</v>
      </c>
    </row>
    <row r="52" spans="1:31" ht="60" x14ac:dyDescent="0.25">
      <c r="A52" s="2" t="s">
        <v>31</v>
      </c>
      <c r="B52" s="2" t="s">
        <v>32</v>
      </c>
      <c r="C52" s="6">
        <v>38633</v>
      </c>
      <c r="D52" s="9">
        <v>0.65625</v>
      </c>
      <c r="E52" s="3">
        <v>58</v>
      </c>
      <c r="F52" s="2" t="s">
        <v>33</v>
      </c>
      <c r="G52" s="2" t="s">
        <v>51</v>
      </c>
      <c r="H52" s="2" t="s">
        <v>35</v>
      </c>
      <c r="I52" s="2" t="s">
        <v>36</v>
      </c>
      <c r="J52" s="3" t="s">
        <v>37</v>
      </c>
      <c r="K52" s="3">
        <v>20</v>
      </c>
      <c r="L52" s="4"/>
      <c r="M52" s="4"/>
      <c r="N52" s="2" t="s">
        <v>38</v>
      </c>
      <c r="O52" s="2" t="s">
        <v>39</v>
      </c>
      <c r="P52" s="2" t="s">
        <v>38</v>
      </c>
      <c r="Q52" s="2" t="s">
        <v>38</v>
      </c>
      <c r="R52" s="2" t="s">
        <v>40</v>
      </c>
      <c r="S52" s="2" t="s">
        <v>41</v>
      </c>
      <c r="T52" s="3">
        <v>2007</v>
      </c>
      <c r="U52" s="2" t="s">
        <v>42</v>
      </c>
      <c r="V52" s="4"/>
      <c r="W52" s="2" t="s">
        <v>113</v>
      </c>
      <c r="X52" s="3">
        <v>234</v>
      </c>
      <c r="Y52" s="2" t="s">
        <v>38</v>
      </c>
      <c r="Z52" s="2" t="s">
        <v>44</v>
      </c>
      <c r="AA52" s="4"/>
      <c r="AB52" s="4"/>
      <c r="AC52" s="4"/>
      <c r="AD52" s="4"/>
      <c r="AE52" s="2" t="s">
        <v>38</v>
      </c>
    </row>
    <row r="53" spans="1:31" ht="60" x14ac:dyDescent="0.25">
      <c r="A53" s="2" t="s">
        <v>31</v>
      </c>
      <c r="B53" s="2" t="s">
        <v>32</v>
      </c>
      <c r="C53" s="6">
        <v>36049</v>
      </c>
      <c r="D53" s="9">
        <v>0.45833333333333331</v>
      </c>
      <c r="E53" s="3">
        <v>60</v>
      </c>
      <c r="F53" s="2" t="s">
        <v>33</v>
      </c>
      <c r="G53" s="2" t="s">
        <v>34</v>
      </c>
      <c r="H53" s="2" t="s">
        <v>35</v>
      </c>
      <c r="I53" s="2" t="s">
        <v>36</v>
      </c>
      <c r="J53" s="3" t="s">
        <v>37</v>
      </c>
      <c r="K53" s="3">
        <v>20</v>
      </c>
      <c r="L53" s="4"/>
      <c r="M53" s="4"/>
      <c r="N53" s="2" t="s">
        <v>38</v>
      </c>
      <c r="O53" s="2" t="s">
        <v>39</v>
      </c>
      <c r="P53" s="2" t="s">
        <v>38</v>
      </c>
      <c r="Q53" s="2" t="s">
        <v>38</v>
      </c>
      <c r="R53" s="2" t="s">
        <v>40</v>
      </c>
      <c r="S53" s="2" t="s">
        <v>41</v>
      </c>
      <c r="T53" s="3">
        <v>2007</v>
      </c>
      <c r="U53" s="2" t="s">
        <v>42</v>
      </c>
      <c r="V53" s="4"/>
      <c r="W53" s="2" t="s">
        <v>43</v>
      </c>
      <c r="X53" s="3">
        <v>234</v>
      </c>
      <c r="Y53" s="2" t="s">
        <v>38</v>
      </c>
      <c r="Z53" s="2" t="s">
        <v>44</v>
      </c>
      <c r="AA53" s="4"/>
      <c r="AB53" s="4"/>
      <c r="AC53" s="4"/>
      <c r="AD53" s="4"/>
      <c r="AE53" s="2" t="s">
        <v>38</v>
      </c>
    </row>
    <row r="54" spans="1:31" ht="60" x14ac:dyDescent="0.25">
      <c r="A54" s="2" t="s">
        <v>31</v>
      </c>
      <c r="B54" s="2" t="s">
        <v>32</v>
      </c>
      <c r="C54" s="6">
        <v>36061</v>
      </c>
      <c r="D54" s="9">
        <v>0.625</v>
      </c>
      <c r="E54" s="3">
        <v>60</v>
      </c>
      <c r="F54" s="2" t="s">
        <v>33</v>
      </c>
      <c r="G54" s="2" t="s">
        <v>34</v>
      </c>
      <c r="H54" s="2" t="s">
        <v>35</v>
      </c>
      <c r="I54" s="2" t="s">
        <v>36</v>
      </c>
      <c r="J54" s="3" t="s">
        <v>37</v>
      </c>
      <c r="K54" s="3">
        <v>20</v>
      </c>
      <c r="L54" s="4"/>
      <c r="M54" s="4"/>
      <c r="N54" s="2" t="s">
        <v>38</v>
      </c>
      <c r="O54" s="2" t="s">
        <v>39</v>
      </c>
      <c r="P54" s="2" t="s">
        <v>38</v>
      </c>
      <c r="Q54" s="2" t="s">
        <v>38</v>
      </c>
      <c r="R54" s="2" t="s">
        <v>40</v>
      </c>
      <c r="S54" s="2" t="s">
        <v>41</v>
      </c>
      <c r="T54" s="3">
        <v>2007</v>
      </c>
      <c r="U54" s="2" t="s">
        <v>42</v>
      </c>
      <c r="V54" s="4"/>
      <c r="W54" s="2" t="s">
        <v>48</v>
      </c>
      <c r="X54" s="3">
        <v>234</v>
      </c>
      <c r="Y54" s="2" t="s">
        <v>38</v>
      </c>
      <c r="Z54" s="2" t="s">
        <v>44</v>
      </c>
      <c r="AA54" s="4"/>
      <c r="AB54" s="4"/>
      <c r="AC54" s="4"/>
      <c r="AD54" s="4"/>
      <c r="AE54" s="2" t="s">
        <v>38</v>
      </c>
    </row>
    <row r="55" spans="1:31" ht="60" x14ac:dyDescent="0.25">
      <c r="A55" s="2" t="s">
        <v>31</v>
      </c>
      <c r="B55" s="2" t="s">
        <v>32</v>
      </c>
      <c r="C55" s="6">
        <v>38588</v>
      </c>
      <c r="D55" s="9">
        <v>0.375</v>
      </c>
      <c r="E55" s="3">
        <v>60</v>
      </c>
      <c r="F55" s="2" t="s">
        <v>33</v>
      </c>
      <c r="G55" s="2" t="s">
        <v>95</v>
      </c>
      <c r="H55" s="2" t="s">
        <v>35</v>
      </c>
      <c r="I55" s="2" t="s">
        <v>36</v>
      </c>
      <c r="J55" s="3" t="s">
        <v>37</v>
      </c>
      <c r="K55" s="3">
        <v>20</v>
      </c>
      <c r="L55" s="4"/>
      <c r="M55" s="4"/>
      <c r="N55" s="2" t="s">
        <v>38</v>
      </c>
      <c r="O55" s="2" t="s">
        <v>39</v>
      </c>
      <c r="P55" s="2" t="s">
        <v>38</v>
      </c>
      <c r="Q55" s="2" t="s">
        <v>38</v>
      </c>
      <c r="R55" s="2" t="s">
        <v>40</v>
      </c>
      <c r="S55" s="2" t="s">
        <v>41</v>
      </c>
      <c r="T55" s="3">
        <v>2007</v>
      </c>
      <c r="U55" s="2" t="s">
        <v>42</v>
      </c>
      <c r="V55" s="4"/>
      <c r="W55" s="2" t="s">
        <v>100</v>
      </c>
      <c r="X55" s="3">
        <v>234</v>
      </c>
      <c r="Y55" s="2" t="s">
        <v>38</v>
      </c>
      <c r="Z55" s="2" t="s">
        <v>44</v>
      </c>
      <c r="AA55" s="4"/>
      <c r="AB55" s="4"/>
      <c r="AC55" s="4"/>
      <c r="AD55" s="4"/>
      <c r="AE55" s="2" t="s">
        <v>38</v>
      </c>
    </row>
    <row r="56" spans="1:31" ht="60" x14ac:dyDescent="0.25">
      <c r="A56" s="2" t="s">
        <v>31</v>
      </c>
      <c r="B56" s="2" t="s">
        <v>32</v>
      </c>
      <c r="C56" s="6">
        <v>38604</v>
      </c>
      <c r="D56" s="9">
        <v>0.45833333333333331</v>
      </c>
      <c r="E56" s="3">
        <v>60</v>
      </c>
      <c r="F56" s="2" t="s">
        <v>33</v>
      </c>
      <c r="G56" s="2" t="s">
        <v>34</v>
      </c>
      <c r="H56" s="2" t="s">
        <v>35</v>
      </c>
      <c r="I56" s="2" t="s">
        <v>36</v>
      </c>
      <c r="J56" s="3" t="s">
        <v>37</v>
      </c>
      <c r="K56" s="3">
        <v>20</v>
      </c>
      <c r="L56" s="4"/>
      <c r="M56" s="4"/>
      <c r="N56" s="2" t="s">
        <v>38</v>
      </c>
      <c r="O56" s="2" t="s">
        <v>39</v>
      </c>
      <c r="P56" s="2" t="s">
        <v>38</v>
      </c>
      <c r="Q56" s="2" t="s">
        <v>38</v>
      </c>
      <c r="R56" s="2" t="s">
        <v>40</v>
      </c>
      <c r="S56" s="2" t="s">
        <v>41</v>
      </c>
      <c r="T56" s="3">
        <v>2007</v>
      </c>
      <c r="U56" s="2" t="s">
        <v>42</v>
      </c>
      <c r="V56" s="4"/>
      <c r="W56" s="2" t="s">
        <v>104</v>
      </c>
      <c r="X56" s="3">
        <v>234</v>
      </c>
      <c r="Y56" s="2" t="s">
        <v>38</v>
      </c>
      <c r="Z56" s="2" t="s">
        <v>44</v>
      </c>
      <c r="AA56" s="4"/>
      <c r="AB56" s="4"/>
      <c r="AC56" s="4"/>
      <c r="AD56" s="4"/>
      <c r="AE56" s="2" t="s">
        <v>38</v>
      </c>
    </row>
    <row r="57" spans="1:31" ht="60" x14ac:dyDescent="0.25">
      <c r="A57" s="2" t="s">
        <v>31</v>
      </c>
      <c r="B57" s="2" t="s">
        <v>32</v>
      </c>
      <c r="C57" s="6">
        <v>38628</v>
      </c>
      <c r="D57" s="9">
        <v>0.375</v>
      </c>
      <c r="E57" s="3">
        <v>60</v>
      </c>
      <c r="F57" s="2" t="s">
        <v>33</v>
      </c>
      <c r="G57" s="2" t="s">
        <v>51</v>
      </c>
      <c r="H57" s="2" t="s">
        <v>35</v>
      </c>
      <c r="I57" s="2" t="s">
        <v>36</v>
      </c>
      <c r="J57" s="3" t="s">
        <v>37</v>
      </c>
      <c r="K57" s="3">
        <v>20</v>
      </c>
      <c r="L57" s="4"/>
      <c r="M57" s="4"/>
      <c r="N57" s="2" t="s">
        <v>38</v>
      </c>
      <c r="O57" s="2" t="s">
        <v>39</v>
      </c>
      <c r="P57" s="2" t="s">
        <v>38</v>
      </c>
      <c r="Q57" s="2" t="s">
        <v>38</v>
      </c>
      <c r="R57" s="2" t="s">
        <v>40</v>
      </c>
      <c r="S57" s="2" t="s">
        <v>41</v>
      </c>
      <c r="T57" s="3">
        <v>2007</v>
      </c>
      <c r="U57" s="2" t="s">
        <v>42</v>
      </c>
      <c r="V57" s="4"/>
      <c r="W57" s="2" t="s">
        <v>112</v>
      </c>
      <c r="X57" s="3">
        <v>234</v>
      </c>
      <c r="Y57" s="2" t="s">
        <v>38</v>
      </c>
      <c r="Z57" s="2" t="s">
        <v>44</v>
      </c>
      <c r="AA57" s="4"/>
      <c r="AB57" s="4"/>
      <c r="AC57" s="4"/>
      <c r="AD57" s="4"/>
      <c r="AE57" s="2" t="s">
        <v>38</v>
      </c>
    </row>
    <row r="58" spans="1:31" ht="60" x14ac:dyDescent="0.25">
      <c r="A58" s="2" t="s">
        <v>31</v>
      </c>
      <c r="B58" s="2" t="s">
        <v>32</v>
      </c>
      <c r="C58" s="6">
        <v>38640</v>
      </c>
      <c r="D58" s="9">
        <v>0.625</v>
      </c>
      <c r="E58" s="3">
        <v>60</v>
      </c>
      <c r="F58" s="2" t="s">
        <v>33</v>
      </c>
      <c r="G58" s="2" t="s">
        <v>51</v>
      </c>
      <c r="H58" s="2" t="s">
        <v>35</v>
      </c>
      <c r="I58" s="2" t="s">
        <v>36</v>
      </c>
      <c r="J58" s="3" t="s">
        <v>37</v>
      </c>
      <c r="K58" s="3">
        <v>20</v>
      </c>
      <c r="L58" s="4"/>
      <c r="M58" s="4"/>
      <c r="N58" s="2" t="s">
        <v>38</v>
      </c>
      <c r="O58" s="2" t="s">
        <v>39</v>
      </c>
      <c r="P58" s="2" t="s">
        <v>38</v>
      </c>
      <c r="Q58" s="2" t="s">
        <v>38</v>
      </c>
      <c r="R58" s="2" t="s">
        <v>40</v>
      </c>
      <c r="S58" s="2" t="s">
        <v>41</v>
      </c>
      <c r="T58" s="3">
        <v>2007</v>
      </c>
      <c r="U58" s="2" t="s">
        <v>42</v>
      </c>
      <c r="V58" s="4"/>
      <c r="W58" s="2" t="s">
        <v>114</v>
      </c>
      <c r="X58" s="3">
        <v>234</v>
      </c>
      <c r="Y58" s="2" t="s">
        <v>38</v>
      </c>
      <c r="Z58" s="2" t="s">
        <v>44</v>
      </c>
      <c r="AA58" s="4"/>
      <c r="AB58" s="4"/>
      <c r="AC58" s="4"/>
      <c r="AD58" s="4"/>
      <c r="AE58" s="2" t="s">
        <v>38</v>
      </c>
    </row>
    <row r="59" spans="1:31" ht="90" x14ac:dyDescent="0.25">
      <c r="A59" s="2" t="s">
        <v>31</v>
      </c>
      <c r="B59" s="2" t="s">
        <v>32</v>
      </c>
      <c r="C59" s="6">
        <v>38648</v>
      </c>
      <c r="D59" s="9">
        <v>0.3611111111111111</v>
      </c>
      <c r="E59" s="3">
        <v>60</v>
      </c>
      <c r="F59" s="2" t="s">
        <v>33</v>
      </c>
      <c r="G59" s="2" t="s">
        <v>51</v>
      </c>
      <c r="H59" s="2" t="s">
        <v>35</v>
      </c>
      <c r="I59" s="2" t="s">
        <v>36</v>
      </c>
      <c r="J59" s="3" t="s">
        <v>37</v>
      </c>
      <c r="K59" s="3">
        <v>20</v>
      </c>
      <c r="L59" s="4"/>
      <c r="M59" s="4"/>
      <c r="N59" s="2" t="s">
        <v>38</v>
      </c>
      <c r="O59" s="2" t="s">
        <v>49</v>
      </c>
      <c r="P59" s="2" t="s">
        <v>38</v>
      </c>
      <c r="Q59" s="2" t="s">
        <v>38</v>
      </c>
      <c r="R59" s="2" t="s">
        <v>40</v>
      </c>
      <c r="S59" s="2" t="s">
        <v>41</v>
      </c>
      <c r="T59" s="3">
        <v>2007</v>
      </c>
      <c r="U59" s="2" t="s">
        <v>42</v>
      </c>
      <c r="V59" s="4"/>
      <c r="W59" s="2" t="s">
        <v>115</v>
      </c>
      <c r="X59" s="3">
        <v>234</v>
      </c>
      <c r="Y59" s="2" t="s">
        <v>38</v>
      </c>
      <c r="Z59" s="2" t="s">
        <v>44</v>
      </c>
      <c r="AA59" s="4"/>
      <c r="AB59" s="4"/>
      <c r="AC59" s="4"/>
      <c r="AD59" s="4"/>
      <c r="AE59" s="2" t="s">
        <v>38</v>
      </c>
    </row>
    <row r="60" spans="1:31" ht="60" x14ac:dyDescent="0.25">
      <c r="A60" s="2" t="s">
        <v>31</v>
      </c>
      <c r="B60" s="2" t="s">
        <v>32</v>
      </c>
      <c r="C60" s="6">
        <v>38653</v>
      </c>
      <c r="D60" s="9">
        <v>0.66666666666666663</v>
      </c>
      <c r="E60" s="3">
        <v>60</v>
      </c>
      <c r="F60" s="2" t="s">
        <v>33</v>
      </c>
      <c r="G60" s="2" t="s">
        <v>51</v>
      </c>
      <c r="H60" s="2" t="s">
        <v>35</v>
      </c>
      <c r="I60" s="2" t="s">
        <v>36</v>
      </c>
      <c r="J60" s="3" t="s">
        <v>37</v>
      </c>
      <c r="K60" s="3">
        <v>20</v>
      </c>
      <c r="L60" s="4"/>
      <c r="M60" s="4"/>
      <c r="N60" s="2" t="s">
        <v>38</v>
      </c>
      <c r="O60" s="2" t="s">
        <v>39</v>
      </c>
      <c r="P60" s="2" t="s">
        <v>38</v>
      </c>
      <c r="Q60" s="2" t="s">
        <v>38</v>
      </c>
      <c r="R60" s="2" t="s">
        <v>40</v>
      </c>
      <c r="S60" s="2" t="s">
        <v>41</v>
      </c>
      <c r="T60" s="3">
        <v>2007</v>
      </c>
      <c r="U60" s="2" t="s">
        <v>42</v>
      </c>
      <c r="V60" s="4"/>
      <c r="W60" s="2" t="s">
        <v>116</v>
      </c>
      <c r="X60" s="3">
        <v>234</v>
      </c>
      <c r="Y60" s="2" t="s">
        <v>38</v>
      </c>
      <c r="Z60" s="2" t="s">
        <v>44</v>
      </c>
      <c r="AA60" s="4"/>
      <c r="AB60" s="4"/>
      <c r="AC60" s="4"/>
      <c r="AD60" s="4"/>
      <c r="AE60" s="2" t="s">
        <v>38</v>
      </c>
    </row>
  </sheetData>
  <autoFilter ref="A1:AE60">
    <sortState ref="A2:AE60">
      <sortCondition ref="E1:E60"/>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D1:X61"/>
  <sheetViews>
    <sheetView zoomScale="85" zoomScaleNormal="85" workbookViewId="0">
      <selection activeCell="S43" sqref="S43"/>
    </sheetView>
  </sheetViews>
  <sheetFormatPr defaultRowHeight="15" x14ac:dyDescent="0.25"/>
  <cols>
    <col min="6" max="6" width="10.7109375" style="7" bestFit="1" customWidth="1"/>
    <col min="7" max="7" width="11.5703125" style="10" bestFit="1" customWidth="1"/>
    <col min="9" max="9" width="18.28515625" style="69" customWidth="1"/>
    <col min="14" max="14" width="12.7109375" customWidth="1"/>
    <col min="15" max="15" width="30" customWidth="1"/>
    <col min="16" max="16" width="27.7109375" customWidth="1"/>
    <col min="17" max="17" width="10.85546875" customWidth="1"/>
  </cols>
  <sheetData>
    <row r="1" spans="4:24" ht="15.75" thickBot="1" x14ac:dyDescent="0.3"/>
    <row r="2" spans="4:24" x14ac:dyDescent="0.25">
      <c r="K2" s="93"/>
      <c r="L2" s="40"/>
      <c r="M2" s="40"/>
      <c r="N2" s="40"/>
      <c r="O2" s="40"/>
      <c r="P2" s="40"/>
      <c r="Q2" s="40"/>
      <c r="R2" s="40"/>
      <c r="S2" s="40"/>
      <c r="T2" s="40"/>
      <c r="U2" s="40"/>
      <c r="V2" s="40"/>
      <c r="W2" s="40"/>
      <c r="X2" s="94"/>
    </row>
    <row r="3" spans="4:24" x14ac:dyDescent="0.25">
      <c r="K3" s="41"/>
      <c r="L3" s="71"/>
      <c r="M3" s="71"/>
      <c r="N3" s="71"/>
      <c r="O3" s="71"/>
      <c r="P3" s="71"/>
      <c r="Q3" s="71"/>
      <c r="R3" s="71"/>
      <c r="S3" s="71"/>
      <c r="T3" s="71"/>
      <c r="U3" s="71"/>
      <c r="V3" s="71"/>
      <c r="W3" s="71"/>
      <c r="X3" s="35"/>
    </row>
    <row r="4" spans="4:24" x14ac:dyDescent="0.25">
      <c r="D4" s="11" t="s">
        <v>0</v>
      </c>
      <c r="E4" s="11" t="s">
        <v>1</v>
      </c>
      <c r="F4" s="21" t="s">
        <v>2</v>
      </c>
      <c r="G4" s="17" t="s">
        <v>3</v>
      </c>
      <c r="H4" s="20" t="s">
        <v>4</v>
      </c>
      <c r="I4" s="18" t="s">
        <v>127</v>
      </c>
      <c r="K4" s="41"/>
      <c r="L4" s="71"/>
      <c r="M4" s="71"/>
      <c r="N4" s="71"/>
      <c r="O4" s="71"/>
      <c r="P4" s="71"/>
      <c r="Q4" s="71"/>
      <c r="R4" s="71"/>
      <c r="S4" s="71"/>
      <c r="T4" s="71"/>
      <c r="U4" s="71"/>
      <c r="V4" s="71"/>
      <c r="W4" s="71"/>
      <c r="X4" s="35"/>
    </row>
    <row r="5" spans="4:24" x14ac:dyDescent="0.25">
      <c r="D5" s="12" t="s">
        <v>31</v>
      </c>
      <c r="E5" s="12" t="s">
        <v>32</v>
      </c>
      <c r="F5" s="19">
        <v>36049</v>
      </c>
      <c r="G5" s="15">
        <v>0.45833333333333331</v>
      </c>
      <c r="H5" s="90">
        <v>60</v>
      </c>
      <c r="I5" s="188">
        <f t="shared" ref="I5:I36" si="0">H5*1.135+0.689</f>
        <v>68.788999999999987</v>
      </c>
      <c r="K5" s="41"/>
      <c r="L5" s="71"/>
      <c r="M5" s="71"/>
      <c r="N5" s="71"/>
      <c r="O5" s="71"/>
      <c r="P5" s="71"/>
      <c r="Q5" s="71"/>
      <c r="R5" s="71"/>
      <c r="S5" s="71"/>
      <c r="T5" s="71"/>
      <c r="U5" s="71"/>
      <c r="V5" s="71"/>
      <c r="W5" s="71"/>
      <c r="X5" s="35"/>
    </row>
    <row r="6" spans="4:24" x14ac:dyDescent="0.25">
      <c r="D6" s="12" t="s">
        <v>31</v>
      </c>
      <c r="E6" s="12" t="s">
        <v>32</v>
      </c>
      <c r="F6" s="19">
        <v>36061</v>
      </c>
      <c r="G6" s="15">
        <v>0.625</v>
      </c>
      <c r="H6" s="90">
        <v>60</v>
      </c>
      <c r="I6" s="188">
        <f t="shared" si="0"/>
        <v>68.788999999999987</v>
      </c>
      <c r="K6" s="41"/>
      <c r="L6" s="71"/>
      <c r="M6" s="71"/>
      <c r="N6" s="71"/>
      <c r="O6" s="71"/>
      <c r="P6" s="71"/>
      <c r="Q6" s="71"/>
      <c r="R6" s="71"/>
      <c r="S6" s="71"/>
      <c r="T6" s="71"/>
      <c r="U6" s="71"/>
      <c r="V6" s="71"/>
      <c r="W6" s="71"/>
      <c r="X6" s="35"/>
    </row>
    <row r="7" spans="4:24" x14ac:dyDescent="0.25">
      <c r="D7" s="12" t="s">
        <v>31</v>
      </c>
      <c r="E7" s="12" t="s">
        <v>32</v>
      </c>
      <c r="F7" s="19">
        <v>36065</v>
      </c>
      <c r="G7" s="15">
        <v>0.41666666666666669</v>
      </c>
      <c r="H7" s="90">
        <v>53</v>
      </c>
      <c r="I7" s="188">
        <f t="shared" si="0"/>
        <v>60.844000000000001</v>
      </c>
      <c r="K7" s="41"/>
      <c r="L7" s="71"/>
      <c r="M7" s="71"/>
      <c r="N7" s="71"/>
      <c r="O7" s="71"/>
      <c r="P7" s="71"/>
      <c r="R7" s="71"/>
      <c r="S7" s="71"/>
      <c r="T7" s="71"/>
      <c r="U7" s="71"/>
      <c r="V7" s="71"/>
      <c r="W7" s="71"/>
      <c r="X7" s="35"/>
    </row>
    <row r="8" spans="4:24" x14ac:dyDescent="0.25">
      <c r="D8" s="12" t="s">
        <v>31</v>
      </c>
      <c r="E8" s="12" t="s">
        <v>32</v>
      </c>
      <c r="F8" s="19">
        <v>36073</v>
      </c>
      <c r="G8" s="15">
        <v>0.66666666666666663</v>
      </c>
      <c r="H8" s="90">
        <v>57</v>
      </c>
      <c r="I8" s="188">
        <f t="shared" si="0"/>
        <v>65.384</v>
      </c>
      <c r="K8" s="41"/>
      <c r="L8" s="71"/>
      <c r="M8" s="71"/>
      <c r="N8" s="71"/>
      <c r="O8" s="71"/>
      <c r="P8" s="71"/>
      <c r="Q8" s="71"/>
      <c r="R8" s="71"/>
      <c r="S8" s="71"/>
      <c r="T8" s="71"/>
      <c r="U8" s="71"/>
      <c r="V8" s="71"/>
      <c r="W8" s="71"/>
      <c r="X8" s="35"/>
    </row>
    <row r="9" spans="4:24" x14ac:dyDescent="0.25">
      <c r="D9" s="12" t="s">
        <v>31</v>
      </c>
      <c r="E9" s="12" t="s">
        <v>32</v>
      </c>
      <c r="F9" s="19">
        <v>36085</v>
      </c>
      <c r="G9" s="15">
        <v>0.45833333333333331</v>
      </c>
      <c r="H9" s="90">
        <v>46</v>
      </c>
      <c r="I9" s="188">
        <f t="shared" si="0"/>
        <v>52.899000000000001</v>
      </c>
      <c r="K9" s="41"/>
      <c r="L9" s="71"/>
      <c r="M9" s="71"/>
      <c r="N9" s="71"/>
      <c r="O9" s="71"/>
      <c r="P9" s="71"/>
      <c r="Q9" s="71"/>
      <c r="R9" s="71"/>
      <c r="S9" s="71"/>
      <c r="T9" s="71"/>
      <c r="U9" s="71"/>
      <c r="V9" s="71"/>
      <c r="W9" s="71"/>
      <c r="X9" s="35"/>
    </row>
    <row r="10" spans="4:24" x14ac:dyDescent="0.25">
      <c r="D10" s="12" t="s">
        <v>31</v>
      </c>
      <c r="E10" s="12" t="s">
        <v>32</v>
      </c>
      <c r="F10" s="19">
        <v>36092</v>
      </c>
      <c r="G10" s="15">
        <v>0.45833333333333331</v>
      </c>
      <c r="H10" s="90">
        <v>49</v>
      </c>
      <c r="I10" s="188">
        <f t="shared" si="0"/>
        <v>56.304000000000002</v>
      </c>
      <c r="K10" s="41"/>
      <c r="L10" s="71"/>
      <c r="M10" s="71"/>
      <c r="N10" s="71"/>
      <c r="O10" s="71"/>
      <c r="P10" s="71"/>
      <c r="Q10" s="71"/>
      <c r="R10" s="71"/>
      <c r="S10" s="71"/>
      <c r="T10" s="71"/>
      <c r="U10" s="71"/>
      <c r="V10" s="71"/>
      <c r="W10" s="71"/>
      <c r="X10" s="35"/>
    </row>
    <row r="11" spans="4:24" x14ac:dyDescent="0.25">
      <c r="D11" s="12" t="s">
        <v>31</v>
      </c>
      <c r="E11" s="12" t="s">
        <v>32</v>
      </c>
      <c r="F11" s="19">
        <v>36101</v>
      </c>
      <c r="G11" s="15">
        <v>0.41666666666666669</v>
      </c>
      <c r="H11" s="90">
        <v>46</v>
      </c>
      <c r="I11" s="188">
        <f t="shared" si="0"/>
        <v>52.899000000000001</v>
      </c>
      <c r="K11" s="41"/>
      <c r="L11" s="71"/>
      <c r="M11" s="71"/>
      <c r="N11" s="71"/>
      <c r="O11" s="71"/>
      <c r="P11" s="71"/>
      <c r="Q11" s="71"/>
      <c r="R11" s="71"/>
      <c r="S11" s="71"/>
      <c r="T11" s="71"/>
      <c r="U11" s="71"/>
      <c r="V11" s="71"/>
      <c r="W11" s="71"/>
      <c r="X11" s="35"/>
    </row>
    <row r="12" spans="4:24" x14ac:dyDescent="0.25">
      <c r="D12" s="87" t="s">
        <v>31</v>
      </c>
      <c r="E12" s="87" t="s">
        <v>32</v>
      </c>
      <c r="F12" s="88">
        <v>38443</v>
      </c>
      <c r="G12" s="89">
        <v>0.4375</v>
      </c>
      <c r="H12" s="91">
        <v>11</v>
      </c>
      <c r="I12" s="188">
        <f t="shared" si="0"/>
        <v>13.173999999999999</v>
      </c>
      <c r="K12" s="41"/>
      <c r="L12" s="71"/>
      <c r="M12" s="71"/>
      <c r="N12" s="71"/>
      <c r="O12" s="71"/>
      <c r="P12" s="71"/>
      <c r="Q12" s="71"/>
      <c r="R12" s="71"/>
      <c r="S12" s="71"/>
      <c r="T12" s="71"/>
      <c r="U12" s="71"/>
      <c r="V12" s="71"/>
      <c r="W12" s="71"/>
      <c r="X12" s="35"/>
    </row>
    <row r="13" spans="4:24" x14ac:dyDescent="0.25">
      <c r="D13" s="12" t="s">
        <v>31</v>
      </c>
      <c r="E13" s="12" t="s">
        <v>32</v>
      </c>
      <c r="F13" s="19">
        <v>38451</v>
      </c>
      <c r="G13" s="15">
        <v>0.41666666666666669</v>
      </c>
      <c r="H13" s="90">
        <v>32</v>
      </c>
      <c r="I13" s="188">
        <f t="shared" si="0"/>
        <v>37.009</v>
      </c>
      <c r="K13" s="41"/>
      <c r="L13" s="71"/>
      <c r="M13" s="71"/>
      <c r="N13" s="71"/>
      <c r="O13" s="71"/>
      <c r="P13" s="71"/>
      <c r="Q13" s="71"/>
      <c r="R13" s="71"/>
      <c r="S13" s="71"/>
      <c r="T13" s="71"/>
      <c r="U13" s="71"/>
      <c r="V13" s="71"/>
      <c r="W13" s="71"/>
      <c r="X13" s="35"/>
    </row>
    <row r="14" spans="4:24" x14ac:dyDescent="0.25">
      <c r="D14" s="12" t="s">
        <v>31</v>
      </c>
      <c r="E14" s="12" t="s">
        <v>32</v>
      </c>
      <c r="F14" s="19">
        <v>38459</v>
      </c>
      <c r="G14" s="15">
        <v>0.51388888888888884</v>
      </c>
      <c r="H14" s="90">
        <v>18</v>
      </c>
      <c r="I14" s="188">
        <f t="shared" si="0"/>
        <v>21.119</v>
      </c>
      <c r="K14" s="41"/>
      <c r="L14" s="71"/>
      <c r="M14" s="71"/>
      <c r="N14" s="71"/>
      <c r="O14" s="71"/>
      <c r="P14" s="71"/>
      <c r="Q14" s="71"/>
      <c r="R14" s="71"/>
      <c r="S14" s="71"/>
      <c r="T14" s="71"/>
      <c r="U14" s="71"/>
      <c r="V14" s="71"/>
      <c r="W14" s="71"/>
      <c r="X14" s="35"/>
    </row>
    <row r="15" spans="4:24" x14ac:dyDescent="0.25">
      <c r="D15" s="12" t="s">
        <v>31</v>
      </c>
      <c r="E15" s="12" t="s">
        <v>32</v>
      </c>
      <c r="F15" s="19">
        <v>38465</v>
      </c>
      <c r="G15" s="15">
        <v>0.5625</v>
      </c>
      <c r="H15" s="90">
        <v>47</v>
      </c>
      <c r="I15" s="188">
        <f t="shared" si="0"/>
        <v>54.033999999999999</v>
      </c>
      <c r="K15" s="41"/>
      <c r="L15" s="71"/>
      <c r="M15" s="71"/>
      <c r="N15" s="71"/>
      <c r="O15" s="71"/>
      <c r="P15" s="71"/>
      <c r="Q15" s="71"/>
      <c r="R15" s="71"/>
      <c r="S15" s="71"/>
      <c r="T15" s="71"/>
      <c r="U15" s="71"/>
      <c r="V15" s="71"/>
      <c r="W15" s="71"/>
      <c r="X15" s="35"/>
    </row>
    <row r="16" spans="4:24" x14ac:dyDescent="0.25">
      <c r="D16" s="12" t="s">
        <v>31</v>
      </c>
      <c r="E16" s="12" t="s">
        <v>32</v>
      </c>
      <c r="F16" s="19">
        <v>38473</v>
      </c>
      <c r="G16" s="15">
        <v>0.45833333333333331</v>
      </c>
      <c r="H16" s="90">
        <v>49</v>
      </c>
      <c r="I16" s="188">
        <f t="shared" si="0"/>
        <v>56.304000000000002</v>
      </c>
      <c r="K16" s="41"/>
      <c r="L16" s="71"/>
      <c r="M16" s="71"/>
      <c r="N16" s="71"/>
      <c r="O16" s="71"/>
      <c r="P16" s="71"/>
      <c r="Q16" s="71"/>
      <c r="R16" s="71"/>
      <c r="S16" s="71"/>
      <c r="T16" s="71"/>
      <c r="U16" s="71"/>
      <c r="V16" s="71"/>
      <c r="W16" s="71"/>
      <c r="X16" s="35"/>
    </row>
    <row r="17" spans="4:24" x14ac:dyDescent="0.25">
      <c r="D17" s="12" t="s">
        <v>31</v>
      </c>
      <c r="E17" s="12" t="s">
        <v>32</v>
      </c>
      <c r="F17" s="19">
        <v>38480</v>
      </c>
      <c r="G17" s="15">
        <v>0.61458333333333337</v>
      </c>
      <c r="H17" s="90">
        <v>51</v>
      </c>
      <c r="I17" s="188">
        <f t="shared" si="0"/>
        <v>58.573999999999998</v>
      </c>
      <c r="K17" s="41"/>
      <c r="L17" s="71"/>
      <c r="M17" s="71"/>
      <c r="N17" s="71"/>
      <c r="O17" s="71"/>
      <c r="P17" s="71"/>
      <c r="Q17" s="71"/>
      <c r="R17" s="71"/>
      <c r="S17" s="71"/>
      <c r="T17" s="71"/>
      <c r="U17" s="71"/>
      <c r="V17" s="71"/>
      <c r="W17" s="71"/>
      <c r="X17" s="35"/>
    </row>
    <row r="18" spans="4:24" x14ac:dyDescent="0.25">
      <c r="D18" s="12" t="s">
        <v>31</v>
      </c>
      <c r="E18" s="12" t="s">
        <v>32</v>
      </c>
      <c r="F18" s="19">
        <v>38487</v>
      </c>
      <c r="G18" s="15">
        <v>0.55555555555555558</v>
      </c>
      <c r="H18" s="90">
        <v>47</v>
      </c>
      <c r="I18" s="188">
        <f t="shared" si="0"/>
        <v>54.033999999999999</v>
      </c>
      <c r="K18" s="41"/>
      <c r="L18" s="71"/>
      <c r="M18" s="71"/>
      <c r="N18" s="71"/>
      <c r="O18" s="71"/>
      <c r="P18" s="71"/>
      <c r="Q18" s="71"/>
      <c r="R18" s="71"/>
      <c r="S18" s="71"/>
      <c r="T18" s="71"/>
      <c r="U18" s="71"/>
      <c r="V18" s="71"/>
      <c r="W18" s="71"/>
      <c r="X18" s="35"/>
    </row>
    <row r="19" spans="4:24" x14ac:dyDescent="0.25">
      <c r="D19" s="12" t="s">
        <v>31</v>
      </c>
      <c r="E19" s="12" t="s">
        <v>32</v>
      </c>
      <c r="F19" s="19">
        <v>38493</v>
      </c>
      <c r="G19" s="15">
        <v>0.58333333333333337</v>
      </c>
      <c r="H19" s="90">
        <v>23</v>
      </c>
      <c r="I19" s="188">
        <f t="shared" si="0"/>
        <v>26.794</v>
      </c>
      <c r="K19" s="41"/>
      <c r="L19" s="71"/>
      <c r="M19" s="71"/>
      <c r="N19" s="71"/>
      <c r="O19" s="71"/>
      <c r="P19" s="71"/>
      <c r="Q19" s="71"/>
      <c r="R19" s="71"/>
      <c r="S19" s="71"/>
      <c r="T19" s="71"/>
      <c r="U19" s="71"/>
      <c r="V19" s="71"/>
      <c r="W19" s="71"/>
      <c r="X19" s="35"/>
    </row>
    <row r="20" spans="4:24" x14ac:dyDescent="0.25">
      <c r="D20" s="12" t="s">
        <v>31</v>
      </c>
      <c r="E20" s="12" t="s">
        <v>32</v>
      </c>
      <c r="F20" s="19">
        <v>38501</v>
      </c>
      <c r="G20" s="15">
        <v>0.39583333333333331</v>
      </c>
      <c r="H20" s="90">
        <v>32</v>
      </c>
      <c r="I20" s="188">
        <f t="shared" si="0"/>
        <v>37.009</v>
      </c>
      <c r="K20" s="41"/>
      <c r="L20" s="71"/>
      <c r="M20" s="71"/>
      <c r="N20" s="71"/>
      <c r="O20" s="71"/>
      <c r="P20" s="71"/>
      <c r="Q20" s="71"/>
      <c r="R20" s="71"/>
      <c r="S20" s="71"/>
      <c r="T20" s="71"/>
      <c r="U20" s="71"/>
      <c r="V20" s="71"/>
      <c r="W20" s="71"/>
      <c r="X20" s="35"/>
    </row>
    <row r="21" spans="4:24" x14ac:dyDescent="0.25">
      <c r="D21" s="12" t="s">
        <v>31</v>
      </c>
      <c r="E21" s="12" t="s">
        <v>32</v>
      </c>
      <c r="F21" s="19">
        <v>38505</v>
      </c>
      <c r="G21" s="15">
        <v>0.41666666666666669</v>
      </c>
      <c r="H21" s="90">
        <v>32</v>
      </c>
      <c r="I21" s="188">
        <f t="shared" si="0"/>
        <v>37.009</v>
      </c>
      <c r="K21" s="41"/>
      <c r="L21" s="71"/>
      <c r="M21" s="71"/>
      <c r="N21" s="71"/>
      <c r="O21" s="71"/>
      <c r="P21" s="71"/>
      <c r="Q21" s="71"/>
      <c r="R21" s="71"/>
      <c r="S21" s="71"/>
      <c r="T21" s="71"/>
      <c r="U21" s="71"/>
      <c r="V21" s="71"/>
      <c r="W21" s="71"/>
      <c r="X21" s="35"/>
    </row>
    <row r="22" spans="4:24" x14ac:dyDescent="0.25">
      <c r="D22" s="12" t="s">
        <v>31</v>
      </c>
      <c r="E22" s="12" t="s">
        <v>32</v>
      </c>
      <c r="F22" s="19">
        <v>38507</v>
      </c>
      <c r="G22" s="15">
        <v>0.375</v>
      </c>
      <c r="H22" s="90">
        <v>28</v>
      </c>
      <c r="I22" s="188">
        <f t="shared" si="0"/>
        <v>32.469000000000001</v>
      </c>
      <c r="K22" s="41"/>
      <c r="L22" s="71"/>
      <c r="M22" s="71"/>
      <c r="N22" s="71"/>
      <c r="O22" s="71"/>
      <c r="P22" s="71"/>
      <c r="Q22" s="71"/>
      <c r="R22" s="71"/>
      <c r="S22" s="71"/>
      <c r="T22" s="71"/>
      <c r="U22" s="71"/>
      <c r="V22" s="71"/>
      <c r="W22" s="71"/>
      <c r="X22" s="35"/>
    </row>
    <row r="23" spans="4:24" x14ac:dyDescent="0.25">
      <c r="D23" s="12" t="s">
        <v>31</v>
      </c>
      <c r="E23" s="12" t="s">
        <v>32</v>
      </c>
      <c r="F23" s="19">
        <v>38510</v>
      </c>
      <c r="G23" s="15">
        <v>0.375</v>
      </c>
      <c r="H23" s="90">
        <v>38</v>
      </c>
      <c r="I23" s="188">
        <f t="shared" si="0"/>
        <v>43.819000000000003</v>
      </c>
      <c r="K23" s="41"/>
      <c r="L23" s="71"/>
      <c r="M23" s="71"/>
      <c r="N23" s="71"/>
      <c r="O23" s="71"/>
      <c r="P23" s="71"/>
      <c r="Q23" s="71"/>
      <c r="R23" s="71"/>
      <c r="S23" s="71"/>
      <c r="T23" s="71"/>
      <c r="U23" s="71"/>
      <c r="V23" s="71"/>
      <c r="W23" s="71"/>
      <c r="X23" s="35"/>
    </row>
    <row r="24" spans="4:24" x14ac:dyDescent="0.25">
      <c r="D24" s="87" t="s">
        <v>31</v>
      </c>
      <c r="E24" s="87" t="s">
        <v>32</v>
      </c>
      <c r="F24" s="88">
        <v>38512</v>
      </c>
      <c r="G24" s="89">
        <v>0.4375</v>
      </c>
      <c r="H24" s="91">
        <v>12</v>
      </c>
      <c r="I24" s="188">
        <f t="shared" si="0"/>
        <v>14.309000000000001</v>
      </c>
      <c r="K24" s="41"/>
      <c r="L24" s="71"/>
      <c r="M24" s="71"/>
      <c r="N24" s="71"/>
      <c r="O24" s="71"/>
      <c r="P24" s="71"/>
      <c r="Q24" s="71"/>
      <c r="R24" s="71"/>
      <c r="S24" s="71"/>
      <c r="T24" s="71"/>
      <c r="U24" s="71"/>
      <c r="V24" s="71"/>
      <c r="W24" s="71"/>
      <c r="X24" s="35"/>
    </row>
    <row r="25" spans="4:24" x14ac:dyDescent="0.25">
      <c r="D25" s="12" t="s">
        <v>31</v>
      </c>
      <c r="E25" s="12" t="s">
        <v>32</v>
      </c>
      <c r="F25" s="19">
        <v>38513</v>
      </c>
      <c r="G25" s="15">
        <v>0.71527777777777779</v>
      </c>
      <c r="H25" s="90">
        <v>30</v>
      </c>
      <c r="I25" s="188">
        <f t="shared" si="0"/>
        <v>34.738999999999997</v>
      </c>
      <c r="K25" s="41"/>
      <c r="L25" s="71"/>
      <c r="M25" s="71"/>
      <c r="N25" s="71"/>
      <c r="O25" s="71"/>
      <c r="P25" s="71"/>
      <c r="Q25" s="71"/>
      <c r="R25" s="71"/>
      <c r="S25" s="71"/>
      <c r="T25" s="71"/>
      <c r="U25" s="71"/>
      <c r="V25" s="71"/>
      <c r="W25" s="71"/>
      <c r="X25" s="35"/>
    </row>
    <row r="26" spans="4:24" x14ac:dyDescent="0.25">
      <c r="D26" s="12" t="s">
        <v>31</v>
      </c>
      <c r="E26" s="12" t="s">
        <v>32</v>
      </c>
      <c r="F26" s="19">
        <v>38518</v>
      </c>
      <c r="G26" s="15">
        <v>0.3263888888888889</v>
      </c>
      <c r="H26" s="90">
        <v>25</v>
      </c>
      <c r="I26" s="188">
        <f t="shared" si="0"/>
        <v>29.064</v>
      </c>
      <c r="K26" s="41"/>
      <c r="L26" s="71"/>
      <c r="M26" s="71"/>
      <c r="N26" s="71"/>
      <c r="O26" s="71"/>
      <c r="P26" s="71"/>
      <c r="Q26" s="71"/>
      <c r="R26" s="71"/>
      <c r="S26" s="71"/>
      <c r="T26" s="71"/>
      <c r="U26" s="71"/>
      <c r="V26" s="71"/>
      <c r="W26" s="71"/>
      <c r="X26" s="35"/>
    </row>
    <row r="27" spans="4:24" x14ac:dyDescent="0.25">
      <c r="D27" s="12" t="s">
        <v>31</v>
      </c>
      <c r="E27" s="12" t="s">
        <v>32</v>
      </c>
      <c r="F27" s="19">
        <v>38522</v>
      </c>
      <c r="G27" s="15">
        <v>0.51041666666666663</v>
      </c>
      <c r="H27" s="90">
        <v>25</v>
      </c>
      <c r="I27" s="188">
        <f t="shared" si="0"/>
        <v>29.064</v>
      </c>
      <c r="K27" s="41"/>
      <c r="L27" s="71"/>
      <c r="M27" s="71"/>
      <c r="N27" s="71"/>
      <c r="O27" s="71"/>
      <c r="P27" s="71"/>
      <c r="Q27" s="71"/>
      <c r="R27" s="71"/>
      <c r="S27" s="71"/>
      <c r="T27" s="71"/>
      <c r="U27" s="71"/>
      <c r="V27" s="71"/>
      <c r="W27" s="71"/>
      <c r="X27" s="35"/>
    </row>
    <row r="28" spans="4:24" x14ac:dyDescent="0.25">
      <c r="D28" s="12" t="s">
        <v>31</v>
      </c>
      <c r="E28" s="12" t="s">
        <v>32</v>
      </c>
      <c r="F28" s="19">
        <v>38523</v>
      </c>
      <c r="G28" s="15">
        <v>0.39583333333333331</v>
      </c>
      <c r="H28" s="90">
        <v>25</v>
      </c>
      <c r="I28" s="188">
        <f t="shared" si="0"/>
        <v>29.064</v>
      </c>
      <c r="K28" s="41"/>
      <c r="L28" s="71"/>
      <c r="M28" s="71"/>
      <c r="N28" s="71"/>
      <c r="O28" s="71"/>
      <c r="P28" s="71"/>
      <c r="Q28" s="71"/>
      <c r="R28" s="71"/>
      <c r="S28" s="71"/>
      <c r="T28" s="71"/>
      <c r="U28" s="71"/>
      <c r="V28" s="71"/>
      <c r="W28" s="71"/>
      <c r="X28" s="35"/>
    </row>
    <row r="29" spans="4:24" x14ac:dyDescent="0.25">
      <c r="D29" s="12" t="s">
        <v>31</v>
      </c>
      <c r="E29" s="12" t="s">
        <v>32</v>
      </c>
      <c r="F29" s="19">
        <v>38528</v>
      </c>
      <c r="G29" s="15">
        <v>0.67708333333333337</v>
      </c>
      <c r="H29" s="90">
        <v>30</v>
      </c>
      <c r="I29" s="188">
        <f t="shared" si="0"/>
        <v>34.738999999999997</v>
      </c>
      <c r="K29" s="41"/>
      <c r="L29" s="71"/>
      <c r="M29" s="71"/>
      <c r="N29" s="71"/>
      <c r="O29" s="71"/>
      <c r="P29" s="71"/>
      <c r="Q29" s="71"/>
      <c r="R29" s="71"/>
      <c r="S29" s="71"/>
      <c r="T29" s="71"/>
      <c r="U29" s="71"/>
      <c r="V29" s="71"/>
      <c r="W29" s="71"/>
      <c r="X29" s="35"/>
    </row>
    <row r="30" spans="4:24" x14ac:dyDescent="0.25">
      <c r="D30" s="12" t="s">
        <v>31</v>
      </c>
      <c r="E30" s="12" t="s">
        <v>32</v>
      </c>
      <c r="F30" s="19">
        <v>38530</v>
      </c>
      <c r="G30" s="15">
        <v>0.35416666666666669</v>
      </c>
      <c r="H30" s="90">
        <v>33</v>
      </c>
      <c r="I30" s="188">
        <f t="shared" si="0"/>
        <v>38.143999999999998</v>
      </c>
      <c r="K30" s="41"/>
      <c r="L30" s="71"/>
      <c r="M30" s="71"/>
      <c r="N30" s="71"/>
      <c r="O30" s="71"/>
      <c r="P30" s="71"/>
      <c r="Q30" s="71"/>
      <c r="R30" s="71"/>
      <c r="S30" s="71"/>
      <c r="T30" s="71"/>
      <c r="U30" s="71"/>
      <c r="V30" s="71"/>
      <c r="W30" s="71"/>
      <c r="X30" s="35"/>
    </row>
    <row r="31" spans="4:24" x14ac:dyDescent="0.25">
      <c r="D31" s="12" t="s">
        <v>31</v>
      </c>
      <c r="E31" s="12" t="s">
        <v>32</v>
      </c>
      <c r="F31" s="19">
        <v>38535</v>
      </c>
      <c r="G31" s="15">
        <v>0.71527777777777779</v>
      </c>
      <c r="H31" s="90">
        <v>36</v>
      </c>
      <c r="I31" s="188">
        <f t="shared" si="0"/>
        <v>41.548999999999999</v>
      </c>
      <c r="K31" s="41"/>
      <c r="L31" s="71"/>
      <c r="M31" s="71"/>
      <c r="N31" s="71"/>
      <c r="O31" s="71"/>
      <c r="P31" s="71"/>
      <c r="Q31" s="71"/>
      <c r="R31" s="71"/>
      <c r="S31" s="71"/>
      <c r="T31" s="71"/>
      <c r="U31" s="71"/>
      <c r="V31" s="71"/>
      <c r="W31" s="71"/>
      <c r="X31" s="35"/>
    </row>
    <row r="32" spans="4:24" x14ac:dyDescent="0.25">
      <c r="D32" s="12" t="s">
        <v>31</v>
      </c>
      <c r="E32" s="12" t="s">
        <v>32</v>
      </c>
      <c r="F32" s="19">
        <v>38540</v>
      </c>
      <c r="G32" s="15">
        <v>0.70833333333333337</v>
      </c>
      <c r="H32" s="90">
        <v>50</v>
      </c>
      <c r="I32" s="188">
        <f t="shared" si="0"/>
        <v>57.439</v>
      </c>
      <c r="K32" s="41"/>
      <c r="L32" s="71"/>
      <c r="M32" s="71"/>
      <c r="N32" s="71"/>
      <c r="O32" s="71"/>
      <c r="P32" s="71"/>
      <c r="Q32" s="71"/>
      <c r="R32" s="71"/>
      <c r="S32" s="71"/>
      <c r="T32" s="71"/>
      <c r="U32" s="71"/>
      <c r="V32" s="71"/>
      <c r="W32" s="71"/>
      <c r="X32" s="35"/>
    </row>
    <row r="33" spans="4:24" ht="15.75" thickBot="1" x14ac:dyDescent="0.3">
      <c r="D33" s="12" t="s">
        <v>31</v>
      </c>
      <c r="E33" s="12" t="s">
        <v>32</v>
      </c>
      <c r="F33" s="19">
        <v>38543</v>
      </c>
      <c r="G33" s="15">
        <v>0.42708333333333331</v>
      </c>
      <c r="H33" s="90">
        <v>35</v>
      </c>
      <c r="I33" s="188">
        <f t="shared" si="0"/>
        <v>40.414000000000001</v>
      </c>
      <c r="K33" s="41"/>
      <c r="L33" s="71"/>
      <c r="M33" s="71"/>
      <c r="N33" s="71"/>
      <c r="O33" s="71"/>
      <c r="P33" s="71"/>
      <c r="Q33" s="71"/>
      <c r="R33" s="71"/>
      <c r="S33" s="71"/>
      <c r="T33" s="71"/>
      <c r="U33" s="71"/>
      <c r="V33" s="71"/>
      <c r="W33" s="71"/>
      <c r="X33" s="35"/>
    </row>
    <row r="34" spans="4:24" ht="35.25" customHeight="1" x14ac:dyDescent="0.25">
      <c r="D34" s="12" t="s">
        <v>31</v>
      </c>
      <c r="E34" s="12" t="s">
        <v>32</v>
      </c>
      <c r="F34" s="19">
        <v>38544</v>
      </c>
      <c r="G34" s="15">
        <v>0.375</v>
      </c>
      <c r="H34" s="90">
        <v>32</v>
      </c>
      <c r="I34" s="188">
        <f t="shared" si="0"/>
        <v>37.009</v>
      </c>
      <c r="K34" s="41"/>
      <c r="L34" s="71"/>
      <c r="M34" s="71"/>
      <c r="N34" s="26" t="s">
        <v>2</v>
      </c>
      <c r="O34" s="25" t="s">
        <v>117</v>
      </c>
      <c r="P34" s="29" t="s">
        <v>118</v>
      </c>
      <c r="R34" s="71"/>
      <c r="S34" s="201" t="s">
        <v>152</v>
      </c>
      <c r="T34" s="202"/>
      <c r="U34" s="202"/>
      <c r="V34" s="202"/>
      <c r="W34" s="203"/>
      <c r="X34" s="35"/>
    </row>
    <row r="35" spans="4:24" x14ac:dyDescent="0.25">
      <c r="D35" s="12" t="s">
        <v>31</v>
      </c>
      <c r="E35" s="12" t="s">
        <v>32</v>
      </c>
      <c r="F35" s="19">
        <v>38549</v>
      </c>
      <c r="G35" s="15">
        <v>0.44791666666666669</v>
      </c>
      <c r="H35" s="90">
        <v>29</v>
      </c>
      <c r="I35" s="188">
        <f t="shared" si="0"/>
        <v>33.603999999999999</v>
      </c>
      <c r="K35" s="41"/>
      <c r="L35" s="71"/>
      <c r="M35" s="71"/>
      <c r="N35" s="30">
        <v>38443</v>
      </c>
      <c r="O35" s="22" t="s">
        <v>119</v>
      </c>
      <c r="P35" s="27">
        <v>187.27099999999999</v>
      </c>
      <c r="R35" s="71"/>
      <c r="S35" s="204"/>
      <c r="T35" s="205"/>
      <c r="U35" s="205"/>
      <c r="V35" s="205"/>
      <c r="W35" s="206"/>
      <c r="X35" s="35"/>
    </row>
    <row r="36" spans="4:24" x14ac:dyDescent="0.25">
      <c r="D36" s="12" t="s">
        <v>31</v>
      </c>
      <c r="E36" s="12" t="s">
        <v>32</v>
      </c>
      <c r="F36" s="19">
        <v>38551</v>
      </c>
      <c r="G36" s="15">
        <v>0.375</v>
      </c>
      <c r="H36" s="90">
        <v>32</v>
      </c>
      <c r="I36" s="188">
        <f t="shared" si="0"/>
        <v>37.009</v>
      </c>
      <c r="K36" s="41"/>
      <c r="L36" s="71"/>
      <c r="M36" s="71"/>
      <c r="N36" s="30">
        <v>38459</v>
      </c>
      <c r="O36" s="22" t="s">
        <v>120</v>
      </c>
      <c r="P36" s="27">
        <v>96.444000000000003</v>
      </c>
      <c r="R36" s="71"/>
      <c r="S36" s="204"/>
      <c r="T36" s="205"/>
      <c r="U36" s="205"/>
      <c r="V36" s="205"/>
      <c r="W36" s="206"/>
      <c r="X36" s="35"/>
    </row>
    <row r="37" spans="4:24" ht="45" customHeight="1" x14ac:dyDescent="0.25">
      <c r="D37" s="12" t="s">
        <v>31</v>
      </c>
      <c r="E37" s="12" t="s">
        <v>32</v>
      </c>
      <c r="F37" s="19">
        <v>38557</v>
      </c>
      <c r="G37" s="15">
        <v>0.40277777777777779</v>
      </c>
      <c r="H37" s="90">
        <v>33</v>
      </c>
      <c r="I37" s="188">
        <f t="shared" ref="I37:I61" si="1">H37*1.135+0.689</f>
        <v>38.143999999999998</v>
      </c>
      <c r="K37" s="41"/>
      <c r="L37" s="71"/>
      <c r="M37" s="71"/>
      <c r="N37" s="30">
        <v>38512</v>
      </c>
      <c r="O37" s="32" t="s">
        <v>121</v>
      </c>
      <c r="P37" s="24" t="s">
        <v>122</v>
      </c>
      <c r="R37" s="71"/>
      <c r="S37" s="204"/>
      <c r="T37" s="205"/>
      <c r="U37" s="205"/>
      <c r="V37" s="205"/>
      <c r="W37" s="206"/>
      <c r="X37" s="35"/>
    </row>
    <row r="38" spans="4:24" x14ac:dyDescent="0.25">
      <c r="D38" s="16" t="s">
        <v>31</v>
      </c>
      <c r="E38" s="16" t="s">
        <v>32</v>
      </c>
      <c r="F38" s="14">
        <v>38559</v>
      </c>
      <c r="G38" s="13">
        <v>0.63541666666666663</v>
      </c>
      <c r="H38" s="92">
        <v>7</v>
      </c>
      <c r="I38" s="189">
        <f t="shared" si="1"/>
        <v>8.6340000000000003</v>
      </c>
      <c r="K38" s="41"/>
      <c r="L38" s="71"/>
      <c r="M38" s="71"/>
      <c r="N38" s="30">
        <v>38559</v>
      </c>
      <c r="O38" s="32" t="s">
        <v>123</v>
      </c>
      <c r="P38" s="28">
        <v>280.80900000000003</v>
      </c>
      <c r="R38" s="71"/>
      <c r="S38" s="204"/>
      <c r="T38" s="205"/>
      <c r="U38" s="205"/>
      <c r="V38" s="205"/>
      <c r="W38" s="206"/>
      <c r="X38" s="35"/>
    </row>
    <row r="39" spans="4:24" x14ac:dyDescent="0.25">
      <c r="D39" s="12" t="s">
        <v>31</v>
      </c>
      <c r="E39" s="12" t="s">
        <v>32</v>
      </c>
      <c r="F39" s="19">
        <v>38562</v>
      </c>
      <c r="G39" s="15">
        <v>0.54166666666666663</v>
      </c>
      <c r="H39" s="90">
        <v>26</v>
      </c>
      <c r="I39" s="188">
        <f t="shared" si="1"/>
        <v>30.199000000000002</v>
      </c>
      <c r="K39" s="41"/>
      <c r="L39" s="71"/>
      <c r="M39" s="71"/>
      <c r="N39" s="30">
        <v>38620</v>
      </c>
      <c r="O39" s="32" t="s">
        <v>124</v>
      </c>
      <c r="P39" s="28">
        <v>205.62200000000001</v>
      </c>
      <c r="R39" s="71"/>
      <c r="S39" s="204"/>
      <c r="T39" s="205"/>
      <c r="U39" s="205"/>
      <c r="V39" s="205"/>
      <c r="W39" s="206"/>
      <c r="X39" s="35"/>
    </row>
    <row r="40" spans="4:24" x14ac:dyDescent="0.25">
      <c r="D40" s="12" t="s">
        <v>31</v>
      </c>
      <c r="E40" s="12" t="s">
        <v>32</v>
      </c>
      <c r="F40" s="19">
        <v>38564</v>
      </c>
      <c r="G40" s="15">
        <v>0.39583333333333331</v>
      </c>
      <c r="H40" s="90">
        <v>27</v>
      </c>
      <c r="I40" s="188">
        <f t="shared" si="1"/>
        <v>31.334</v>
      </c>
      <c r="K40" s="41"/>
      <c r="L40" s="71"/>
      <c r="M40" s="71"/>
      <c r="N40" s="30">
        <v>38621</v>
      </c>
      <c r="O40" s="32" t="s">
        <v>125</v>
      </c>
      <c r="P40" s="28">
        <v>162.54900000000001</v>
      </c>
      <c r="R40" s="71"/>
      <c r="S40" s="204"/>
      <c r="T40" s="205"/>
      <c r="U40" s="205"/>
      <c r="V40" s="205"/>
      <c r="W40" s="206"/>
      <c r="X40" s="35"/>
    </row>
    <row r="41" spans="4:24" ht="15.75" thickBot="1" x14ac:dyDescent="0.3">
      <c r="D41" s="12" t="s">
        <v>31</v>
      </c>
      <c r="E41" s="12" t="s">
        <v>32</v>
      </c>
      <c r="F41" s="19">
        <v>38571</v>
      </c>
      <c r="G41" s="15">
        <v>0.39583333333333331</v>
      </c>
      <c r="H41" s="90">
        <v>44</v>
      </c>
      <c r="I41" s="188">
        <f t="shared" si="1"/>
        <v>50.628999999999998</v>
      </c>
      <c r="K41" s="41"/>
      <c r="L41" s="71"/>
      <c r="M41" s="71"/>
      <c r="N41" s="23">
        <v>38623</v>
      </c>
      <c r="O41" s="31" t="s">
        <v>126</v>
      </c>
      <c r="P41" s="33">
        <v>90.41</v>
      </c>
      <c r="R41" s="71"/>
      <c r="S41" s="207"/>
      <c r="T41" s="208"/>
      <c r="U41" s="208"/>
      <c r="V41" s="208"/>
      <c r="W41" s="209"/>
      <c r="X41" s="35"/>
    </row>
    <row r="42" spans="4:24" ht="15.75" thickBot="1" x14ac:dyDescent="0.3">
      <c r="D42" s="12" t="s">
        <v>31</v>
      </c>
      <c r="E42" s="12" t="s">
        <v>32</v>
      </c>
      <c r="F42" s="19">
        <v>38578</v>
      </c>
      <c r="G42" s="15">
        <v>0.47916666666666669</v>
      </c>
      <c r="H42" s="90">
        <v>46</v>
      </c>
      <c r="I42" s="188">
        <f t="shared" si="1"/>
        <v>52.899000000000001</v>
      </c>
      <c r="K42" s="95"/>
      <c r="L42" s="42"/>
      <c r="M42" s="42"/>
      <c r="N42" s="42"/>
      <c r="O42" s="42"/>
      <c r="P42" s="42"/>
      <c r="Q42" s="42"/>
      <c r="R42" s="42"/>
      <c r="S42" s="42"/>
      <c r="T42" s="42"/>
      <c r="U42" s="42"/>
      <c r="V42" s="42"/>
      <c r="W42" s="42"/>
      <c r="X42" s="96"/>
    </row>
    <row r="43" spans="4:24" x14ac:dyDescent="0.25">
      <c r="D43" s="12" t="s">
        <v>31</v>
      </c>
      <c r="E43" s="12" t="s">
        <v>32</v>
      </c>
      <c r="F43" s="19">
        <v>38581</v>
      </c>
      <c r="G43" s="15">
        <v>0.375</v>
      </c>
      <c r="H43" s="90">
        <v>44</v>
      </c>
      <c r="I43" s="188">
        <f t="shared" si="1"/>
        <v>50.628999999999998</v>
      </c>
    </row>
    <row r="44" spans="4:24" ht="15.75" thickBot="1" x14ac:dyDescent="0.3">
      <c r="D44" s="12" t="s">
        <v>31</v>
      </c>
      <c r="E44" s="12" t="s">
        <v>32</v>
      </c>
      <c r="F44" s="19">
        <v>38585</v>
      </c>
      <c r="G44" s="15">
        <v>0.375</v>
      </c>
      <c r="H44" s="90">
        <v>38</v>
      </c>
      <c r="I44" s="188">
        <f t="shared" si="1"/>
        <v>43.819000000000003</v>
      </c>
    </row>
    <row r="45" spans="4:24" x14ac:dyDescent="0.25">
      <c r="D45" s="12" t="s">
        <v>31</v>
      </c>
      <c r="E45" s="12" t="s">
        <v>32</v>
      </c>
      <c r="F45" s="19">
        <v>38588</v>
      </c>
      <c r="G45" s="15">
        <v>0.375</v>
      </c>
      <c r="H45" s="90">
        <v>60</v>
      </c>
      <c r="I45" s="188">
        <f t="shared" si="1"/>
        <v>68.788999999999987</v>
      </c>
      <c r="N45" s="195" t="s">
        <v>145</v>
      </c>
      <c r="O45" s="196"/>
      <c r="P45" s="197"/>
    </row>
    <row r="46" spans="4:24" x14ac:dyDescent="0.25">
      <c r="D46" s="12" t="s">
        <v>31</v>
      </c>
      <c r="E46" s="12" t="s">
        <v>32</v>
      </c>
      <c r="F46" s="19">
        <v>38592</v>
      </c>
      <c r="G46" s="15">
        <v>0.39583333333333331</v>
      </c>
      <c r="H46" s="90">
        <v>33</v>
      </c>
      <c r="I46" s="188">
        <f t="shared" si="1"/>
        <v>38.143999999999998</v>
      </c>
      <c r="N46" s="198"/>
      <c r="O46" s="199"/>
      <c r="P46" s="200"/>
    </row>
    <row r="47" spans="4:24" x14ac:dyDescent="0.25">
      <c r="D47" s="12" t="s">
        <v>31</v>
      </c>
      <c r="E47" s="12" t="s">
        <v>32</v>
      </c>
      <c r="F47" s="19">
        <v>38599</v>
      </c>
      <c r="G47" s="15">
        <v>0.55208333333333337</v>
      </c>
      <c r="H47" s="90">
        <v>20</v>
      </c>
      <c r="I47" s="188">
        <f t="shared" si="1"/>
        <v>23.388999999999999</v>
      </c>
      <c r="N47" s="198"/>
      <c r="O47" s="199"/>
      <c r="P47" s="200"/>
    </row>
    <row r="48" spans="4:24" x14ac:dyDescent="0.25">
      <c r="D48" s="12" t="s">
        <v>31</v>
      </c>
      <c r="E48" s="12" t="s">
        <v>32</v>
      </c>
      <c r="F48" s="19">
        <v>38600</v>
      </c>
      <c r="G48" s="15">
        <v>0.40972222222222221</v>
      </c>
      <c r="H48" s="90">
        <v>50</v>
      </c>
      <c r="I48" s="188">
        <f t="shared" si="1"/>
        <v>57.439</v>
      </c>
      <c r="N48" s="198"/>
      <c r="O48" s="199"/>
      <c r="P48" s="200"/>
    </row>
    <row r="49" spans="4:16" x14ac:dyDescent="0.25">
      <c r="D49" s="12" t="s">
        <v>31</v>
      </c>
      <c r="E49" s="12" t="s">
        <v>32</v>
      </c>
      <c r="F49" s="19">
        <v>38604</v>
      </c>
      <c r="G49" s="15">
        <v>0.45833333333333331</v>
      </c>
      <c r="H49" s="90">
        <v>60</v>
      </c>
      <c r="I49" s="188">
        <f t="shared" si="1"/>
        <v>68.788999999999987</v>
      </c>
      <c r="N49" s="198"/>
      <c r="O49" s="199"/>
      <c r="P49" s="200"/>
    </row>
    <row r="50" spans="4:16" x14ac:dyDescent="0.25">
      <c r="D50" s="12" t="s">
        <v>31</v>
      </c>
      <c r="E50" s="12" t="s">
        <v>32</v>
      </c>
      <c r="F50" s="19">
        <v>38606</v>
      </c>
      <c r="G50" s="15">
        <v>0.38541666666666669</v>
      </c>
      <c r="H50" s="90">
        <v>55</v>
      </c>
      <c r="I50" s="188">
        <f t="shared" si="1"/>
        <v>63.113999999999997</v>
      </c>
      <c r="N50" s="198"/>
      <c r="O50" s="199"/>
      <c r="P50" s="200"/>
    </row>
    <row r="51" spans="4:16" x14ac:dyDescent="0.25">
      <c r="D51" s="12" t="s">
        <v>31</v>
      </c>
      <c r="E51" s="12" t="s">
        <v>32</v>
      </c>
      <c r="F51" s="19">
        <v>38608</v>
      </c>
      <c r="G51" s="15">
        <v>0.38541666666666669</v>
      </c>
      <c r="H51" s="90">
        <v>35</v>
      </c>
      <c r="I51" s="188">
        <f t="shared" si="1"/>
        <v>40.414000000000001</v>
      </c>
      <c r="N51" s="198"/>
      <c r="O51" s="199"/>
      <c r="P51" s="200"/>
    </row>
    <row r="52" spans="4:16" x14ac:dyDescent="0.25">
      <c r="D52" s="12" t="s">
        <v>31</v>
      </c>
      <c r="E52" s="12" t="s">
        <v>32</v>
      </c>
      <c r="F52" s="19">
        <v>38613</v>
      </c>
      <c r="G52" s="15">
        <v>0.39583333333333331</v>
      </c>
      <c r="H52" s="90">
        <v>35</v>
      </c>
      <c r="I52" s="188">
        <f t="shared" si="1"/>
        <v>40.414000000000001</v>
      </c>
      <c r="N52" s="198"/>
      <c r="O52" s="199"/>
      <c r="P52" s="200"/>
    </row>
    <row r="53" spans="4:16" x14ac:dyDescent="0.25">
      <c r="D53" s="16" t="s">
        <v>31</v>
      </c>
      <c r="E53" s="16" t="s">
        <v>32</v>
      </c>
      <c r="F53" s="14">
        <v>38620</v>
      </c>
      <c r="G53" s="13">
        <v>0.39930555555555558</v>
      </c>
      <c r="H53" s="92">
        <v>4</v>
      </c>
      <c r="I53" s="189">
        <f t="shared" si="1"/>
        <v>5.2290000000000001</v>
      </c>
      <c r="N53" s="198"/>
      <c r="O53" s="199"/>
      <c r="P53" s="200"/>
    </row>
    <row r="54" spans="4:16" x14ac:dyDescent="0.25">
      <c r="D54" s="87" t="s">
        <v>31</v>
      </c>
      <c r="E54" s="87" t="s">
        <v>32</v>
      </c>
      <c r="F54" s="88">
        <v>38621</v>
      </c>
      <c r="G54" s="89">
        <v>0.39583333333333331</v>
      </c>
      <c r="H54" s="91">
        <v>10</v>
      </c>
      <c r="I54" s="188">
        <f t="shared" si="1"/>
        <v>12.039</v>
      </c>
      <c r="N54" s="198"/>
      <c r="O54" s="199"/>
      <c r="P54" s="200"/>
    </row>
    <row r="55" spans="4:16" x14ac:dyDescent="0.25">
      <c r="D55" s="12" t="s">
        <v>31</v>
      </c>
      <c r="E55" s="12" t="s">
        <v>32</v>
      </c>
      <c r="F55" s="19">
        <v>38623</v>
      </c>
      <c r="G55" s="15">
        <v>0.66666666666666663</v>
      </c>
      <c r="H55" s="90">
        <v>19</v>
      </c>
      <c r="I55" s="188">
        <f t="shared" si="1"/>
        <v>22.254000000000001</v>
      </c>
      <c r="N55" s="198"/>
      <c r="O55" s="199"/>
      <c r="P55" s="200"/>
    </row>
    <row r="56" spans="4:16" x14ac:dyDescent="0.25">
      <c r="D56" s="12" t="s">
        <v>31</v>
      </c>
      <c r="E56" s="12" t="s">
        <v>32</v>
      </c>
      <c r="F56" s="19">
        <v>38626</v>
      </c>
      <c r="G56" s="15">
        <v>0.51041666666666663</v>
      </c>
      <c r="H56" s="90">
        <v>33</v>
      </c>
      <c r="I56" s="188">
        <f t="shared" si="1"/>
        <v>38.143999999999998</v>
      </c>
      <c r="N56" s="198"/>
      <c r="O56" s="199"/>
      <c r="P56" s="200"/>
    </row>
    <row r="57" spans="4:16" x14ac:dyDescent="0.25">
      <c r="D57" s="12" t="s">
        <v>31</v>
      </c>
      <c r="E57" s="12" t="s">
        <v>32</v>
      </c>
      <c r="F57" s="19">
        <v>38628</v>
      </c>
      <c r="G57" s="15">
        <v>0.375</v>
      </c>
      <c r="H57" s="90">
        <v>60</v>
      </c>
      <c r="I57" s="188">
        <f t="shared" si="1"/>
        <v>68.788999999999987</v>
      </c>
      <c r="N57" s="198"/>
      <c r="O57" s="199"/>
      <c r="P57" s="200"/>
    </row>
    <row r="58" spans="4:16" ht="15.75" thickBot="1" x14ac:dyDescent="0.3">
      <c r="D58" s="12" t="s">
        <v>31</v>
      </c>
      <c r="E58" s="12" t="s">
        <v>32</v>
      </c>
      <c r="F58" s="19">
        <v>38633</v>
      </c>
      <c r="G58" s="15">
        <v>0.65625</v>
      </c>
      <c r="H58" s="90">
        <v>58</v>
      </c>
      <c r="I58" s="188">
        <f t="shared" si="1"/>
        <v>66.518999999999991</v>
      </c>
      <c r="N58" s="198"/>
      <c r="O58" s="199"/>
      <c r="P58" s="200"/>
    </row>
    <row r="59" spans="4:16" ht="15.75" thickBot="1" x14ac:dyDescent="0.3">
      <c r="D59" s="12" t="s">
        <v>31</v>
      </c>
      <c r="E59" s="12" t="s">
        <v>32</v>
      </c>
      <c r="F59" s="19">
        <v>38640</v>
      </c>
      <c r="G59" s="15">
        <v>0.625</v>
      </c>
      <c r="H59" s="90">
        <v>60</v>
      </c>
      <c r="I59" s="188">
        <f t="shared" si="1"/>
        <v>68.788999999999987</v>
      </c>
      <c r="N59" s="210" t="s">
        <v>153</v>
      </c>
      <c r="O59" s="211"/>
      <c r="P59" s="212"/>
    </row>
    <row r="60" spans="4:16" ht="15.75" thickBot="1" x14ac:dyDescent="0.3">
      <c r="D60" s="12" t="s">
        <v>31</v>
      </c>
      <c r="E60" s="12" t="s">
        <v>32</v>
      </c>
      <c r="F60" s="19">
        <v>38648</v>
      </c>
      <c r="G60" s="15">
        <v>0.3611111111111111</v>
      </c>
      <c r="H60" s="90">
        <v>60</v>
      </c>
      <c r="I60" s="188">
        <f t="shared" si="1"/>
        <v>68.788999999999987</v>
      </c>
      <c r="N60" s="99" t="s">
        <v>135</v>
      </c>
      <c r="O60" s="210" t="s">
        <v>150</v>
      </c>
      <c r="P60" s="212"/>
    </row>
    <row r="61" spans="4:16" x14ac:dyDescent="0.25">
      <c r="D61" s="12" t="s">
        <v>31</v>
      </c>
      <c r="E61" s="12" t="s">
        <v>32</v>
      </c>
      <c r="F61" s="19">
        <v>38653</v>
      </c>
      <c r="G61" s="15">
        <v>0.66666666666666663</v>
      </c>
      <c r="H61" s="90">
        <v>60</v>
      </c>
      <c r="I61" s="188">
        <f t="shared" si="1"/>
        <v>68.788999999999987</v>
      </c>
    </row>
  </sheetData>
  <autoFilter ref="D4:I61">
    <sortState ref="D5:I61">
      <sortCondition ref="F4:F61"/>
    </sortState>
  </autoFilter>
  <mergeCells count="4">
    <mergeCell ref="N45:P58"/>
    <mergeCell ref="S34:W41"/>
    <mergeCell ref="N59:P59"/>
    <mergeCell ref="O60:P60"/>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P395"/>
  <sheetViews>
    <sheetView topLeftCell="F11" workbookViewId="0">
      <selection activeCell="I9" sqref="I9"/>
    </sheetView>
  </sheetViews>
  <sheetFormatPr defaultRowHeight="15" x14ac:dyDescent="0.25"/>
  <cols>
    <col min="3" max="3" width="11.85546875" customWidth="1"/>
    <col min="4" max="4" width="14" customWidth="1"/>
    <col min="5" max="5" width="16.42578125" customWidth="1"/>
    <col min="6" max="6" width="14.5703125" customWidth="1"/>
    <col min="8" max="8" width="13.85546875" bestFit="1" customWidth="1"/>
    <col min="10" max="10" width="9.140625" customWidth="1"/>
    <col min="13" max="13" width="11.42578125" bestFit="1" customWidth="1"/>
    <col min="14" max="14" width="12.7109375" bestFit="1" customWidth="1"/>
    <col min="15" max="15" width="15" bestFit="1" customWidth="1"/>
    <col min="16" max="16" width="21.5703125" bestFit="1" customWidth="1"/>
    <col min="18" max="18" width="13.85546875" bestFit="1" customWidth="1"/>
  </cols>
  <sheetData>
    <row r="4" spans="3:16" ht="15.75" thickBot="1" x14ac:dyDescent="0.3">
      <c r="C4" s="51" t="s">
        <v>134</v>
      </c>
      <c r="D4" s="47" t="s">
        <v>128</v>
      </c>
      <c r="E4" s="49" t="s">
        <v>129</v>
      </c>
      <c r="F4" s="53" t="s">
        <v>130</v>
      </c>
      <c r="G4" s="55" t="s">
        <v>133</v>
      </c>
      <c r="H4" s="58" t="s">
        <v>138</v>
      </c>
    </row>
    <row r="5" spans="3:16" ht="27" customHeight="1" x14ac:dyDescent="0.25">
      <c r="C5" s="52" t="s">
        <v>135</v>
      </c>
      <c r="D5" s="48" t="s">
        <v>40</v>
      </c>
      <c r="E5" s="50" t="s">
        <v>74</v>
      </c>
      <c r="F5" s="54" t="s">
        <v>131</v>
      </c>
      <c r="G5" s="56">
        <v>13.173999999999999</v>
      </c>
      <c r="H5" s="57">
        <v>38443</v>
      </c>
      <c r="K5" s="213" t="s">
        <v>144</v>
      </c>
      <c r="L5" s="214"/>
      <c r="M5" s="214"/>
      <c r="N5" s="214"/>
      <c r="O5" s="214"/>
      <c r="P5" s="215"/>
    </row>
    <row r="6" spans="3:16" ht="27" customHeight="1" x14ac:dyDescent="0.25">
      <c r="C6" s="52" t="s">
        <v>135</v>
      </c>
      <c r="D6" s="48" t="s">
        <v>40</v>
      </c>
      <c r="E6" s="50" t="s">
        <v>74</v>
      </c>
      <c r="F6" s="54" t="s">
        <v>131</v>
      </c>
      <c r="G6" s="56">
        <v>37.009</v>
      </c>
      <c r="H6" s="57">
        <v>38451</v>
      </c>
      <c r="K6" s="216"/>
      <c r="L6" s="217"/>
      <c r="M6" s="217"/>
      <c r="N6" s="217"/>
      <c r="O6" s="217"/>
      <c r="P6" s="218"/>
    </row>
    <row r="7" spans="3:16" ht="27" customHeight="1" thickBot="1" x14ac:dyDescent="0.3">
      <c r="C7" s="52" t="s">
        <v>135</v>
      </c>
      <c r="D7" s="48" t="s">
        <v>40</v>
      </c>
      <c r="E7" s="50" t="s">
        <v>74</v>
      </c>
      <c r="F7" s="54" t="s">
        <v>131</v>
      </c>
      <c r="G7" s="56">
        <v>21.119</v>
      </c>
      <c r="H7" s="57">
        <v>38459</v>
      </c>
      <c r="K7" s="219"/>
      <c r="L7" s="220"/>
      <c r="M7" s="220"/>
      <c r="N7" s="220"/>
      <c r="O7" s="220"/>
      <c r="P7" s="221"/>
    </row>
    <row r="8" spans="3:16" ht="27" customHeight="1" thickBot="1" x14ac:dyDescent="0.3">
      <c r="C8" s="52" t="s">
        <v>135</v>
      </c>
      <c r="D8" s="48" t="s">
        <v>40</v>
      </c>
      <c r="E8" s="50" t="s">
        <v>74</v>
      </c>
      <c r="F8" s="54" t="s">
        <v>131</v>
      </c>
      <c r="G8" s="56">
        <v>54.033999999999999</v>
      </c>
      <c r="H8" s="57">
        <v>38465</v>
      </c>
      <c r="K8" s="97" t="s">
        <v>142</v>
      </c>
      <c r="L8" s="222" t="s">
        <v>147</v>
      </c>
      <c r="M8" s="223"/>
      <c r="N8" s="223"/>
      <c r="O8" s="223"/>
      <c r="P8" s="224"/>
    </row>
    <row r="9" spans="3:16" ht="27" customHeight="1" thickBot="1" x14ac:dyDescent="0.3">
      <c r="C9" s="52" t="s">
        <v>135</v>
      </c>
      <c r="D9" s="48" t="s">
        <v>40</v>
      </c>
      <c r="E9" s="50" t="s">
        <v>74</v>
      </c>
      <c r="F9" s="54" t="s">
        <v>131</v>
      </c>
      <c r="G9" s="56">
        <v>56.304000000000002</v>
      </c>
      <c r="H9" s="57">
        <v>38473</v>
      </c>
      <c r="K9" s="97" t="s">
        <v>143</v>
      </c>
      <c r="L9" s="222" t="s">
        <v>148</v>
      </c>
      <c r="M9" s="223"/>
      <c r="N9" s="223"/>
      <c r="O9" s="223"/>
      <c r="P9" s="224"/>
    </row>
    <row r="10" spans="3:16" ht="27" customHeight="1" thickBot="1" x14ac:dyDescent="0.3">
      <c r="C10" s="52" t="s">
        <v>135</v>
      </c>
      <c r="D10" s="48" t="s">
        <v>40</v>
      </c>
      <c r="E10" s="50" t="s">
        <v>74</v>
      </c>
      <c r="F10" s="54" t="s">
        <v>131</v>
      </c>
      <c r="G10" s="56">
        <v>58.573999999999998</v>
      </c>
      <c r="H10" s="57">
        <v>38480</v>
      </c>
      <c r="K10" s="97" t="s">
        <v>135</v>
      </c>
      <c r="L10" s="222" t="s">
        <v>150</v>
      </c>
      <c r="M10" s="223"/>
      <c r="N10" s="223"/>
      <c r="O10" s="223"/>
      <c r="P10" s="224"/>
    </row>
    <row r="11" spans="3:16" ht="27" customHeight="1" thickBot="1" x14ac:dyDescent="0.3">
      <c r="C11" s="52" t="s">
        <v>135</v>
      </c>
      <c r="D11" s="48" t="s">
        <v>40</v>
      </c>
      <c r="E11" s="50" t="s">
        <v>74</v>
      </c>
      <c r="F11" s="54" t="s">
        <v>131</v>
      </c>
      <c r="G11" s="56">
        <v>54.033999999999999</v>
      </c>
      <c r="H11" s="57">
        <v>38487</v>
      </c>
      <c r="K11" s="97" t="s">
        <v>137</v>
      </c>
      <c r="L11" s="222" t="s">
        <v>151</v>
      </c>
      <c r="M11" s="223"/>
      <c r="N11" s="223"/>
      <c r="O11" s="223"/>
      <c r="P11" s="224"/>
    </row>
    <row r="12" spans="3:16" ht="27" customHeight="1" x14ac:dyDescent="0.25">
      <c r="C12" s="52" t="s">
        <v>135</v>
      </c>
      <c r="D12" s="48" t="s">
        <v>40</v>
      </c>
      <c r="E12" s="50" t="s">
        <v>74</v>
      </c>
      <c r="F12" s="54" t="s">
        <v>131</v>
      </c>
      <c r="G12" s="56">
        <v>26.794</v>
      </c>
      <c r="H12" s="57">
        <v>38493</v>
      </c>
      <c r="K12" s="79"/>
      <c r="L12" s="79"/>
      <c r="M12" s="79"/>
      <c r="N12" s="79"/>
      <c r="O12" s="79"/>
      <c r="P12" s="79"/>
    </row>
    <row r="13" spans="3:16" ht="27" customHeight="1" x14ac:dyDescent="0.25">
      <c r="C13" s="52" t="s">
        <v>135</v>
      </c>
      <c r="D13" s="48" t="s">
        <v>40</v>
      </c>
      <c r="E13" s="50" t="s">
        <v>74</v>
      </c>
      <c r="F13" s="54" t="s">
        <v>131</v>
      </c>
      <c r="G13" s="56">
        <v>37.009</v>
      </c>
      <c r="H13" s="57">
        <v>38501</v>
      </c>
    </row>
    <row r="14" spans="3:16" ht="27" customHeight="1" x14ac:dyDescent="0.25">
      <c r="C14" s="52" t="s">
        <v>135</v>
      </c>
      <c r="D14" s="48" t="s">
        <v>40</v>
      </c>
      <c r="E14" s="50" t="s">
        <v>74</v>
      </c>
      <c r="F14" s="54" t="s">
        <v>131</v>
      </c>
      <c r="G14" s="56">
        <v>37.009</v>
      </c>
      <c r="H14" s="57">
        <v>38505</v>
      </c>
    </row>
    <row r="15" spans="3:16" ht="27" customHeight="1" x14ac:dyDescent="0.25">
      <c r="C15" s="52" t="s">
        <v>135</v>
      </c>
      <c r="D15" s="48" t="s">
        <v>40</v>
      </c>
      <c r="E15" s="50" t="s">
        <v>74</v>
      </c>
      <c r="F15" s="54" t="s">
        <v>131</v>
      </c>
      <c r="G15" s="56">
        <v>32.469000000000001</v>
      </c>
      <c r="H15" s="57">
        <v>38507</v>
      </c>
    </row>
    <row r="16" spans="3:16" ht="27" customHeight="1" x14ac:dyDescent="0.25">
      <c r="C16" s="52" t="s">
        <v>135</v>
      </c>
      <c r="D16" s="48" t="s">
        <v>40</v>
      </c>
      <c r="E16" s="50" t="s">
        <v>74</v>
      </c>
      <c r="F16" s="54" t="s">
        <v>131</v>
      </c>
      <c r="G16" s="56">
        <v>43.819000000000003</v>
      </c>
      <c r="H16" s="57">
        <v>38510</v>
      </c>
    </row>
    <row r="17" spans="3:8" ht="27" customHeight="1" x14ac:dyDescent="0.25">
      <c r="C17" s="68" t="s">
        <v>135</v>
      </c>
      <c r="D17" s="68" t="s">
        <v>40</v>
      </c>
      <c r="E17" s="68" t="s">
        <v>74</v>
      </c>
      <c r="F17" s="68" t="s">
        <v>131</v>
      </c>
      <c r="G17" s="67">
        <v>14.308999999999999</v>
      </c>
      <c r="H17" s="70">
        <v>38512</v>
      </c>
    </row>
    <row r="18" spans="3:8" ht="27" customHeight="1" x14ac:dyDescent="0.25">
      <c r="C18" s="76" t="s">
        <v>135</v>
      </c>
      <c r="D18" s="76" t="s">
        <v>40</v>
      </c>
      <c r="E18" s="76" t="s">
        <v>74</v>
      </c>
      <c r="F18" s="76" t="s">
        <v>131</v>
      </c>
      <c r="G18" s="77">
        <v>16.579000000000001</v>
      </c>
      <c r="H18" s="78">
        <v>38512</v>
      </c>
    </row>
    <row r="19" spans="3:8" ht="27" customHeight="1" x14ac:dyDescent="0.25">
      <c r="C19" s="52" t="s">
        <v>135</v>
      </c>
      <c r="D19" s="48" t="s">
        <v>40</v>
      </c>
      <c r="E19" s="50" t="s">
        <v>74</v>
      </c>
      <c r="F19" s="54" t="s">
        <v>131</v>
      </c>
      <c r="G19" s="56">
        <v>34.738999999999997</v>
      </c>
      <c r="H19" s="57">
        <v>38513</v>
      </c>
    </row>
    <row r="20" spans="3:8" ht="27" customHeight="1" x14ac:dyDescent="0.25">
      <c r="C20" s="52" t="s">
        <v>135</v>
      </c>
      <c r="D20" s="48" t="s">
        <v>40</v>
      </c>
      <c r="E20" s="50" t="s">
        <v>74</v>
      </c>
      <c r="F20" s="54" t="s">
        <v>131</v>
      </c>
      <c r="G20" s="56">
        <v>29.064</v>
      </c>
      <c r="H20" s="57">
        <v>38518</v>
      </c>
    </row>
    <row r="21" spans="3:8" ht="27" customHeight="1" x14ac:dyDescent="0.25">
      <c r="C21" s="52" t="s">
        <v>135</v>
      </c>
      <c r="D21" s="48" t="s">
        <v>40</v>
      </c>
      <c r="E21" s="50" t="s">
        <v>74</v>
      </c>
      <c r="F21" s="54" t="s">
        <v>131</v>
      </c>
      <c r="G21" s="56">
        <v>29.064</v>
      </c>
      <c r="H21" s="57">
        <v>38522</v>
      </c>
    </row>
    <row r="22" spans="3:8" ht="27" customHeight="1" x14ac:dyDescent="0.25">
      <c r="C22" s="52" t="s">
        <v>135</v>
      </c>
      <c r="D22" s="48" t="s">
        <v>40</v>
      </c>
      <c r="E22" s="50" t="s">
        <v>74</v>
      </c>
      <c r="F22" s="54" t="s">
        <v>131</v>
      </c>
      <c r="G22" s="56">
        <v>29.064</v>
      </c>
      <c r="H22" s="57">
        <v>38523</v>
      </c>
    </row>
    <row r="23" spans="3:8" ht="27" customHeight="1" x14ac:dyDescent="0.25">
      <c r="C23" s="52" t="s">
        <v>135</v>
      </c>
      <c r="D23" s="48" t="s">
        <v>40</v>
      </c>
      <c r="E23" s="50" t="s">
        <v>74</v>
      </c>
      <c r="F23" s="54" t="s">
        <v>131</v>
      </c>
      <c r="G23" s="56">
        <v>34.738999999999997</v>
      </c>
      <c r="H23" s="57">
        <v>38528</v>
      </c>
    </row>
    <row r="24" spans="3:8" ht="27" customHeight="1" x14ac:dyDescent="0.25">
      <c r="C24" s="52" t="s">
        <v>135</v>
      </c>
      <c r="D24" s="48" t="s">
        <v>40</v>
      </c>
      <c r="E24" s="50" t="s">
        <v>74</v>
      </c>
      <c r="F24" s="54" t="s">
        <v>131</v>
      </c>
      <c r="G24" s="56">
        <v>38.143999999999998</v>
      </c>
      <c r="H24" s="57">
        <v>38530</v>
      </c>
    </row>
    <row r="25" spans="3:8" ht="27" customHeight="1" x14ac:dyDescent="0.25">
      <c r="C25" s="52" t="s">
        <v>135</v>
      </c>
      <c r="D25" s="48" t="s">
        <v>40</v>
      </c>
      <c r="E25" s="50" t="s">
        <v>74</v>
      </c>
      <c r="F25" s="54" t="s">
        <v>131</v>
      </c>
      <c r="G25" s="56">
        <v>41.548999999999999</v>
      </c>
      <c r="H25" s="57">
        <v>38535</v>
      </c>
    </row>
    <row r="26" spans="3:8" ht="27" customHeight="1" x14ac:dyDescent="0.25">
      <c r="C26" s="52" t="s">
        <v>135</v>
      </c>
      <c r="D26" s="48" t="s">
        <v>40</v>
      </c>
      <c r="E26" s="50" t="s">
        <v>74</v>
      </c>
      <c r="F26" s="54" t="s">
        <v>131</v>
      </c>
      <c r="G26" s="56">
        <v>57.439</v>
      </c>
      <c r="H26" s="57">
        <v>38540</v>
      </c>
    </row>
    <row r="27" spans="3:8" ht="27" customHeight="1" x14ac:dyDescent="0.25">
      <c r="C27" s="52" t="s">
        <v>135</v>
      </c>
      <c r="D27" s="48" t="s">
        <v>40</v>
      </c>
      <c r="E27" s="50" t="s">
        <v>74</v>
      </c>
      <c r="F27" s="54" t="s">
        <v>131</v>
      </c>
      <c r="G27" s="56">
        <v>40.414000000000001</v>
      </c>
      <c r="H27" s="57">
        <v>38543</v>
      </c>
    </row>
    <row r="28" spans="3:8" ht="27" customHeight="1" x14ac:dyDescent="0.25">
      <c r="C28" s="52" t="s">
        <v>135</v>
      </c>
      <c r="D28" s="48" t="s">
        <v>40</v>
      </c>
      <c r="E28" s="50" t="s">
        <v>74</v>
      </c>
      <c r="F28" s="54" t="s">
        <v>131</v>
      </c>
      <c r="G28" s="56">
        <v>37.009</v>
      </c>
      <c r="H28" s="57">
        <v>38544</v>
      </c>
    </row>
    <row r="29" spans="3:8" ht="27" customHeight="1" x14ac:dyDescent="0.25">
      <c r="C29" s="52" t="s">
        <v>135</v>
      </c>
      <c r="D29" s="48" t="s">
        <v>40</v>
      </c>
      <c r="E29" s="50" t="s">
        <v>74</v>
      </c>
      <c r="F29" s="54" t="s">
        <v>131</v>
      </c>
      <c r="G29" s="56">
        <v>33.603999999999999</v>
      </c>
      <c r="H29" s="57">
        <v>38549</v>
      </c>
    </row>
    <row r="30" spans="3:8" ht="27" customHeight="1" x14ac:dyDescent="0.25">
      <c r="C30" s="52" t="s">
        <v>135</v>
      </c>
      <c r="D30" s="48" t="s">
        <v>40</v>
      </c>
      <c r="E30" s="50" t="s">
        <v>74</v>
      </c>
      <c r="F30" s="54" t="s">
        <v>131</v>
      </c>
      <c r="G30" s="56">
        <v>37.009</v>
      </c>
      <c r="H30" s="57">
        <v>38551</v>
      </c>
    </row>
    <row r="31" spans="3:8" ht="27" customHeight="1" x14ac:dyDescent="0.25">
      <c r="C31" s="52" t="s">
        <v>135</v>
      </c>
      <c r="D31" s="48" t="s">
        <v>40</v>
      </c>
      <c r="E31" s="50" t="s">
        <v>74</v>
      </c>
      <c r="F31" s="54" t="s">
        <v>131</v>
      </c>
      <c r="G31" s="56">
        <v>38.143999999999998</v>
      </c>
      <c r="H31" s="57">
        <v>38557</v>
      </c>
    </row>
    <row r="32" spans="3:8" ht="27" customHeight="1" x14ac:dyDescent="0.25">
      <c r="C32" s="52" t="s">
        <v>135</v>
      </c>
      <c r="D32" s="48" t="s">
        <v>40</v>
      </c>
      <c r="E32" s="50" t="s">
        <v>74</v>
      </c>
      <c r="F32" s="54" t="s">
        <v>131</v>
      </c>
      <c r="G32" s="56">
        <v>8.6340000000000003</v>
      </c>
      <c r="H32" s="57">
        <v>38559</v>
      </c>
    </row>
    <row r="33" spans="3:8" ht="27" customHeight="1" x14ac:dyDescent="0.25">
      <c r="C33" s="52" t="s">
        <v>135</v>
      </c>
      <c r="D33" s="48" t="s">
        <v>40</v>
      </c>
      <c r="E33" s="50" t="s">
        <v>74</v>
      </c>
      <c r="F33" s="54" t="s">
        <v>131</v>
      </c>
      <c r="G33" s="56">
        <v>30.199000000000002</v>
      </c>
      <c r="H33" s="57">
        <v>38562</v>
      </c>
    </row>
    <row r="34" spans="3:8" ht="27" customHeight="1" x14ac:dyDescent="0.25">
      <c r="C34" s="52" t="s">
        <v>135</v>
      </c>
      <c r="D34" s="48" t="s">
        <v>40</v>
      </c>
      <c r="E34" s="50" t="s">
        <v>74</v>
      </c>
      <c r="F34" s="54" t="s">
        <v>131</v>
      </c>
      <c r="G34" s="56">
        <v>31.334</v>
      </c>
      <c r="H34" s="57">
        <v>38564</v>
      </c>
    </row>
    <row r="35" spans="3:8" ht="27" customHeight="1" x14ac:dyDescent="0.25">
      <c r="C35" s="52" t="s">
        <v>135</v>
      </c>
      <c r="D35" s="48" t="s">
        <v>40</v>
      </c>
      <c r="E35" s="50" t="s">
        <v>74</v>
      </c>
      <c r="F35" s="54" t="s">
        <v>131</v>
      </c>
      <c r="G35" s="56">
        <v>50.628999999999998</v>
      </c>
      <c r="H35" s="57">
        <v>38571</v>
      </c>
    </row>
    <row r="36" spans="3:8" ht="27" customHeight="1" x14ac:dyDescent="0.25">
      <c r="C36" s="52" t="s">
        <v>135</v>
      </c>
      <c r="D36" s="48" t="s">
        <v>40</v>
      </c>
      <c r="E36" s="50" t="s">
        <v>74</v>
      </c>
      <c r="F36" s="54" t="s">
        <v>131</v>
      </c>
      <c r="G36" s="56">
        <v>52.899000000000001</v>
      </c>
      <c r="H36" s="57">
        <v>38578</v>
      </c>
    </row>
    <row r="37" spans="3:8" ht="27" customHeight="1" x14ac:dyDescent="0.25">
      <c r="C37" s="52" t="s">
        <v>135</v>
      </c>
      <c r="D37" s="48" t="s">
        <v>40</v>
      </c>
      <c r="E37" s="50" t="s">
        <v>74</v>
      </c>
      <c r="F37" s="54" t="s">
        <v>131</v>
      </c>
      <c r="G37" s="56">
        <v>50.628999999999998</v>
      </c>
      <c r="H37" s="57">
        <v>38581</v>
      </c>
    </row>
    <row r="38" spans="3:8" ht="27" customHeight="1" x14ac:dyDescent="0.25">
      <c r="C38" s="68" t="s">
        <v>135</v>
      </c>
      <c r="D38" s="68" t="s">
        <v>40</v>
      </c>
      <c r="E38" s="68" t="s">
        <v>74</v>
      </c>
      <c r="F38" s="68" t="s">
        <v>131</v>
      </c>
      <c r="G38" s="67">
        <v>43.819000000000003</v>
      </c>
      <c r="H38" s="70">
        <v>38585</v>
      </c>
    </row>
    <row r="39" spans="3:8" ht="27" customHeight="1" x14ac:dyDescent="0.25">
      <c r="C39" s="52" t="s">
        <v>135</v>
      </c>
      <c r="D39" s="48" t="s">
        <v>40</v>
      </c>
      <c r="E39" s="50" t="s">
        <v>74</v>
      </c>
      <c r="F39" s="54" t="s">
        <v>131</v>
      </c>
      <c r="G39" s="56">
        <v>68.789000000000001</v>
      </c>
      <c r="H39" s="57">
        <v>38588</v>
      </c>
    </row>
    <row r="40" spans="3:8" ht="27" customHeight="1" x14ac:dyDescent="0.25">
      <c r="C40" s="52" t="s">
        <v>135</v>
      </c>
      <c r="D40" s="48" t="s">
        <v>40</v>
      </c>
      <c r="E40" s="50" t="s">
        <v>74</v>
      </c>
      <c r="F40" s="54" t="s">
        <v>131</v>
      </c>
      <c r="G40" s="56">
        <v>38.143999999999998</v>
      </c>
      <c r="H40" s="57">
        <v>38592</v>
      </c>
    </row>
    <row r="41" spans="3:8" ht="27" customHeight="1" x14ac:dyDescent="0.25">
      <c r="C41" s="52" t="s">
        <v>135</v>
      </c>
      <c r="D41" s="48" t="s">
        <v>40</v>
      </c>
      <c r="E41" s="50" t="s">
        <v>74</v>
      </c>
      <c r="F41" s="54" t="s">
        <v>131</v>
      </c>
      <c r="G41" s="56">
        <v>23.388999999999999</v>
      </c>
      <c r="H41" s="57">
        <v>38599</v>
      </c>
    </row>
    <row r="42" spans="3:8" ht="27" customHeight="1" x14ac:dyDescent="0.25">
      <c r="C42" s="52" t="s">
        <v>135</v>
      </c>
      <c r="D42" s="48" t="s">
        <v>40</v>
      </c>
      <c r="E42" s="50" t="s">
        <v>74</v>
      </c>
      <c r="F42" s="54" t="s">
        <v>131</v>
      </c>
      <c r="G42" s="56">
        <v>57.439</v>
      </c>
      <c r="H42" s="57">
        <v>38600</v>
      </c>
    </row>
    <row r="43" spans="3:8" ht="27" customHeight="1" x14ac:dyDescent="0.25">
      <c r="C43" s="52" t="s">
        <v>135</v>
      </c>
      <c r="D43" s="48" t="s">
        <v>40</v>
      </c>
      <c r="E43" s="50" t="s">
        <v>74</v>
      </c>
      <c r="F43" s="54" t="s">
        <v>131</v>
      </c>
      <c r="G43" s="56">
        <v>68.789000000000001</v>
      </c>
      <c r="H43" s="57">
        <v>38604</v>
      </c>
    </row>
    <row r="44" spans="3:8" ht="27" customHeight="1" x14ac:dyDescent="0.25">
      <c r="C44" s="52" t="s">
        <v>135</v>
      </c>
      <c r="D44" s="48" t="s">
        <v>40</v>
      </c>
      <c r="E44" s="50" t="s">
        <v>74</v>
      </c>
      <c r="F44" s="54" t="s">
        <v>131</v>
      </c>
      <c r="G44" s="56">
        <v>63.113999999999997</v>
      </c>
      <c r="H44" s="57">
        <v>38606</v>
      </c>
    </row>
    <row r="45" spans="3:8" ht="27" customHeight="1" x14ac:dyDescent="0.25">
      <c r="C45" s="52" t="s">
        <v>135</v>
      </c>
      <c r="D45" s="48" t="s">
        <v>40</v>
      </c>
      <c r="E45" s="50" t="s">
        <v>74</v>
      </c>
      <c r="F45" s="54" t="s">
        <v>131</v>
      </c>
      <c r="G45" s="56">
        <v>40.414000000000001</v>
      </c>
      <c r="H45" s="57">
        <v>38608</v>
      </c>
    </row>
    <row r="46" spans="3:8" ht="27" customHeight="1" x14ac:dyDescent="0.25">
      <c r="C46" s="52" t="s">
        <v>135</v>
      </c>
      <c r="D46" s="48" t="s">
        <v>40</v>
      </c>
      <c r="E46" s="50" t="s">
        <v>74</v>
      </c>
      <c r="F46" s="54" t="s">
        <v>131</v>
      </c>
      <c r="G46" s="56">
        <v>40.414000000000001</v>
      </c>
      <c r="H46" s="57">
        <v>38613</v>
      </c>
    </row>
    <row r="47" spans="3:8" ht="27" customHeight="1" x14ac:dyDescent="0.25">
      <c r="C47" s="52" t="s">
        <v>135</v>
      </c>
      <c r="D47" s="48" t="s">
        <v>40</v>
      </c>
      <c r="E47" s="50" t="s">
        <v>74</v>
      </c>
      <c r="F47" s="54" t="s">
        <v>131</v>
      </c>
      <c r="G47" s="56">
        <v>5.2290000000000001</v>
      </c>
      <c r="H47" s="57">
        <v>38620</v>
      </c>
    </row>
    <row r="48" spans="3:8" ht="27" customHeight="1" x14ac:dyDescent="0.25">
      <c r="C48" s="52" t="s">
        <v>135</v>
      </c>
      <c r="D48" s="48" t="s">
        <v>40</v>
      </c>
      <c r="E48" s="50" t="s">
        <v>74</v>
      </c>
      <c r="F48" s="54" t="s">
        <v>131</v>
      </c>
      <c r="G48" s="56">
        <v>12.039</v>
      </c>
      <c r="H48" s="57">
        <v>38621</v>
      </c>
    </row>
    <row r="49" spans="3:8" ht="27" customHeight="1" x14ac:dyDescent="0.25">
      <c r="C49" s="52" t="s">
        <v>135</v>
      </c>
      <c r="D49" s="48" t="s">
        <v>40</v>
      </c>
      <c r="E49" s="50" t="s">
        <v>74</v>
      </c>
      <c r="F49" s="54" t="s">
        <v>131</v>
      </c>
      <c r="G49" s="56">
        <v>22.254000000000001</v>
      </c>
      <c r="H49" s="57">
        <v>38623</v>
      </c>
    </row>
    <row r="50" spans="3:8" ht="27" customHeight="1" x14ac:dyDescent="0.25">
      <c r="C50" s="52" t="s">
        <v>135</v>
      </c>
      <c r="D50" s="48" t="s">
        <v>40</v>
      </c>
      <c r="E50" s="50" t="s">
        <v>74</v>
      </c>
      <c r="F50" s="54" t="s">
        <v>131</v>
      </c>
      <c r="G50" s="56">
        <v>8.6340000000000003</v>
      </c>
      <c r="H50" s="57">
        <v>38810</v>
      </c>
    </row>
    <row r="51" spans="3:8" ht="27" customHeight="1" x14ac:dyDescent="0.25">
      <c r="C51" s="52" t="s">
        <v>135</v>
      </c>
      <c r="D51" s="48" t="s">
        <v>40</v>
      </c>
      <c r="E51" s="50" t="s">
        <v>74</v>
      </c>
      <c r="F51" s="54" t="s">
        <v>131</v>
      </c>
      <c r="G51" s="56">
        <v>33.603999999999999</v>
      </c>
      <c r="H51" s="57">
        <v>38813</v>
      </c>
    </row>
    <row r="52" spans="3:8" ht="27" customHeight="1" x14ac:dyDescent="0.25">
      <c r="C52" s="52" t="s">
        <v>135</v>
      </c>
      <c r="D52" s="48" t="s">
        <v>40</v>
      </c>
      <c r="E52" s="50" t="s">
        <v>74</v>
      </c>
      <c r="F52" s="54" t="s">
        <v>131</v>
      </c>
      <c r="G52" s="56">
        <v>12.039</v>
      </c>
      <c r="H52" s="57">
        <v>38816</v>
      </c>
    </row>
    <row r="53" spans="3:8" ht="27" customHeight="1" x14ac:dyDescent="0.25">
      <c r="C53" s="52" t="s">
        <v>135</v>
      </c>
      <c r="D53" s="48" t="s">
        <v>40</v>
      </c>
      <c r="E53" s="50" t="s">
        <v>74</v>
      </c>
      <c r="F53" s="54" t="s">
        <v>131</v>
      </c>
      <c r="G53" s="56">
        <v>25.658999999999999</v>
      </c>
      <c r="H53" s="57">
        <v>38819</v>
      </c>
    </row>
    <row r="54" spans="3:8" ht="27" customHeight="1" x14ac:dyDescent="0.25">
      <c r="C54" s="52" t="s">
        <v>135</v>
      </c>
      <c r="D54" s="48" t="s">
        <v>40</v>
      </c>
      <c r="E54" s="50" t="s">
        <v>74</v>
      </c>
      <c r="F54" s="54" t="s">
        <v>131</v>
      </c>
      <c r="G54" s="56">
        <v>25.658999999999999</v>
      </c>
      <c r="H54" s="57">
        <v>38822</v>
      </c>
    </row>
    <row r="55" spans="3:8" ht="27" customHeight="1" x14ac:dyDescent="0.25">
      <c r="C55" s="52" t="s">
        <v>135</v>
      </c>
      <c r="D55" s="48" t="s">
        <v>40</v>
      </c>
      <c r="E55" s="50" t="s">
        <v>74</v>
      </c>
      <c r="F55" s="54" t="s">
        <v>131</v>
      </c>
      <c r="G55" s="56">
        <v>18.849</v>
      </c>
      <c r="H55" s="57">
        <v>38824</v>
      </c>
    </row>
    <row r="56" spans="3:8" ht="27" customHeight="1" x14ac:dyDescent="0.25">
      <c r="C56" s="52" t="s">
        <v>135</v>
      </c>
      <c r="D56" s="48" t="s">
        <v>40</v>
      </c>
      <c r="E56" s="50" t="s">
        <v>74</v>
      </c>
      <c r="F56" s="54" t="s">
        <v>131</v>
      </c>
      <c r="G56" s="56">
        <v>46.088999999999999</v>
      </c>
      <c r="H56" s="57">
        <v>38829</v>
      </c>
    </row>
    <row r="57" spans="3:8" ht="27" customHeight="1" x14ac:dyDescent="0.25">
      <c r="C57" s="52" t="s">
        <v>135</v>
      </c>
      <c r="D57" s="48" t="s">
        <v>40</v>
      </c>
      <c r="E57" s="50" t="s">
        <v>74</v>
      </c>
      <c r="F57" s="54" t="s">
        <v>131</v>
      </c>
      <c r="G57" s="56">
        <v>42.683999999999997</v>
      </c>
      <c r="H57" s="57">
        <v>38830</v>
      </c>
    </row>
    <row r="58" spans="3:8" ht="27" customHeight="1" x14ac:dyDescent="0.25">
      <c r="C58" s="68" t="s">
        <v>135</v>
      </c>
      <c r="D58" s="68" t="s">
        <v>40</v>
      </c>
      <c r="E58" s="68" t="s">
        <v>74</v>
      </c>
      <c r="F58" s="68" t="s">
        <v>131</v>
      </c>
      <c r="G58" s="67">
        <v>41.548999999999999</v>
      </c>
      <c r="H58" s="70">
        <v>38837</v>
      </c>
    </row>
    <row r="59" spans="3:8" ht="27" customHeight="1" x14ac:dyDescent="0.25">
      <c r="C59" s="76" t="s">
        <v>135</v>
      </c>
      <c r="D59" s="76" t="s">
        <v>40</v>
      </c>
      <c r="E59" s="76" t="s">
        <v>74</v>
      </c>
      <c r="F59" s="76" t="s">
        <v>131</v>
      </c>
      <c r="G59" s="77">
        <v>46.088999999999999</v>
      </c>
      <c r="H59" s="78">
        <v>38837</v>
      </c>
    </row>
    <row r="60" spans="3:8" ht="27" customHeight="1" x14ac:dyDescent="0.25">
      <c r="C60" s="52" t="s">
        <v>135</v>
      </c>
      <c r="D60" s="48" t="s">
        <v>40</v>
      </c>
      <c r="E60" s="50" t="s">
        <v>74</v>
      </c>
      <c r="F60" s="54" t="s">
        <v>131</v>
      </c>
      <c r="G60" s="56">
        <v>51.764000000000003</v>
      </c>
      <c r="H60" s="57">
        <v>38840</v>
      </c>
    </row>
    <row r="61" spans="3:8" ht="27" customHeight="1" x14ac:dyDescent="0.25">
      <c r="C61" s="52" t="s">
        <v>135</v>
      </c>
      <c r="D61" s="48" t="s">
        <v>40</v>
      </c>
      <c r="E61" s="50" t="s">
        <v>74</v>
      </c>
      <c r="F61" s="54" t="s">
        <v>131</v>
      </c>
      <c r="G61" s="56">
        <v>42.683999999999997</v>
      </c>
      <c r="H61" s="57">
        <v>38844</v>
      </c>
    </row>
    <row r="62" spans="3:8" ht="27" customHeight="1" x14ac:dyDescent="0.25">
      <c r="C62" s="52" t="s">
        <v>135</v>
      </c>
      <c r="D62" s="48" t="s">
        <v>40</v>
      </c>
      <c r="E62" s="50" t="s">
        <v>74</v>
      </c>
      <c r="F62" s="54" t="s">
        <v>131</v>
      </c>
      <c r="G62" s="56">
        <v>48.359000000000002</v>
      </c>
      <c r="H62" s="57">
        <v>38851</v>
      </c>
    </row>
    <row r="63" spans="3:8" ht="27" customHeight="1" x14ac:dyDescent="0.25">
      <c r="C63" s="52" t="s">
        <v>135</v>
      </c>
      <c r="D63" s="48" t="s">
        <v>40</v>
      </c>
      <c r="E63" s="50" t="s">
        <v>74</v>
      </c>
      <c r="F63" s="54" t="s">
        <v>131</v>
      </c>
      <c r="G63" s="56">
        <v>48.359000000000002</v>
      </c>
      <c r="H63" s="57">
        <v>38854</v>
      </c>
    </row>
    <row r="64" spans="3:8" ht="27" customHeight="1" x14ac:dyDescent="0.25">
      <c r="C64" s="52" t="s">
        <v>135</v>
      </c>
      <c r="D64" s="48" t="s">
        <v>40</v>
      </c>
      <c r="E64" s="50" t="s">
        <v>74</v>
      </c>
      <c r="F64" s="54" t="s">
        <v>131</v>
      </c>
      <c r="G64" s="56">
        <v>43.819000000000003</v>
      </c>
      <c r="H64" s="57">
        <v>38859</v>
      </c>
    </row>
    <row r="65" spans="3:8" ht="27" customHeight="1" x14ac:dyDescent="0.25">
      <c r="C65" s="52" t="s">
        <v>135</v>
      </c>
      <c r="D65" s="48" t="s">
        <v>40</v>
      </c>
      <c r="E65" s="50" t="s">
        <v>74</v>
      </c>
      <c r="F65" s="54" t="s">
        <v>131</v>
      </c>
      <c r="G65" s="56">
        <v>51.764000000000003</v>
      </c>
      <c r="H65" s="57">
        <v>38865</v>
      </c>
    </row>
    <row r="66" spans="3:8" ht="27" customHeight="1" x14ac:dyDescent="0.25">
      <c r="C66" s="52" t="s">
        <v>135</v>
      </c>
      <c r="D66" s="48" t="s">
        <v>40</v>
      </c>
      <c r="E66" s="50" t="s">
        <v>74</v>
      </c>
      <c r="F66" s="54" t="s">
        <v>131</v>
      </c>
      <c r="G66" s="56">
        <v>40.414000000000001</v>
      </c>
      <c r="H66" s="57">
        <v>38870</v>
      </c>
    </row>
    <row r="67" spans="3:8" ht="27" customHeight="1" x14ac:dyDescent="0.25">
      <c r="C67" s="52" t="s">
        <v>135</v>
      </c>
      <c r="D67" s="48" t="s">
        <v>40</v>
      </c>
      <c r="E67" s="50" t="s">
        <v>74</v>
      </c>
      <c r="F67" s="54" t="s">
        <v>131</v>
      </c>
      <c r="G67" s="56">
        <v>39.279000000000003</v>
      </c>
      <c r="H67" s="57">
        <v>38872</v>
      </c>
    </row>
    <row r="68" spans="3:8" ht="27" customHeight="1" x14ac:dyDescent="0.25">
      <c r="C68" s="68" t="s">
        <v>135</v>
      </c>
      <c r="D68" s="68" t="s">
        <v>40</v>
      </c>
      <c r="E68" s="68" t="s">
        <v>74</v>
      </c>
      <c r="F68" s="68" t="s">
        <v>131</v>
      </c>
      <c r="G68" s="67">
        <v>16.579000000000001</v>
      </c>
      <c r="H68" s="70">
        <v>38879</v>
      </c>
    </row>
    <row r="69" spans="3:8" ht="27" customHeight="1" x14ac:dyDescent="0.25">
      <c r="C69" s="52" t="s">
        <v>135</v>
      </c>
      <c r="D69" s="48" t="s">
        <v>40</v>
      </c>
      <c r="E69" s="50" t="s">
        <v>74</v>
      </c>
      <c r="F69" s="54" t="s">
        <v>131</v>
      </c>
      <c r="G69" s="56">
        <v>32.469000000000001</v>
      </c>
      <c r="H69" s="57">
        <v>38880</v>
      </c>
    </row>
    <row r="70" spans="3:8" ht="27" customHeight="1" x14ac:dyDescent="0.25">
      <c r="C70" s="52" t="s">
        <v>135</v>
      </c>
      <c r="D70" s="48" t="s">
        <v>40</v>
      </c>
      <c r="E70" s="50" t="s">
        <v>74</v>
      </c>
      <c r="F70" s="54" t="s">
        <v>131</v>
      </c>
      <c r="G70" s="56">
        <v>26.794</v>
      </c>
      <c r="H70" s="57">
        <v>38882</v>
      </c>
    </row>
    <row r="71" spans="3:8" ht="27" customHeight="1" x14ac:dyDescent="0.25">
      <c r="C71" s="52" t="s">
        <v>135</v>
      </c>
      <c r="D71" s="48" t="s">
        <v>40</v>
      </c>
      <c r="E71" s="50" t="s">
        <v>74</v>
      </c>
      <c r="F71" s="54" t="s">
        <v>131</v>
      </c>
      <c r="G71" s="56">
        <v>19.984000000000002</v>
      </c>
      <c r="H71" s="57">
        <v>38885</v>
      </c>
    </row>
    <row r="72" spans="3:8" ht="27" customHeight="1" x14ac:dyDescent="0.25">
      <c r="C72" s="52" t="s">
        <v>135</v>
      </c>
      <c r="D72" s="48" t="s">
        <v>40</v>
      </c>
      <c r="E72" s="50" t="s">
        <v>74</v>
      </c>
      <c r="F72" s="54" t="s">
        <v>131</v>
      </c>
      <c r="G72" s="56">
        <v>30.199000000000002</v>
      </c>
      <c r="H72" s="57">
        <v>38893</v>
      </c>
    </row>
    <row r="73" spans="3:8" ht="27" customHeight="1" x14ac:dyDescent="0.25">
      <c r="C73" s="52" t="s">
        <v>135</v>
      </c>
      <c r="D73" s="48" t="s">
        <v>40</v>
      </c>
      <c r="E73" s="50" t="s">
        <v>74</v>
      </c>
      <c r="F73" s="54" t="s">
        <v>131</v>
      </c>
      <c r="G73" s="56">
        <v>29.064</v>
      </c>
      <c r="H73" s="57">
        <v>38899</v>
      </c>
    </row>
    <row r="74" spans="3:8" ht="27" customHeight="1" x14ac:dyDescent="0.25">
      <c r="C74" s="52" t="s">
        <v>135</v>
      </c>
      <c r="D74" s="48" t="s">
        <v>40</v>
      </c>
      <c r="E74" s="50" t="s">
        <v>74</v>
      </c>
      <c r="F74" s="54" t="s">
        <v>131</v>
      </c>
      <c r="G74" s="56">
        <v>51.764000000000003</v>
      </c>
      <c r="H74" s="57">
        <v>38902</v>
      </c>
    </row>
    <row r="75" spans="3:8" ht="27" customHeight="1" x14ac:dyDescent="0.25">
      <c r="C75" s="52" t="s">
        <v>135</v>
      </c>
      <c r="D75" s="48" t="s">
        <v>40</v>
      </c>
      <c r="E75" s="50" t="s">
        <v>74</v>
      </c>
      <c r="F75" s="54" t="s">
        <v>131</v>
      </c>
      <c r="G75" s="56">
        <v>46.088999999999999</v>
      </c>
      <c r="H75" s="57">
        <v>38906</v>
      </c>
    </row>
    <row r="76" spans="3:8" ht="27" customHeight="1" x14ac:dyDescent="0.25">
      <c r="C76" s="52" t="s">
        <v>135</v>
      </c>
      <c r="D76" s="48" t="s">
        <v>40</v>
      </c>
      <c r="E76" s="50" t="s">
        <v>74</v>
      </c>
      <c r="F76" s="54" t="s">
        <v>131</v>
      </c>
      <c r="G76" s="56">
        <v>42.683999999999997</v>
      </c>
      <c r="H76" s="57">
        <v>38913</v>
      </c>
    </row>
    <row r="77" spans="3:8" ht="27" customHeight="1" x14ac:dyDescent="0.25">
      <c r="C77" s="52" t="s">
        <v>135</v>
      </c>
      <c r="D77" s="48" t="s">
        <v>40</v>
      </c>
      <c r="E77" s="50" t="s">
        <v>74</v>
      </c>
      <c r="F77" s="54" t="s">
        <v>131</v>
      </c>
      <c r="G77" s="56">
        <v>29.064</v>
      </c>
      <c r="H77" s="57">
        <v>38917</v>
      </c>
    </row>
    <row r="78" spans="3:8" ht="27" customHeight="1" x14ac:dyDescent="0.25">
      <c r="C78" s="52" t="s">
        <v>135</v>
      </c>
      <c r="D78" s="48" t="s">
        <v>40</v>
      </c>
      <c r="E78" s="50" t="s">
        <v>74</v>
      </c>
      <c r="F78" s="54" t="s">
        <v>131</v>
      </c>
      <c r="G78" s="56">
        <v>8.6340000000000003</v>
      </c>
      <c r="H78" s="57">
        <v>38918</v>
      </c>
    </row>
    <row r="79" spans="3:8" ht="27" customHeight="1" x14ac:dyDescent="0.25">
      <c r="C79" s="52" t="s">
        <v>135</v>
      </c>
      <c r="D79" s="48" t="s">
        <v>40</v>
      </c>
      <c r="E79" s="50" t="s">
        <v>74</v>
      </c>
      <c r="F79" s="54" t="s">
        <v>131</v>
      </c>
      <c r="G79" s="56">
        <v>30.199000000000002</v>
      </c>
      <c r="H79" s="57">
        <v>38920</v>
      </c>
    </row>
    <row r="80" spans="3:8" ht="27" customHeight="1" x14ac:dyDescent="0.25">
      <c r="C80" s="52" t="s">
        <v>135</v>
      </c>
      <c r="D80" s="48" t="s">
        <v>40</v>
      </c>
      <c r="E80" s="50" t="s">
        <v>74</v>
      </c>
      <c r="F80" s="54" t="s">
        <v>131</v>
      </c>
      <c r="G80" s="56">
        <v>68.789000000000001</v>
      </c>
      <c r="H80" s="57">
        <v>38925</v>
      </c>
    </row>
    <row r="81" spans="3:8" ht="27" customHeight="1" x14ac:dyDescent="0.25">
      <c r="C81" s="52" t="s">
        <v>135</v>
      </c>
      <c r="D81" s="48" t="s">
        <v>40</v>
      </c>
      <c r="E81" s="50" t="s">
        <v>74</v>
      </c>
      <c r="F81" s="54" t="s">
        <v>131</v>
      </c>
      <c r="G81" s="56">
        <v>40.414000000000001</v>
      </c>
      <c r="H81" s="57">
        <v>38927</v>
      </c>
    </row>
    <row r="82" spans="3:8" ht="27" customHeight="1" x14ac:dyDescent="0.25">
      <c r="C82" s="52" t="s">
        <v>135</v>
      </c>
      <c r="D82" s="48" t="s">
        <v>40</v>
      </c>
      <c r="E82" s="50" t="s">
        <v>74</v>
      </c>
      <c r="F82" s="54" t="s">
        <v>131</v>
      </c>
      <c r="G82" s="56">
        <v>29.064</v>
      </c>
      <c r="H82" s="57">
        <v>38932</v>
      </c>
    </row>
    <row r="83" spans="3:8" ht="27" customHeight="1" x14ac:dyDescent="0.25">
      <c r="C83" s="52" t="s">
        <v>135</v>
      </c>
      <c r="D83" s="48" t="s">
        <v>40</v>
      </c>
      <c r="E83" s="50" t="s">
        <v>74</v>
      </c>
      <c r="F83" s="54" t="s">
        <v>131</v>
      </c>
      <c r="G83" s="56">
        <v>44.954000000000001</v>
      </c>
      <c r="H83" s="57">
        <v>38934</v>
      </c>
    </row>
    <row r="84" spans="3:8" ht="27" customHeight="1" x14ac:dyDescent="0.25">
      <c r="C84" s="52" t="s">
        <v>135</v>
      </c>
      <c r="D84" s="48" t="s">
        <v>40</v>
      </c>
      <c r="E84" s="50" t="s">
        <v>74</v>
      </c>
      <c r="F84" s="54" t="s">
        <v>131</v>
      </c>
      <c r="G84" s="56">
        <v>38.143999999999998</v>
      </c>
      <c r="H84" s="57">
        <v>38943</v>
      </c>
    </row>
    <row r="85" spans="3:8" ht="27" customHeight="1" x14ac:dyDescent="0.25">
      <c r="C85" s="52" t="s">
        <v>135</v>
      </c>
      <c r="D85" s="48" t="s">
        <v>40</v>
      </c>
      <c r="E85" s="50" t="s">
        <v>74</v>
      </c>
      <c r="F85" s="54" t="s">
        <v>131</v>
      </c>
      <c r="G85" s="56">
        <v>60.844000000000001</v>
      </c>
      <c r="H85" s="57">
        <v>38949</v>
      </c>
    </row>
    <row r="86" spans="3:8" ht="27" customHeight="1" x14ac:dyDescent="0.25">
      <c r="C86" s="52" t="s">
        <v>135</v>
      </c>
      <c r="D86" s="48" t="s">
        <v>40</v>
      </c>
      <c r="E86" s="50" t="s">
        <v>74</v>
      </c>
      <c r="F86" s="54" t="s">
        <v>131</v>
      </c>
      <c r="G86" s="56">
        <v>68.789000000000001</v>
      </c>
      <c r="H86" s="57">
        <v>38953</v>
      </c>
    </row>
    <row r="87" spans="3:8" ht="27" customHeight="1" x14ac:dyDescent="0.25">
      <c r="C87" s="52" t="s">
        <v>135</v>
      </c>
      <c r="D87" s="48" t="s">
        <v>40</v>
      </c>
      <c r="E87" s="50" t="s">
        <v>74</v>
      </c>
      <c r="F87" s="54" t="s">
        <v>131</v>
      </c>
      <c r="G87" s="56">
        <v>8.6340000000000003</v>
      </c>
      <c r="H87" s="57">
        <v>38954</v>
      </c>
    </row>
    <row r="88" spans="3:8" ht="27" customHeight="1" x14ac:dyDescent="0.25">
      <c r="C88" s="52" t="s">
        <v>135</v>
      </c>
      <c r="D88" s="48" t="s">
        <v>40</v>
      </c>
      <c r="E88" s="50" t="s">
        <v>74</v>
      </c>
      <c r="F88" s="54" t="s">
        <v>131</v>
      </c>
      <c r="G88" s="56">
        <v>22.254000000000001</v>
      </c>
      <c r="H88" s="57">
        <v>38956</v>
      </c>
    </row>
    <row r="89" spans="3:8" ht="27" customHeight="1" x14ac:dyDescent="0.25">
      <c r="C89" s="52" t="s">
        <v>135</v>
      </c>
      <c r="D89" s="48" t="s">
        <v>40</v>
      </c>
      <c r="E89" s="50" t="s">
        <v>74</v>
      </c>
      <c r="F89" s="54" t="s">
        <v>131</v>
      </c>
      <c r="G89" s="56">
        <v>54.033999999999999</v>
      </c>
      <c r="H89" s="57">
        <v>38963</v>
      </c>
    </row>
    <row r="90" spans="3:8" ht="27" customHeight="1" x14ac:dyDescent="0.25">
      <c r="C90" s="52" t="s">
        <v>135</v>
      </c>
      <c r="D90" s="48" t="s">
        <v>40</v>
      </c>
      <c r="E90" s="50" t="s">
        <v>74</v>
      </c>
      <c r="F90" s="54" t="s">
        <v>131</v>
      </c>
      <c r="G90" s="56">
        <v>65.384</v>
      </c>
      <c r="H90" s="57">
        <v>38969</v>
      </c>
    </row>
    <row r="91" spans="3:8" ht="27" customHeight="1" x14ac:dyDescent="0.25">
      <c r="C91" s="52" t="s">
        <v>135</v>
      </c>
      <c r="D91" s="48" t="s">
        <v>40</v>
      </c>
      <c r="E91" s="50" t="s">
        <v>74</v>
      </c>
      <c r="F91" s="54" t="s">
        <v>131</v>
      </c>
      <c r="G91" s="56">
        <v>67.653999999999996</v>
      </c>
      <c r="H91" s="57">
        <v>38975</v>
      </c>
    </row>
    <row r="92" spans="3:8" ht="27" customHeight="1" x14ac:dyDescent="0.25">
      <c r="C92" s="76" t="s">
        <v>135</v>
      </c>
      <c r="D92" s="76" t="s">
        <v>40</v>
      </c>
      <c r="E92" s="76" t="s">
        <v>74</v>
      </c>
      <c r="F92" s="76" t="s">
        <v>131</v>
      </c>
      <c r="G92" s="77">
        <v>68.789000000000001</v>
      </c>
      <c r="H92" s="78">
        <v>38975</v>
      </c>
    </row>
    <row r="93" spans="3:8" ht="27" customHeight="1" x14ac:dyDescent="0.25">
      <c r="C93" s="52" t="s">
        <v>135</v>
      </c>
      <c r="D93" s="48" t="s">
        <v>40</v>
      </c>
      <c r="E93" s="50" t="s">
        <v>74</v>
      </c>
      <c r="F93" s="54" t="s">
        <v>131</v>
      </c>
      <c r="G93" s="56">
        <v>21.119</v>
      </c>
      <c r="H93" s="57">
        <v>38977</v>
      </c>
    </row>
    <row r="94" spans="3:8" ht="27" customHeight="1" x14ac:dyDescent="0.25">
      <c r="C94" s="52" t="s">
        <v>135</v>
      </c>
      <c r="D94" s="48" t="s">
        <v>40</v>
      </c>
      <c r="E94" s="50" t="s">
        <v>74</v>
      </c>
      <c r="F94" s="54" t="s">
        <v>131</v>
      </c>
      <c r="G94" s="56">
        <v>68.789000000000001</v>
      </c>
      <c r="H94" s="57">
        <v>38983</v>
      </c>
    </row>
    <row r="95" spans="3:8" ht="27" customHeight="1" x14ac:dyDescent="0.25">
      <c r="C95" s="52" t="s">
        <v>135</v>
      </c>
      <c r="D95" s="48" t="s">
        <v>40</v>
      </c>
      <c r="E95" s="50" t="s">
        <v>74</v>
      </c>
      <c r="F95" s="54" t="s">
        <v>131</v>
      </c>
      <c r="G95" s="56">
        <v>68.789000000000001</v>
      </c>
      <c r="H95" s="57">
        <v>38989</v>
      </c>
    </row>
    <row r="96" spans="3:8" ht="27" customHeight="1" x14ac:dyDescent="0.25">
      <c r="C96" s="52" t="s">
        <v>135</v>
      </c>
      <c r="D96" s="48" t="s">
        <v>40</v>
      </c>
      <c r="E96" s="50" t="s">
        <v>74</v>
      </c>
      <c r="F96" s="54" t="s">
        <v>131</v>
      </c>
      <c r="G96" s="56">
        <v>68.789000000000001</v>
      </c>
      <c r="H96" s="57">
        <v>38990</v>
      </c>
    </row>
    <row r="97" spans="3:8" ht="27" customHeight="1" x14ac:dyDescent="0.25">
      <c r="C97" s="52" t="s">
        <v>142</v>
      </c>
      <c r="D97" s="48" t="s">
        <v>40</v>
      </c>
      <c r="E97" s="50" t="s">
        <v>139</v>
      </c>
      <c r="F97" s="54" t="s">
        <v>131</v>
      </c>
      <c r="G97" s="56">
        <v>15.444000000000001</v>
      </c>
      <c r="H97" s="57">
        <v>39173</v>
      </c>
    </row>
    <row r="98" spans="3:8" ht="27" customHeight="1" x14ac:dyDescent="0.25">
      <c r="C98" s="52" t="s">
        <v>135</v>
      </c>
      <c r="D98" s="48" t="s">
        <v>40</v>
      </c>
      <c r="E98" s="50" t="s">
        <v>74</v>
      </c>
      <c r="F98" s="54" t="s">
        <v>131</v>
      </c>
      <c r="G98" s="56">
        <v>25.27</v>
      </c>
      <c r="H98" s="57">
        <v>39179</v>
      </c>
    </row>
    <row r="99" spans="3:8" ht="27" customHeight="1" x14ac:dyDescent="0.25">
      <c r="C99" s="52" t="s">
        <v>135</v>
      </c>
      <c r="D99" s="48" t="s">
        <v>40</v>
      </c>
      <c r="E99" s="50" t="s">
        <v>74</v>
      </c>
      <c r="F99" s="54" t="s">
        <v>131</v>
      </c>
      <c r="G99" s="56">
        <v>27.463999999999999</v>
      </c>
      <c r="H99" s="57">
        <v>39186</v>
      </c>
    </row>
    <row r="100" spans="3:8" ht="27" customHeight="1" x14ac:dyDescent="0.25">
      <c r="C100" s="52" t="s">
        <v>135</v>
      </c>
      <c r="D100" s="48" t="s">
        <v>40</v>
      </c>
      <c r="E100" s="50" t="s">
        <v>74</v>
      </c>
      <c r="F100" s="54" t="s">
        <v>131</v>
      </c>
      <c r="G100" s="56">
        <v>58.18</v>
      </c>
      <c r="H100" s="57">
        <v>39193</v>
      </c>
    </row>
    <row r="101" spans="3:8" ht="27" customHeight="1" x14ac:dyDescent="0.25">
      <c r="C101" s="52" t="s">
        <v>135</v>
      </c>
      <c r="D101" s="48" t="s">
        <v>40</v>
      </c>
      <c r="E101" s="50" t="s">
        <v>74</v>
      </c>
      <c r="F101" s="54" t="s">
        <v>131</v>
      </c>
      <c r="G101" s="56">
        <v>55.985999999999997</v>
      </c>
      <c r="H101" s="57">
        <v>39204</v>
      </c>
    </row>
    <row r="102" spans="3:8" ht="27" customHeight="1" x14ac:dyDescent="0.25">
      <c r="C102" s="52" t="s">
        <v>135</v>
      </c>
      <c r="D102" s="48" t="s">
        <v>40</v>
      </c>
      <c r="E102" s="50" t="s">
        <v>74</v>
      </c>
      <c r="F102" s="54" t="s">
        <v>131</v>
      </c>
      <c r="G102" s="56">
        <v>60.374000000000002</v>
      </c>
      <c r="H102" s="57">
        <v>39208</v>
      </c>
    </row>
    <row r="103" spans="3:8" ht="27" customHeight="1" x14ac:dyDescent="0.25">
      <c r="C103" s="52" t="s">
        <v>135</v>
      </c>
      <c r="D103" s="48" t="s">
        <v>40</v>
      </c>
      <c r="E103" s="50" t="s">
        <v>74</v>
      </c>
      <c r="F103" s="54" t="s">
        <v>131</v>
      </c>
      <c r="G103" s="56">
        <v>64.762</v>
      </c>
      <c r="H103" s="57">
        <v>39215</v>
      </c>
    </row>
    <row r="104" spans="3:8" ht="27" customHeight="1" x14ac:dyDescent="0.25">
      <c r="C104" s="52" t="s">
        <v>135</v>
      </c>
      <c r="D104" s="48" t="s">
        <v>40</v>
      </c>
      <c r="E104" s="50" t="s">
        <v>74</v>
      </c>
      <c r="F104" s="54" t="s">
        <v>131</v>
      </c>
      <c r="G104" s="56">
        <v>59.277000000000001</v>
      </c>
      <c r="H104" s="57">
        <v>39222</v>
      </c>
    </row>
    <row r="105" spans="3:8" ht="27" customHeight="1" x14ac:dyDescent="0.25">
      <c r="C105" s="52" t="s">
        <v>142</v>
      </c>
      <c r="D105" s="48" t="s">
        <v>40</v>
      </c>
      <c r="E105" s="50" t="s">
        <v>139</v>
      </c>
      <c r="F105" s="54" t="s">
        <v>131</v>
      </c>
      <c r="G105" s="56">
        <v>21.119</v>
      </c>
      <c r="H105" s="57">
        <v>39226</v>
      </c>
    </row>
    <row r="106" spans="3:8" ht="27" customHeight="1" x14ac:dyDescent="0.25">
      <c r="C106" s="52" t="s">
        <v>135</v>
      </c>
      <c r="D106" s="48" t="s">
        <v>40</v>
      </c>
      <c r="E106" s="50" t="s">
        <v>74</v>
      </c>
      <c r="F106" s="54" t="s">
        <v>131</v>
      </c>
      <c r="G106" s="56">
        <v>25.27</v>
      </c>
      <c r="H106" s="57">
        <v>39229</v>
      </c>
    </row>
    <row r="107" spans="3:8" ht="27" customHeight="1" x14ac:dyDescent="0.25">
      <c r="C107" s="52" t="s">
        <v>135</v>
      </c>
      <c r="D107" s="48" t="s">
        <v>40</v>
      </c>
      <c r="E107" s="50" t="s">
        <v>74</v>
      </c>
      <c r="F107" s="54" t="s">
        <v>131</v>
      </c>
      <c r="G107" s="56">
        <v>27.463999999999999</v>
      </c>
      <c r="H107" s="57">
        <v>39236</v>
      </c>
    </row>
    <row r="108" spans="3:8" ht="27" customHeight="1" x14ac:dyDescent="0.25">
      <c r="C108" s="52" t="s">
        <v>135</v>
      </c>
      <c r="D108" s="48" t="s">
        <v>40</v>
      </c>
      <c r="E108" s="50" t="s">
        <v>74</v>
      </c>
      <c r="F108" s="54" t="s">
        <v>131</v>
      </c>
      <c r="G108" s="56">
        <v>19.785</v>
      </c>
      <c r="H108" s="57">
        <v>39242</v>
      </c>
    </row>
    <row r="109" spans="3:8" ht="27" customHeight="1" x14ac:dyDescent="0.25">
      <c r="C109" s="52" t="s">
        <v>135</v>
      </c>
      <c r="D109" s="48" t="s">
        <v>40</v>
      </c>
      <c r="E109" s="50" t="s">
        <v>74</v>
      </c>
      <c r="F109" s="54" t="s">
        <v>131</v>
      </c>
      <c r="G109" s="56">
        <v>19.785</v>
      </c>
      <c r="H109" s="57">
        <v>39249</v>
      </c>
    </row>
    <row r="110" spans="3:8" ht="27" customHeight="1" x14ac:dyDescent="0.25">
      <c r="C110" s="52" t="s">
        <v>142</v>
      </c>
      <c r="D110" s="48" t="s">
        <v>40</v>
      </c>
      <c r="E110" s="50" t="s">
        <v>139</v>
      </c>
      <c r="F110" s="54" t="s">
        <v>131</v>
      </c>
      <c r="G110" s="56">
        <v>30.199000000000002</v>
      </c>
      <c r="H110" s="57">
        <v>39252</v>
      </c>
    </row>
    <row r="111" spans="3:8" ht="27" customHeight="1" x14ac:dyDescent="0.25">
      <c r="C111" s="52" t="s">
        <v>142</v>
      </c>
      <c r="D111" s="48" t="s">
        <v>40</v>
      </c>
      <c r="E111" s="50" t="s">
        <v>139</v>
      </c>
      <c r="F111" s="54" t="s">
        <v>131</v>
      </c>
      <c r="G111" s="56">
        <v>13.173999999999999</v>
      </c>
      <c r="H111" s="57">
        <v>39255</v>
      </c>
    </row>
    <row r="112" spans="3:8" ht="27" customHeight="1" x14ac:dyDescent="0.25">
      <c r="C112" s="52" t="s">
        <v>142</v>
      </c>
      <c r="D112" s="48" t="s">
        <v>40</v>
      </c>
      <c r="E112" s="50" t="s">
        <v>139</v>
      </c>
      <c r="F112" s="54" t="s">
        <v>131</v>
      </c>
      <c r="G112" s="56">
        <v>12.039</v>
      </c>
      <c r="H112" s="57">
        <v>39256</v>
      </c>
    </row>
    <row r="113" spans="3:8" ht="27" customHeight="1" x14ac:dyDescent="0.25">
      <c r="C113" s="52" t="s">
        <v>135</v>
      </c>
      <c r="D113" s="48" t="s">
        <v>40</v>
      </c>
      <c r="E113" s="50" t="s">
        <v>74</v>
      </c>
      <c r="F113" s="54" t="s">
        <v>131</v>
      </c>
      <c r="G113" s="56">
        <v>19.785</v>
      </c>
      <c r="H113" s="57">
        <v>39257</v>
      </c>
    </row>
    <row r="114" spans="3:8" ht="27" customHeight="1" x14ac:dyDescent="0.25">
      <c r="C114" s="52" t="s">
        <v>135</v>
      </c>
      <c r="D114" s="48" t="s">
        <v>40</v>
      </c>
      <c r="E114" s="50" t="s">
        <v>74</v>
      </c>
      <c r="F114" s="54" t="s">
        <v>131</v>
      </c>
      <c r="G114" s="56">
        <v>27.463999999999999</v>
      </c>
      <c r="H114" s="57">
        <v>39264</v>
      </c>
    </row>
    <row r="115" spans="3:8" ht="27" customHeight="1" x14ac:dyDescent="0.25">
      <c r="C115" s="52" t="s">
        <v>135</v>
      </c>
      <c r="D115" s="48" t="s">
        <v>40</v>
      </c>
      <c r="E115" s="50" t="s">
        <v>74</v>
      </c>
      <c r="F115" s="54" t="s">
        <v>131</v>
      </c>
      <c r="G115" s="56">
        <v>48.307000000000002</v>
      </c>
      <c r="H115" s="57">
        <v>39270</v>
      </c>
    </row>
    <row r="116" spans="3:8" ht="27" customHeight="1" x14ac:dyDescent="0.25">
      <c r="C116" s="52" t="s">
        <v>142</v>
      </c>
      <c r="D116" s="48" t="s">
        <v>40</v>
      </c>
      <c r="E116" s="50" t="s">
        <v>139</v>
      </c>
      <c r="F116" s="54" t="s">
        <v>131</v>
      </c>
      <c r="G116" s="56">
        <v>68.789000000000001</v>
      </c>
      <c r="H116" s="57">
        <v>39276</v>
      </c>
    </row>
    <row r="117" spans="3:8" ht="27" customHeight="1" x14ac:dyDescent="0.25">
      <c r="C117" s="52" t="s">
        <v>135</v>
      </c>
      <c r="D117" s="48" t="s">
        <v>40</v>
      </c>
      <c r="E117" s="50" t="s">
        <v>74</v>
      </c>
      <c r="F117" s="54" t="s">
        <v>131</v>
      </c>
      <c r="G117" s="56">
        <v>68.052999999999997</v>
      </c>
      <c r="H117" s="57">
        <v>39278</v>
      </c>
    </row>
    <row r="118" spans="3:8" ht="27" customHeight="1" x14ac:dyDescent="0.25">
      <c r="C118" s="52" t="s">
        <v>135</v>
      </c>
      <c r="D118" s="48" t="s">
        <v>40</v>
      </c>
      <c r="E118" s="50" t="s">
        <v>74</v>
      </c>
      <c r="F118" s="54" t="s">
        <v>131</v>
      </c>
      <c r="G118" s="56">
        <v>68.052999999999997</v>
      </c>
      <c r="H118" s="57">
        <v>39285</v>
      </c>
    </row>
    <row r="119" spans="3:8" ht="27" customHeight="1" x14ac:dyDescent="0.25">
      <c r="C119" s="52" t="s">
        <v>142</v>
      </c>
      <c r="D119" s="48" t="s">
        <v>40</v>
      </c>
      <c r="E119" s="50" t="s">
        <v>139</v>
      </c>
      <c r="F119" s="54" t="s">
        <v>131</v>
      </c>
      <c r="G119" s="56">
        <v>68.789000000000001</v>
      </c>
      <c r="H119" s="57">
        <v>39289</v>
      </c>
    </row>
    <row r="120" spans="3:8" ht="27" customHeight="1" x14ac:dyDescent="0.25">
      <c r="C120" s="52" t="s">
        <v>135</v>
      </c>
      <c r="D120" s="48" t="s">
        <v>40</v>
      </c>
      <c r="E120" s="50" t="s">
        <v>74</v>
      </c>
      <c r="F120" s="54" t="s">
        <v>131</v>
      </c>
      <c r="G120" s="56">
        <v>68.052999999999997</v>
      </c>
      <c r="H120" s="57">
        <v>39291</v>
      </c>
    </row>
    <row r="121" spans="3:8" ht="27" customHeight="1" x14ac:dyDescent="0.25">
      <c r="C121" s="52" t="s">
        <v>142</v>
      </c>
      <c r="D121" s="48" t="s">
        <v>40</v>
      </c>
      <c r="E121" s="50" t="s">
        <v>139</v>
      </c>
      <c r="F121" s="54" t="s">
        <v>131</v>
      </c>
      <c r="G121" s="56">
        <v>51.764000000000003</v>
      </c>
      <c r="H121" s="57">
        <v>39298</v>
      </c>
    </row>
    <row r="122" spans="3:8" ht="27" customHeight="1" x14ac:dyDescent="0.25">
      <c r="C122" s="52" t="s">
        <v>135</v>
      </c>
      <c r="D122" s="48" t="s">
        <v>40</v>
      </c>
      <c r="E122" s="50" t="s">
        <v>74</v>
      </c>
      <c r="F122" s="54" t="s">
        <v>131</v>
      </c>
      <c r="G122" s="56">
        <v>19.785</v>
      </c>
      <c r="H122" s="57">
        <v>39299</v>
      </c>
    </row>
    <row r="123" spans="3:8" ht="27" customHeight="1" x14ac:dyDescent="0.25">
      <c r="C123" s="52" t="s">
        <v>142</v>
      </c>
      <c r="D123" s="48" t="s">
        <v>40</v>
      </c>
      <c r="E123" s="50" t="s">
        <v>139</v>
      </c>
      <c r="F123" s="54" t="s">
        <v>131</v>
      </c>
      <c r="G123" s="56">
        <v>63.113999999999997</v>
      </c>
      <c r="H123" s="57">
        <v>39303</v>
      </c>
    </row>
    <row r="124" spans="3:8" ht="27" customHeight="1" x14ac:dyDescent="0.25">
      <c r="C124" s="52" t="s">
        <v>135</v>
      </c>
      <c r="D124" s="48" t="s">
        <v>40</v>
      </c>
      <c r="E124" s="50" t="s">
        <v>74</v>
      </c>
      <c r="F124" s="54" t="s">
        <v>131</v>
      </c>
      <c r="G124" s="56">
        <v>19.785</v>
      </c>
      <c r="H124" s="57">
        <v>39305</v>
      </c>
    </row>
    <row r="125" spans="3:8" ht="27" customHeight="1" x14ac:dyDescent="0.25">
      <c r="C125" s="52" t="s">
        <v>142</v>
      </c>
      <c r="D125" s="48" t="s">
        <v>40</v>
      </c>
      <c r="E125" s="50" t="s">
        <v>139</v>
      </c>
      <c r="F125" s="54" t="s">
        <v>131</v>
      </c>
      <c r="G125" s="56">
        <v>7.4989999999999997</v>
      </c>
      <c r="H125" s="57">
        <v>39308</v>
      </c>
    </row>
    <row r="126" spans="3:8" ht="27" customHeight="1" x14ac:dyDescent="0.25">
      <c r="C126" s="52" t="s">
        <v>135</v>
      </c>
      <c r="D126" s="48" t="s">
        <v>40</v>
      </c>
      <c r="E126" s="50" t="s">
        <v>74</v>
      </c>
      <c r="F126" s="54" t="s">
        <v>131</v>
      </c>
      <c r="G126" s="56">
        <v>26.367000000000001</v>
      </c>
      <c r="H126" s="57">
        <v>39311</v>
      </c>
    </row>
    <row r="127" spans="3:8" ht="27" customHeight="1" x14ac:dyDescent="0.25">
      <c r="C127" s="52" t="s">
        <v>142</v>
      </c>
      <c r="D127" s="48" t="s">
        <v>40</v>
      </c>
      <c r="E127" s="50" t="s">
        <v>139</v>
      </c>
      <c r="F127" s="54" t="s">
        <v>131</v>
      </c>
      <c r="G127" s="56">
        <v>7.4989999999999997</v>
      </c>
      <c r="H127" s="57">
        <v>39313</v>
      </c>
    </row>
    <row r="128" spans="3:8" ht="27" customHeight="1" x14ac:dyDescent="0.25">
      <c r="C128" s="52" t="s">
        <v>142</v>
      </c>
      <c r="D128" s="48" t="s">
        <v>40</v>
      </c>
      <c r="E128" s="50" t="s">
        <v>139</v>
      </c>
      <c r="F128" s="54" t="s">
        <v>131</v>
      </c>
      <c r="G128" s="56">
        <v>12.039</v>
      </c>
      <c r="H128" s="57">
        <v>39314</v>
      </c>
    </row>
    <row r="129" spans="3:8" ht="27" customHeight="1" x14ac:dyDescent="0.25">
      <c r="C129" s="52" t="s">
        <v>135</v>
      </c>
      <c r="D129" s="48" t="s">
        <v>40</v>
      </c>
      <c r="E129" s="50" t="s">
        <v>74</v>
      </c>
      <c r="F129" s="54" t="s">
        <v>131</v>
      </c>
      <c r="G129" s="56">
        <v>19.785</v>
      </c>
      <c r="H129" s="57">
        <v>39320</v>
      </c>
    </row>
    <row r="130" spans="3:8" ht="27" customHeight="1" x14ac:dyDescent="0.25">
      <c r="C130" s="52" t="s">
        <v>142</v>
      </c>
      <c r="D130" s="48" t="s">
        <v>40</v>
      </c>
      <c r="E130" s="50" t="s">
        <v>139</v>
      </c>
      <c r="F130" s="54" t="s">
        <v>131</v>
      </c>
      <c r="G130" s="56">
        <v>29.064</v>
      </c>
      <c r="H130" s="57">
        <v>39325</v>
      </c>
    </row>
    <row r="131" spans="3:8" ht="27" customHeight="1" x14ac:dyDescent="0.25">
      <c r="C131" s="52" t="s">
        <v>135</v>
      </c>
      <c r="D131" s="48" t="s">
        <v>40</v>
      </c>
      <c r="E131" s="50" t="s">
        <v>74</v>
      </c>
      <c r="F131" s="54" t="s">
        <v>131</v>
      </c>
      <c r="G131" s="56">
        <v>27.463999999999999</v>
      </c>
      <c r="H131" s="57">
        <v>39326</v>
      </c>
    </row>
    <row r="132" spans="3:8" ht="27" customHeight="1" x14ac:dyDescent="0.25">
      <c r="C132" s="52" t="s">
        <v>135</v>
      </c>
      <c r="D132" s="48" t="s">
        <v>40</v>
      </c>
      <c r="E132" s="50" t="s">
        <v>74</v>
      </c>
      <c r="F132" s="54" t="s">
        <v>131</v>
      </c>
      <c r="G132" s="56">
        <v>19.785</v>
      </c>
      <c r="H132" s="57">
        <v>39333</v>
      </c>
    </row>
    <row r="133" spans="3:8" ht="27" customHeight="1" x14ac:dyDescent="0.25">
      <c r="C133" s="52" t="s">
        <v>142</v>
      </c>
      <c r="D133" s="48" t="s">
        <v>40</v>
      </c>
      <c r="E133" s="50" t="s">
        <v>139</v>
      </c>
      <c r="F133" s="54" t="s">
        <v>131</v>
      </c>
      <c r="G133" s="56">
        <v>47.223999999999997</v>
      </c>
      <c r="H133" s="57">
        <v>39339</v>
      </c>
    </row>
    <row r="134" spans="3:8" ht="27" customHeight="1" x14ac:dyDescent="0.25">
      <c r="C134" s="52" t="s">
        <v>135</v>
      </c>
      <c r="D134" s="48" t="s">
        <v>40</v>
      </c>
      <c r="E134" s="50" t="s">
        <v>74</v>
      </c>
      <c r="F134" s="54" t="s">
        <v>131</v>
      </c>
      <c r="G134" s="56">
        <v>39.530999999999999</v>
      </c>
      <c r="H134" s="57">
        <v>39340</v>
      </c>
    </row>
    <row r="135" spans="3:8" ht="27" customHeight="1" x14ac:dyDescent="0.25">
      <c r="C135" s="52" t="s">
        <v>135</v>
      </c>
      <c r="D135" s="48" t="s">
        <v>40</v>
      </c>
      <c r="E135" s="50" t="s">
        <v>74</v>
      </c>
      <c r="F135" s="54" t="s">
        <v>131</v>
      </c>
      <c r="G135" s="56">
        <v>60.374000000000002</v>
      </c>
      <c r="H135" s="57">
        <v>39348</v>
      </c>
    </row>
    <row r="136" spans="3:8" ht="27" customHeight="1" x14ac:dyDescent="0.25">
      <c r="C136" s="52" t="s">
        <v>142</v>
      </c>
      <c r="D136" s="48" t="s">
        <v>40</v>
      </c>
      <c r="E136" s="50" t="s">
        <v>139</v>
      </c>
      <c r="F136" s="54" t="s">
        <v>131</v>
      </c>
      <c r="G136" s="56">
        <v>12.039</v>
      </c>
      <c r="H136" s="57">
        <v>39350</v>
      </c>
    </row>
    <row r="137" spans="3:8" ht="27" customHeight="1" x14ac:dyDescent="0.25">
      <c r="C137" s="52" t="s">
        <v>135</v>
      </c>
      <c r="D137" s="48" t="s">
        <v>40</v>
      </c>
      <c r="E137" s="50" t="s">
        <v>74</v>
      </c>
      <c r="F137" s="54" t="s">
        <v>131</v>
      </c>
      <c r="G137" s="56">
        <v>32.948999999999998</v>
      </c>
      <c r="H137" s="57">
        <v>39354</v>
      </c>
    </row>
    <row r="138" spans="3:8" ht="27" customHeight="1" x14ac:dyDescent="0.25">
      <c r="C138" s="52" t="s">
        <v>135</v>
      </c>
      <c r="D138" s="48" t="s">
        <v>40</v>
      </c>
      <c r="E138" s="50" t="s">
        <v>74</v>
      </c>
      <c r="F138" s="54" t="s">
        <v>131</v>
      </c>
      <c r="G138" s="56">
        <v>48.359000000000002</v>
      </c>
      <c r="H138" s="57">
        <v>39543</v>
      </c>
    </row>
    <row r="139" spans="3:8" ht="27" customHeight="1" x14ac:dyDescent="0.25">
      <c r="C139" s="52" t="s">
        <v>135</v>
      </c>
      <c r="D139" s="48" t="s">
        <v>40</v>
      </c>
      <c r="E139" s="50" t="s">
        <v>74</v>
      </c>
      <c r="F139" s="54" t="s">
        <v>131</v>
      </c>
      <c r="G139" s="56">
        <v>10.904</v>
      </c>
      <c r="H139" s="57">
        <v>39550</v>
      </c>
    </row>
    <row r="140" spans="3:8" ht="27" customHeight="1" x14ac:dyDescent="0.25">
      <c r="C140" s="52" t="s">
        <v>137</v>
      </c>
      <c r="D140" s="48" t="s">
        <v>40</v>
      </c>
      <c r="E140" s="50" t="s">
        <v>139</v>
      </c>
      <c r="F140" s="54" t="s">
        <v>131</v>
      </c>
      <c r="G140" s="56">
        <v>23.388999999999999</v>
      </c>
      <c r="H140" s="57">
        <v>39552</v>
      </c>
    </row>
    <row r="141" spans="3:8" ht="27" customHeight="1" x14ac:dyDescent="0.25">
      <c r="C141" s="52" t="s">
        <v>135</v>
      </c>
      <c r="D141" s="48" t="s">
        <v>40</v>
      </c>
      <c r="E141" s="50" t="s">
        <v>74</v>
      </c>
      <c r="F141" s="54" t="s">
        <v>131</v>
      </c>
      <c r="G141" s="56">
        <v>29.064</v>
      </c>
      <c r="H141" s="57">
        <v>39557</v>
      </c>
    </row>
    <row r="142" spans="3:8" ht="27" customHeight="1" x14ac:dyDescent="0.25">
      <c r="C142" s="52" t="s">
        <v>135</v>
      </c>
      <c r="D142" s="48" t="s">
        <v>40</v>
      </c>
      <c r="E142" s="50" t="s">
        <v>74</v>
      </c>
      <c r="F142" s="54" t="s">
        <v>131</v>
      </c>
      <c r="G142" s="56">
        <v>32.469000000000001</v>
      </c>
      <c r="H142" s="57">
        <v>39564</v>
      </c>
    </row>
    <row r="143" spans="3:8" ht="27" customHeight="1" x14ac:dyDescent="0.25">
      <c r="C143" s="52" t="s">
        <v>135</v>
      </c>
      <c r="D143" s="48" t="s">
        <v>40</v>
      </c>
      <c r="E143" s="50" t="s">
        <v>74</v>
      </c>
      <c r="F143" s="54" t="s">
        <v>131</v>
      </c>
      <c r="G143" s="56">
        <v>16.579000000000001</v>
      </c>
      <c r="H143" s="57">
        <v>39571</v>
      </c>
    </row>
    <row r="144" spans="3:8" ht="27" customHeight="1" x14ac:dyDescent="0.25">
      <c r="C144" s="52" t="s">
        <v>135</v>
      </c>
      <c r="D144" s="48" t="s">
        <v>40</v>
      </c>
      <c r="E144" s="50" t="s">
        <v>74</v>
      </c>
      <c r="F144" s="54" t="s">
        <v>131</v>
      </c>
      <c r="G144" s="56">
        <v>55.168999999999997</v>
      </c>
      <c r="H144" s="57">
        <v>39579</v>
      </c>
    </row>
    <row r="145" spans="3:8" ht="27" customHeight="1" x14ac:dyDescent="0.25">
      <c r="C145" s="52" t="s">
        <v>135</v>
      </c>
      <c r="D145" s="48" t="s">
        <v>40</v>
      </c>
      <c r="E145" s="50" t="s">
        <v>74</v>
      </c>
      <c r="F145" s="54" t="s">
        <v>131</v>
      </c>
      <c r="G145" s="56">
        <v>44.954000000000001</v>
      </c>
      <c r="H145" s="57">
        <v>39585</v>
      </c>
    </row>
    <row r="146" spans="3:8" ht="27" customHeight="1" x14ac:dyDescent="0.25">
      <c r="C146" s="52" t="s">
        <v>135</v>
      </c>
      <c r="D146" s="48" t="s">
        <v>40</v>
      </c>
      <c r="E146" s="50" t="s">
        <v>74</v>
      </c>
      <c r="F146" s="54" t="s">
        <v>131</v>
      </c>
      <c r="G146" s="56">
        <v>54.033999999999999</v>
      </c>
      <c r="H146" s="57">
        <v>39593</v>
      </c>
    </row>
    <row r="147" spans="3:8" ht="27" customHeight="1" x14ac:dyDescent="0.25">
      <c r="C147" s="52" t="s">
        <v>142</v>
      </c>
      <c r="D147" s="48" t="s">
        <v>40</v>
      </c>
      <c r="E147" s="50" t="s">
        <v>139</v>
      </c>
      <c r="F147" s="54" t="s">
        <v>131</v>
      </c>
      <c r="G147" s="56">
        <v>13.173999999999999</v>
      </c>
      <c r="H147" s="57">
        <v>39598</v>
      </c>
    </row>
    <row r="148" spans="3:8" ht="27" customHeight="1" x14ac:dyDescent="0.25">
      <c r="C148" s="52" t="s">
        <v>135</v>
      </c>
      <c r="D148" s="48" t="s">
        <v>40</v>
      </c>
      <c r="E148" s="50" t="s">
        <v>74</v>
      </c>
      <c r="F148" s="54" t="s">
        <v>131</v>
      </c>
      <c r="G148" s="56">
        <v>8.6340000000000003</v>
      </c>
      <c r="H148" s="57">
        <v>39599</v>
      </c>
    </row>
    <row r="149" spans="3:8" ht="27" customHeight="1" x14ac:dyDescent="0.25">
      <c r="C149" s="68" t="s">
        <v>142</v>
      </c>
      <c r="D149" s="68" t="s">
        <v>40</v>
      </c>
      <c r="E149" s="68" t="s">
        <v>139</v>
      </c>
      <c r="F149" s="68" t="s">
        <v>131</v>
      </c>
      <c r="G149" s="67">
        <v>7.4989999999999997</v>
      </c>
      <c r="H149" s="70">
        <v>39607</v>
      </c>
    </row>
    <row r="150" spans="3:8" ht="27" customHeight="1" x14ac:dyDescent="0.25">
      <c r="C150" s="76" t="s">
        <v>135</v>
      </c>
      <c r="D150" s="76" t="s">
        <v>40</v>
      </c>
      <c r="E150" s="76" t="s">
        <v>74</v>
      </c>
      <c r="F150" s="76" t="s">
        <v>131</v>
      </c>
      <c r="G150" s="77">
        <v>10.904</v>
      </c>
      <c r="H150" s="78">
        <v>39607</v>
      </c>
    </row>
    <row r="151" spans="3:8" ht="27" customHeight="1" x14ac:dyDescent="0.25">
      <c r="C151" s="76" t="s">
        <v>137</v>
      </c>
      <c r="D151" s="76" t="s">
        <v>40</v>
      </c>
      <c r="E151" s="76" t="s">
        <v>139</v>
      </c>
      <c r="F151" s="76" t="s">
        <v>131</v>
      </c>
      <c r="G151" s="77">
        <v>24.524000000000001</v>
      </c>
      <c r="H151" s="78">
        <v>39608</v>
      </c>
    </row>
    <row r="152" spans="3:8" ht="27" customHeight="1" x14ac:dyDescent="0.25">
      <c r="C152" s="68" t="s">
        <v>142</v>
      </c>
      <c r="D152" s="68" t="s">
        <v>40</v>
      </c>
      <c r="E152" s="68" t="s">
        <v>139</v>
      </c>
      <c r="F152" s="68" t="s">
        <v>131</v>
      </c>
      <c r="G152" s="67">
        <v>14.308999999999999</v>
      </c>
      <c r="H152" s="70">
        <v>39608</v>
      </c>
    </row>
    <row r="153" spans="3:8" ht="27" customHeight="1" x14ac:dyDescent="0.25">
      <c r="C153" s="52" t="s">
        <v>142</v>
      </c>
      <c r="D153" s="48" t="s">
        <v>40</v>
      </c>
      <c r="E153" s="50" t="s">
        <v>139</v>
      </c>
      <c r="F153" s="54" t="s">
        <v>131</v>
      </c>
      <c r="G153" s="56">
        <v>2.9590000000000001</v>
      </c>
      <c r="H153" s="57">
        <v>39611</v>
      </c>
    </row>
    <row r="154" spans="3:8" ht="27" customHeight="1" x14ac:dyDescent="0.25">
      <c r="C154" s="52" t="s">
        <v>142</v>
      </c>
      <c r="D154" s="48" t="s">
        <v>40</v>
      </c>
      <c r="E154" s="50" t="s">
        <v>139</v>
      </c>
      <c r="F154" s="54" t="s">
        <v>131</v>
      </c>
      <c r="G154" s="56">
        <v>7.4989999999999997</v>
      </c>
      <c r="H154" s="57">
        <v>39612</v>
      </c>
    </row>
    <row r="155" spans="3:8" ht="27" customHeight="1" x14ac:dyDescent="0.25">
      <c r="C155" s="52" t="s">
        <v>135</v>
      </c>
      <c r="D155" s="48" t="s">
        <v>40</v>
      </c>
      <c r="E155" s="50" t="s">
        <v>74</v>
      </c>
      <c r="F155" s="54" t="s">
        <v>131</v>
      </c>
      <c r="G155" s="56">
        <v>12.039</v>
      </c>
      <c r="H155" s="57">
        <v>39615</v>
      </c>
    </row>
    <row r="156" spans="3:8" ht="27" customHeight="1" x14ac:dyDescent="0.25">
      <c r="C156" s="52" t="s">
        <v>135</v>
      </c>
      <c r="D156" s="48" t="s">
        <v>40</v>
      </c>
      <c r="E156" s="50" t="s">
        <v>74</v>
      </c>
      <c r="F156" s="54" t="s">
        <v>131</v>
      </c>
      <c r="G156" s="56">
        <v>21.119</v>
      </c>
      <c r="H156" s="57">
        <v>39620</v>
      </c>
    </row>
    <row r="157" spans="3:8" ht="27" customHeight="1" x14ac:dyDescent="0.25">
      <c r="C157" s="52" t="s">
        <v>135</v>
      </c>
      <c r="D157" s="48" t="s">
        <v>40</v>
      </c>
      <c r="E157" s="50" t="s">
        <v>74</v>
      </c>
      <c r="F157" s="54" t="s">
        <v>131</v>
      </c>
      <c r="G157" s="56">
        <v>29.064</v>
      </c>
      <c r="H157" s="57">
        <v>39627</v>
      </c>
    </row>
    <row r="158" spans="3:8" ht="27" customHeight="1" x14ac:dyDescent="0.25">
      <c r="C158" s="52" t="s">
        <v>135</v>
      </c>
      <c r="D158" s="48" t="s">
        <v>40</v>
      </c>
      <c r="E158" s="50" t="s">
        <v>74</v>
      </c>
      <c r="F158" s="54" t="s">
        <v>131</v>
      </c>
      <c r="G158" s="56">
        <v>32.469000000000001</v>
      </c>
      <c r="H158" s="57">
        <v>39633</v>
      </c>
    </row>
    <row r="159" spans="3:8" ht="27" customHeight="1" x14ac:dyDescent="0.25">
      <c r="C159" s="52" t="s">
        <v>135</v>
      </c>
      <c r="D159" s="48" t="s">
        <v>40</v>
      </c>
      <c r="E159" s="50" t="s">
        <v>74</v>
      </c>
      <c r="F159" s="54" t="s">
        <v>131</v>
      </c>
      <c r="G159" s="56">
        <v>16.579000000000001</v>
      </c>
      <c r="H159" s="57">
        <v>39641</v>
      </c>
    </row>
    <row r="160" spans="3:8" ht="27" customHeight="1" x14ac:dyDescent="0.25">
      <c r="C160" s="52" t="s">
        <v>135</v>
      </c>
      <c r="D160" s="48" t="s">
        <v>40</v>
      </c>
      <c r="E160" s="50" t="s">
        <v>74</v>
      </c>
      <c r="F160" s="54" t="s">
        <v>131</v>
      </c>
      <c r="G160" s="56">
        <v>39.279000000000003</v>
      </c>
      <c r="H160" s="57">
        <v>39648</v>
      </c>
    </row>
    <row r="161" spans="3:8" ht="27" customHeight="1" x14ac:dyDescent="0.25">
      <c r="C161" s="52" t="s">
        <v>135</v>
      </c>
      <c r="D161" s="48" t="s">
        <v>40</v>
      </c>
      <c r="E161" s="50" t="s">
        <v>74</v>
      </c>
      <c r="F161" s="54" t="s">
        <v>131</v>
      </c>
      <c r="G161" s="56">
        <v>34.738999999999997</v>
      </c>
      <c r="H161" s="57">
        <v>39655</v>
      </c>
    </row>
    <row r="162" spans="3:8" ht="27" customHeight="1" x14ac:dyDescent="0.25">
      <c r="C162" s="52" t="s">
        <v>142</v>
      </c>
      <c r="D162" s="48" t="s">
        <v>40</v>
      </c>
      <c r="E162" s="50" t="s">
        <v>139</v>
      </c>
      <c r="F162" s="54" t="s">
        <v>131</v>
      </c>
      <c r="G162" s="56">
        <v>34.738999999999997</v>
      </c>
      <c r="H162" s="57">
        <v>39659</v>
      </c>
    </row>
    <row r="163" spans="3:8" ht="27" customHeight="1" x14ac:dyDescent="0.25">
      <c r="C163" s="52" t="s">
        <v>135</v>
      </c>
      <c r="D163" s="48" t="s">
        <v>40</v>
      </c>
      <c r="E163" s="50" t="s">
        <v>74</v>
      </c>
      <c r="F163" s="54" t="s">
        <v>131</v>
      </c>
      <c r="G163" s="56">
        <v>31.334</v>
      </c>
      <c r="H163" s="57">
        <v>39662</v>
      </c>
    </row>
    <row r="164" spans="3:8" ht="27" customHeight="1" x14ac:dyDescent="0.25">
      <c r="C164" s="52" t="s">
        <v>137</v>
      </c>
      <c r="D164" s="48" t="s">
        <v>40</v>
      </c>
      <c r="E164" s="50" t="s">
        <v>139</v>
      </c>
      <c r="F164" s="54" t="s">
        <v>131</v>
      </c>
      <c r="G164" s="56">
        <v>57.439</v>
      </c>
      <c r="H164" s="57">
        <v>39665</v>
      </c>
    </row>
    <row r="165" spans="3:8" ht="27" customHeight="1" x14ac:dyDescent="0.25">
      <c r="C165" s="52" t="s">
        <v>135</v>
      </c>
      <c r="D165" s="48" t="s">
        <v>40</v>
      </c>
      <c r="E165" s="50" t="s">
        <v>74</v>
      </c>
      <c r="F165" s="54" t="s">
        <v>131</v>
      </c>
      <c r="G165" s="56">
        <v>44.954000000000001</v>
      </c>
      <c r="H165" s="57">
        <v>39669</v>
      </c>
    </row>
    <row r="166" spans="3:8" ht="27" customHeight="1" x14ac:dyDescent="0.25">
      <c r="C166" s="52" t="s">
        <v>135</v>
      </c>
      <c r="D166" s="48" t="s">
        <v>40</v>
      </c>
      <c r="E166" s="50" t="s">
        <v>74</v>
      </c>
      <c r="F166" s="54" t="s">
        <v>131</v>
      </c>
      <c r="G166" s="56">
        <v>54.033999999999999</v>
      </c>
      <c r="H166" s="57">
        <v>39676</v>
      </c>
    </row>
    <row r="167" spans="3:8" ht="27" customHeight="1" x14ac:dyDescent="0.25">
      <c r="C167" s="52" t="s">
        <v>135</v>
      </c>
      <c r="D167" s="48" t="s">
        <v>40</v>
      </c>
      <c r="E167" s="50" t="s">
        <v>74</v>
      </c>
      <c r="F167" s="54" t="s">
        <v>131</v>
      </c>
      <c r="G167" s="56">
        <v>51.764000000000003</v>
      </c>
      <c r="H167" s="57">
        <v>39684</v>
      </c>
    </row>
    <row r="168" spans="3:8" ht="27" customHeight="1" x14ac:dyDescent="0.25">
      <c r="C168" s="52" t="s">
        <v>135</v>
      </c>
      <c r="D168" s="48" t="s">
        <v>40</v>
      </c>
      <c r="E168" s="50" t="s">
        <v>74</v>
      </c>
      <c r="F168" s="54" t="s">
        <v>131</v>
      </c>
      <c r="G168" s="56">
        <v>43.819000000000003</v>
      </c>
      <c r="H168" s="57">
        <v>39691</v>
      </c>
    </row>
    <row r="169" spans="3:8" ht="27" customHeight="1" x14ac:dyDescent="0.25">
      <c r="C169" s="52" t="s">
        <v>135</v>
      </c>
      <c r="D169" s="48" t="s">
        <v>40</v>
      </c>
      <c r="E169" s="50" t="s">
        <v>74</v>
      </c>
      <c r="F169" s="54" t="s">
        <v>131</v>
      </c>
      <c r="G169" s="56">
        <v>68.789000000000001</v>
      </c>
      <c r="H169" s="57">
        <v>39696</v>
      </c>
    </row>
    <row r="170" spans="3:8" ht="27" customHeight="1" x14ac:dyDescent="0.25">
      <c r="C170" s="52" t="s">
        <v>135</v>
      </c>
      <c r="D170" s="48" t="s">
        <v>40</v>
      </c>
      <c r="E170" s="50" t="s">
        <v>74</v>
      </c>
      <c r="F170" s="54" t="s">
        <v>131</v>
      </c>
      <c r="G170" s="56">
        <v>68.789000000000001</v>
      </c>
      <c r="H170" s="57">
        <v>39705</v>
      </c>
    </row>
    <row r="171" spans="3:8" ht="27" customHeight="1" x14ac:dyDescent="0.25">
      <c r="C171" s="68" t="s">
        <v>135</v>
      </c>
      <c r="D171" s="68" t="s">
        <v>40</v>
      </c>
      <c r="E171" s="68" t="s">
        <v>74</v>
      </c>
      <c r="F171" s="68" t="s">
        <v>131</v>
      </c>
      <c r="G171" s="67">
        <v>68.789000000000001</v>
      </c>
      <c r="H171" s="70">
        <v>39711</v>
      </c>
    </row>
    <row r="172" spans="3:8" ht="27" customHeight="1" x14ac:dyDescent="0.25">
      <c r="C172" s="52" t="s">
        <v>135</v>
      </c>
      <c r="D172" s="48" t="s">
        <v>40</v>
      </c>
      <c r="E172" s="50" t="s">
        <v>74</v>
      </c>
      <c r="F172" s="54" t="s">
        <v>131</v>
      </c>
      <c r="G172" s="56">
        <v>50.628999999999998</v>
      </c>
      <c r="H172" s="57">
        <v>39718</v>
      </c>
    </row>
    <row r="173" spans="3:8" ht="27" customHeight="1" x14ac:dyDescent="0.25">
      <c r="C173" s="68" t="s">
        <v>135</v>
      </c>
      <c r="D173" s="68" t="s">
        <v>40</v>
      </c>
      <c r="E173" s="68" t="s">
        <v>74</v>
      </c>
      <c r="F173" s="68" t="s">
        <v>131</v>
      </c>
      <c r="G173" s="67">
        <v>61.978999999999999</v>
      </c>
      <c r="H173" s="70">
        <v>39908</v>
      </c>
    </row>
    <row r="174" spans="3:8" ht="27" customHeight="1" x14ac:dyDescent="0.25">
      <c r="C174" s="52" t="s">
        <v>135</v>
      </c>
      <c r="D174" s="48" t="s">
        <v>40</v>
      </c>
      <c r="E174" s="50" t="s">
        <v>74</v>
      </c>
      <c r="F174" s="54" t="s">
        <v>131</v>
      </c>
      <c r="G174" s="56">
        <v>61.978999999999999</v>
      </c>
      <c r="H174" s="57">
        <v>39913</v>
      </c>
    </row>
    <row r="175" spans="3:8" ht="27" customHeight="1" x14ac:dyDescent="0.25">
      <c r="C175" s="52" t="s">
        <v>135</v>
      </c>
      <c r="D175" s="48" t="s">
        <v>40</v>
      </c>
      <c r="E175" s="50" t="s">
        <v>74</v>
      </c>
      <c r="F175" s="54" t="s">
        <v>131</v>
      </c>
      <c r="G175" s="56">
        <v>58.573999999999998</v>
      </c>
      <c r="H175" s="57">
        <v>39921</v>
      </c>
    </row>
    <row r="176" spans="3:8" ht="27" customHeight="1" x14ac:dyDescent="0.25">
      <c r="C176" s="52" t="s">
        <v>135</v>
      </c>
      <c r="D176" s="48" t="s">
        <v>40</v>
      </c>
      <c r="E176" s="50" t="s">
        <v>74</v>
      </c>
      <c r="F176" s="54" t="s">
        <v>131</v>
      </c>
      <c r="G176" s="56">
        <v>24.524000000000001</v>
      </c>
      <c r="H176" s="57">
        <v>39927</v>
      </c>
    </row>
    <row r="177" spans="3:8" ht="27" customHeight="1" x14ac:dyDescent="0.25">
      <c r="C177" s="52" t="s">
        <v>135</v>
      </c>
      <c r="D177" s="48" t="s">
        <v>40</v>
      </c>
      <c r="E177" s="50" t="s">
        <v>74</v>
      </c>
      <c r="F177" s="54" t="s">
        <v>131</v>
      </c>
      <c r="G177" s="56">
        <v>68.789000000000001</v>
      </c>
      <c r="H177" s="57">
        <v>39936</v>
      </c>
    </row>
    <row r="178" spans="3:8" ht="27" customHeight="1" x14ac:dyDescent="0.25">
      <c r="C178" s="52" t="s">
        <v>135</v>
      </c>
      <c r="D178" s="48" t="s">
        <v>40</v>
      </c>
      <c r="E178" s="50" t="s">
        <v>74</v>
      </c>
      <c r="F178" s="54" t="s">
        <v>131</v>
      </c>
      <c r="G178" s="56">
        <v>48.359000000000002</v>
      </c>
      <c r="H178" s="57">
        <v>39942</v>
      </c>
    </row>
    <row r="179" spans="3:8" ht="27" customHeight="1" x14ac:dyDescent="0.25">
      <c r="C179" s="52" t="s">
        <v>135</v>
      </c>
      <c r="D179" s="48" t="s">
        <v>40</v>
      </c>
      <c r="E179" s="50" t="s">
        <v>74</v>
      </c>
      <c r="F179" s="54" t="s">
        <v>131</v>
      </c>
      <c r="G179" s="56">
        <v>68.789000000000001</v>
      </c>
      <c r="H179" s="57">
        <v>39950</v>
      </c>
    </row>
    <row r="180" spans="3:8" ht="27" customHeight="1" x14ac:dyDescent="0.25">
      <c r="C180" s="52" t="s">
        <v>135</v>
      </c>
      <c r="D180" s="48" t="s">
        <v>40</v>
      </c>
      <c r="E180" s="50" t="s">
        <v>74</v>
      </c>
      <c r="F180" s="54" t="s">
        <v>131</v>
      </c>
      <c r="G180" s="56">
        <v>56.304000000000002</v>
      </c>
      <c r="H180" s="57">
        <v>39957</v>
      </c>
    </row>
    <row r="181" spans="3:8" ht="27" customHeight="1" x14ac:dyDescent="0.25">
      <c r="C181" s="52" t="s">
        <v>135</v>
      </c>
      <c r="D181" s="48" t="s">
        <v>40</v>
      </c>
      <c r="E181" s="50" t="s">
        <v>74</v>
      </c>
      <c r="F181" s="54" t="s">
        <v>131</v>
      </c>
      <c r="G181" s="56">
        <v>47.223999999999997</v>
      </c>
      <c r="H181" s="57">
        <v>39969</v>
      </c>
    </row>
    <row r="182" spans="3:8" ht="27" customHeight="1" x14ac:dyDescent="0.25">
      <c r="C182" s="52" t="s">
        <v>135</v>
      </c>
      <c r="D182" s="48" t="s">
        <v>40</v>
      </c>
      <c r="E182" s="50" t="s">
        <v>74</v>
      </c>
      <c r="F182" s="54" t="s">
        <v>131</v>
      </c>
      <c r="G182" s="56">
        <v>30.199000000000002</v>
      </c>
      <c r="H182" s="57">
        <v>39977</v>
      </c>
    </row>
    <row r="183" spans="3:8" ht="27" customHeight="1" x14ac:dyDescent="0.25">
      <c r="C183" s="52" t="s">
        <v>135</v>
      </c>
      <c r="D183" s="48" t="s">
        <v>40</v>
      </c>
      <c r="E183" s="50" t="s">
        <v>74</v>
      </c>
      <c r="F183" s="54" t="s">
        <v>131</v>
      </c>
      <c r="G183" s="56">
        <v>38.143999999999998</v>
      </c>
      <c r="H183" s="57">
        <v>39983</v>
      </c>
    </row>
    <row r="184" spans="3:8" ht="27" customHeight="1" x14ac:dyDescent="0.25">
      <c r="C184" s="52" t="s">
        <v>135</v>
      </c>
      <c r="D184" s="48" t="s">
        <v>40</v>
      </c>
      <c r="E184" s="50" t="s">
        <v>74</v>
      </c>
      <c r="F184" s="54" t="s">
        <v>131</v>
      </c>
      <c r="G184" s="56">
        <v>33.603999999999999</v>
      </c>
      <c r="H184" s="57">
        <v>39991</v>
      </c>
    </row>
    <row r="185" spans="3:8" ht="27" customHeight="1" x14ac:dyDescent="0.25">
      <c r="C185" s="52" t="s">
        <v>135</v>
      </c>
      <c r="D185" s="48" t="s">
        <v>40</v>
      </c>
      <c r="E185" s="50" t="s">
        <v>74</v>
      </c>
      <c r="F185" s="54" t="s">
        <v>131</v>
      </c>
      <c r="G185" s="56">
        <v>42.683999999999997</v>
      </c>
      <c r="H185" s="57">
        <v>39998</v>
      </c>
    </row>
    <row r="186" spans="3:8" ht="27" customHeight="1" x14ac:dyDescent="0.25">
      <c r="C186" s="68" t="s">
        <v>135</v>
      </c>
      <c r="D186" s="68" t="s">
        <v>40</v>
      </c>
      <c r="E186" s="68" t="s">
        <v>74</v>
      </c>
      <c r="F186" s="68" t="s">
        <v>131</v>
      </c>
      <c r="G186" s="67">
        <v>24.524000000000001</v>
      </c>
      <c r="H186" s="70">
        <v>40005</v>
      </c>
    </row>
    <row r="187" spans="3:8" ht="27" customHeight="1" x14ac:dyDescent="0.25">
      <c r="C187" s="52" t="s">
        <v>135</v>
      </c>
      <c r="D187" s="48" t="s">
        <v>40</v>
      </c>
      <c r="E187" s="50" t="s">
        <v>74</v>
      </c>
      <c r="F187" s="54" t="s">
        <v>131</v>
      </c>
      <c r="G187" s="56">
        <v>56.304000000000002</v>
      </c>
      <c r="H187" s="57">
        <v>40012</v>
      </c>
    </row>
    <row r="188" spans="3:8" ht="27" customHeight="1" x14ac:dyDescent="0.25">
      <c r="C188" s="52" t="s">
        <v>135</v>
      </c>
      <c r="D188" s="48" t="s">
        <v>40</v>
      </c>
      <c r="E188" s="50" t="s">
        <v>74</v>
      </c>
      <c r="F188" s="54" t="s">
        <v>131</v>
      </c>
      <c r="G188" s="56">
        <v>21.119</v>
      </c>
      <c r="H188" s="57">
        <v>40019</v>
      </c>
    </row>
    <row r="189" spans="3:8" ht="27" customHeight="1" x14ac:dyDescent="0.25">
      <c r="C189" s="52" t="s">
        <v>135</v>
      </c>
      <c r="D189" s="48" t="s">
        <v>40</v>
      </c>
      <c r="E189" s="50" t="s">
        <v>74</v>
      </c>
      <c r="F189" s="54" t="s">
        <v>131</v>
      </c>
      <c r="G189" s="56">
        <v>46.088999999999999</v>
      </c>
      <c r="H189" s="57">
        <v>40026</v>
      </c>
    </row>
    <row r="190" spans="3:8" ht="27" customHeight="1" x14ac:dyDescent="0.25">
      <c r="C190" s="52" t="s">
        <v>135</v>
      </c>
      <c r="D190" s="48" t="s">
        <v>40</v>
      </c>
      <c r="E190" s="50" t="s">
        <v>74</v>
      </c>
      <c r="F190" s="54" t="s">
        <v>131</v>
      </c>
      <c r="G190" s="56">
        <v>33.603999999999999</v>
      </c>
      <c r="H190" s="57">
        <v>40033</v>
      </c>
    </row>
    <row r="191" spans="3:8" ht="27" customHeight="1" x14ac:dyDescent="0.25">
      <c r="C191" s="52" t="s">
        <v>135</v>
      </c>
      <c r="D191" s="48" t="s">
        <v>40</v>
      </c>
      <c r="E191" s="50" t="s">
        <v>74</v>
      </c>
      <c r="F191" s="54" t="s">
        <v>131</v>
      </c>
      <c r="G191" s="56">
        <v>40.414000000000001</v>
      </c>
      <c r="H191" s="57">
        <v>40041</v>
      </c>
    </row>
    <row r="192" spans="3:8" ht="27" customHeight="1" x14ac:dyDescent="0.25">
      <c r="C192" s="52" t="s">
        <v>135</v>
      </c>
      <c r="D192" s="48" t="s">
        <v>40</v>
      </c>
      <c r="E192" s="50" t="s">
        <v>74</v>
      </c>
      <c r="F192" s="54" t="s">
        <v>131</v>
      </c>
      <c r="G192" s="56">
        <v>52.899000000000001</v>
      </c>
      <c r="H192" s="57">
        <v>40047</v>
      </c>
    </row>
    <row r="193" spans="3:8" ht="27" customHeight="1" x14ac:dyDescent="0.25">
      <c r="C193" s="52" t="s">
        <v>135</v>
      </c>
      <c r="D193" s="48" t="s">
        <v>40</v>
      </c>
      <c r="E193" s="50" t="s">
        <v>74</v>
      </c>
      <c r="F193" s="54" t="s">
        <v>131</v>
      </c>
      <c r="G193" s="56">
        <v>66.519000000000005</v>
      </c>
      <c r="H193" s="57">
        <v>40054</v>
      </c>
    </row>
    <row r="194" spans="3:8" ht="27" customHeight="1" x14ac:dyDescent="0.25">
      <c r="C194" s="52" t="s">
        <v>135</v>
      </c>
      <c r="D194" s="48" t="s">
        <v>40</v>
      </c>
      <c r="E194" s="50" t="s">
        <v>74</v>
      </c>
      <c r="F194" s="54" t="s">
        <v>131</v>
      </c>
      <c r="G194" s="56">
        <v>67.653999999999996</v>
      </c>
      <c r="H194" s="57">
        <v>40061</v>
      </c>
    </row>
    <row r="195" spans="3:8" ht="27" customHeight="1" x14ac:dyDescent="0.25">
      <c r="C195" s="68" t="s">
        <v>135</v>
      </c>
      <c r="D195" s="68" t="s">
        <v>40</v>
      </c>
      <c r="E195" s="68" t="s">
        <v>74</v>
      </c>
      <c r="F195" s="68" t="s">
        <v>131</v>
      </c>
      <c r="G195" s="67">
        <v>68.789000000000001</v>
      </c>
      <c r="H195" s="70">
        <v>40068</v>
      </c>
    </row>
    <row r="196" spans="3:8" ht="27" customHeight="1" x14ac:dyDescent="0.25">
      <c r="C196" s="52" t="s">
        <v>135</v>
      </c>
      <c r="D196" s="48" t="s">
        <v>40</v>
      </c>
      <c r="E196" s="50" t="s">
        <v>74</v>
      </c>
      <c r="F196" s="54" t="s">
        <v>131</v>
      </c>
      <c r="G196" s="56">
        <v>68.789000000000001</v>
      </c>
      <c r="H196" s="57">
        <v>40075</v>
      </c>
    </row>
    <row r="197" spans="3:8" ht="27" customHeight="1" x14ac:dyDescent="0.25">
      <c r="C197" s="52" t="s">
        <v>135</v>
      </c>
      <c r="D197" s="48" t="s">
        <v>40</v>
      </c>
      <c r="E197" s="50" t="s">
        <v>74</v>
      </c>
      <c r="F197" s="54" t="s">
        <v>131</v>
      </c>
      <c r="G197" s="56">
        <v>44.954000000000001</v>
      </c>
      <c r="H197" s="57">
        <v>40082</v>
      </c>
    </row>
    <row r="198" spans="3:8" ht="27" customHeight="1" x14ac:dyDescent="0.25">
      <c r="C198" s="52" t="s">
        <v>135</v>
      </c>
      <c r="D198" s="48" t="s">
        <v>40</v>
      </c>
      <c r="E198" s="50" t="s">
        <v>74</v>
      </c>
      <c r="F198" s="54" t="s">
        <v>131</v>
      </c>
      <c r="G198" s="56">
        <v>41.548999999999999</v>
      </c>
      <c r="H198" s="57">
        <v>40271</v>
      </c>
    </row>
    <row r="199" spans="3:8" ht="27" customHeight="1" x14ac:dyDescent="0.25">
      <c r="C199" s="52" t="s">
        <v>135</v>
      </c>
      <c r="D199" s="48" t="s">
        <v>40</v>
      </c>
      <c r="E199" s="50" t="s">
        <v>74</v>
      </c>
      <c r="F199" s="54" t="s">
        <v>131</v>
      </c>
      <c r="G199" s="56">
        <v>68.789000000000001</v>
      </c>
      <c r="H199" s="57">
        <v>40278</v>
      </c>
    </row>
    <row r="200" spans="3:8" ht="27" customHeight="1" x14ac:dyDescent="0.25">
      <c r="C200" s="52" t="s">
        <v>135</v>
      </c>
      <c r="D200" s="48" t="s">
        <v>40</v>
      </c>
      <c r="E200" s="50" t="s">
        <v>74</v>
      </c>
      <c r="F200" s="54" t="s">
        <v>131</v>
      </c>
      <c r="G200" s="56">
        <v>68.789000000000001</v>
      </c>
      <c r="H200" s="57">
        <v>40284</v>
      </c>
    </row>
    <row r="201" spans="3:8" ht="27" customHeight="1" x14ac:dyDescent="0.25">
      <c r="C201" s="52" t="s">
        <v>135</v>
      </c>
      <c r="D201" s="48" t="s">
        <v>40</v>
      </c>
      <c r="E201" s="50" t="s">
        <v>74</v>
      </c>
      <c r="F201" s="54" t="s">
        <v>131</v>
      </c>
      <c r="G201" s="56">
        <v>68.789000000000001</v>
      </c>
      <c r="H201" s="57">
        <v>40291</v>
      </c>
    </row>
    <row r="202" spans="3:8" ht="27" customHeight="1" x14ac:dyDescent="0.25">
      <c r="C202" s="52" t="s">
        <v>135</v>
      </c>
      <c r="D202" s="48" t="s">
        <v>40</v>
      </c>
      <c r="E202" s="50" t="s">
        <v>74</v>
      </c>
      <c r="F202" s="54" t="s">
        <v>131</v>
      </c>
      <c r="G202" s="56">
        <v>68.789000000000001</v>
      </c>
      <c r="H202" s="57">
        <v>40299</v>
      </c>
    </row>
    <row r="203" spans="3:8" ht="27" customHeight="1" x14ac:dyDescent="0.25">
      <c r="C203" s="52" t="s">
        <v>135</v>
      </c>
      <c r="D203" s="48" t="s">
        <v>40</v>
      </c>
      <c r="E203" s="50" t="s">
        <v>74</v>
      </c>
      <c r="F203" s="54" t="s">
        <v>131</v>
      </c>
      <c r="G203" s="56">
        <v>68.789000000000001</v>
      </c>
      <c r="H203" s="57">
        <v>40306</v>
      </c>
    </row>
    <row r="204" spans="3:8" ht="27" customHeight="1" x14ac:dyDescent="0.25">
      <c r="C204" s="52" t="s">
        <v>135</v>
      </c>
      <c r="D204" s="48" t="s">
        <v>40</v>
      </c>
      <c r="E204" s="50" t="s">
        <v>74</v>
      </c>
      <c r="F204" s="54" t="s">
        <v>131</v>
      </c>
      <c r="G204" s="56">
        <v>68.789000000000001</v>
      </c>
      <c r="H204" s="57">
        <v>40313</v>
      </c>
    </row>
    <row r="205" spans="3:8" ht="27" customHeight="1" x14ac:dyDescent="0.25">
      <c r="C205" s="52" t="s">
        <v>135</v>
      </c>
      <c r="D205" s="48" t="s">
        <v>40</v>
      </c>
      <c r="E205" s="50" t="s">
        <v>74</v>
      </c>
      <c r="F205" s="54" t="s">
        <v>131</v>
      </c>
      <c r="G205" s="56">
        <v>68.789000000000001</v>
      </c>
      <c r="H205" s="57">
        <v>40321</v>
      </c>
    </row>
    <row r="206" spans="3:8" ht="27" customHeight="1" x14ac:dyDescent="0.25">
      <c r="C206" s="52" t="s">
        <v>135</v>
      </c>
      <c r="D206" s="48" t="s">
        <v>40</v>
      </c>
      <c r="E206" s="50" t="s">
        <v>74</v>
      </c>
      <c r="F206" s="54" t="s">
        <v>131</v>
      </c>
      <c r="G206" s="56">
        <v>42.683999999999997</v>
      </c>
      <c r="H206" s="57">
        <v>40327</v>
      </c>
    </row>
    <row r="207" spans="3:8" ht="27" customHeight="1" x14ac:dyDescent="0.25">
      <c r="C207" s="52" t="s">
        <v>135</v>
      </c>
      <c r="D207" s="48" t="s">
        <v>40</v>
      </c>
      <c r="E207" s="50" t="s">
        <v>74</v>
      </c>
      <c r="F207" s="54" t="s">
        <v>131</v>
      </c>
      <c r="G207" s="56">
        <v>44.954000000000001</v>
      </c>
      <c r="H207" s="57">
        <v>40335</v>
      </c>
    </row>
    <row r="208" spans="3:8" ht="27" customHeight="1" x14ac:dyDescent="0.25">
      <c r="C208" s="52" t="s">
        <v>135</v>
      </c>
      <c r="D208" s="48" t="s">
        <v>40</v>
      </c>
      <c r="E208" s="50" t="s">
        <v>74</v>
      </c>
      <c r="F208" s="54" t="s">
        <v>131</v>
      </c>
      <c r="G208" s="56">
        <v>23.388999999999999</v>
      </c>
      <c r="H208" s="57">
        <v>40341</v>
      </c>
    </row>
    <row r="209" spans="3:8" ht="27" customHeight="1" x14ac:dyDescent="0.25">
      <c r="C209" s="52" t="s">
        <v>135</v>
      </c>
      <c r="D209" s="48" t="s">
        <v>40</v>
      </c>
      <c r="E209" s="50" t="s">
        <v>74</v>
      </c>
      <c r="F209" s="54" t="s">
        <v>131</v>
      </c>
      <c r="G209" s="56">
        <v>14.308999999999999</v>
      </c>
      <c r="H209" s="57">
        <v>40348</v>
      </c>
    </row>
    <row r="210" spans="3:8" ht="27" customHeight="1" x14ac:dyDescent="0.25">
      <c r="C210" s="52" t="s">
        <v>135</v>
      </c>
      <c r="D210" s="48" t="s">
        <v>40</v>
      </c>
      <c r="E210" s="50" t="s">
        <v>74</v>
      </c>
      <c r="F210" s="54" t="s">
        <v>131</v>
      </c>
      <c r="G210" s="56">
        <v>15.444000000000001</v>
      </c>
      <c r="H210" s="57">
        <v>40357</v>
      </c>
    </row>
    <row r="211" spans="3:8" ht="27" customHeight="1" x14ac:dyDescent="0.25">
      <c r="C211" s="52" t="s">
        <v>135</v>
      </c>
      <c r="D211" s="48" t="s">
        <v>40</v>
      </c>
      <c r="E211" s="50" t="s">
        <v>74</v>
      </c>
      <c r="F211" s="54" t="s">
        <v>131</v>
      </c>
      <c r="G211" s="56">
        <v>30.199000000000002</v>
      </c>
      <c r="H211" s="57">
        <v>40362</v>
      </c>
    </row>
    <row r="212" spans="3:8" ht="27" customHeight="1" x14ac:dyDescent="0.25">
      <c r="C212" s="52" t="s">
        <v>135</v>
      </c>
      <c r="D212" s="48" t="s">
        <v>40</v>
      </c>
      <c r="E212" s="50" t="s">
        <v>74</v>
      </c>
      <c r="F212" s="54" t="s">
        <v>131</v>
      </c>
      <c r="G212" s="56">
        <v>56.304000000000002</v>
      </c>
      <c r="H212" s="57">
        <v>40369</v>
      </c>
    </row>
    <row r="213" spans="3:8" ht="27" customHeight="1" x14ac:dyDescent="0.25">
      <c r="C213" s="52" t="s">
        <v>135</v>
      </c>
      <c r="D213" s="48" t="s">
        <v>40</v>
      </c>
      <c r="E213" s="50" t="s">
        <v>74</v>
      </c>
      <c r="F213" s="54" t="s">
        <v>131</v>
      </c>
      <c r="G213" s="56">
        <v>42.683999999999997</v>
      </c>
      <c r="H213" s="57">
        <v>40377</v>
      </c>
    </row>
    <row r="214" spans="3:8" ht="27" customHeight="1" x14ac:dyDescent="0.25">
      <c r="C214" s="52" t="s">
        <v>135</v>
      </c>
      <c r="D214" s="48" t="s">
        <v>40</v>
      </c>
      <c r="E214" s="50" t="s">
        <v>74</v>
      </c>
      <c r="F214" s="54" t="s">
        <v>131</v>
      </c>
      <c r="G214" s="56">
        <v>21.119</v>
      </c>
      <c r="H214" s="57">
        <v>40383</v>
      </c>
    </row>
    <row r="215" spans="3:8" ht="27" customHeight="1" x14ac:dyDescent="0.25">
      <c r="C215" s="52" t="s">
        <v>135</v>
      </c>
      <c r="D215" s="48" t="s">
        <v>40</v>
      </c>
      <c r="E215" s="50" t="s">
        <v>74</v>
      </c>
      <c r="F215" s="54" t="s">
        <v>131</v>
      </c>
      <c r="G215" s="56">
        <v>32.469000000000001</v>
      </c>
      <c r="H215" s="57">
        <v>40390</v>
      </c>
    </row>
    <row r="216" spans="3:8" ht="27" customHeight="1" x14ac:dyDescent="0.25">
      <c r="C216" s="52" t="s">
        <v>135</v>
      </c>
      <c r="D216" s="48" t="s">
        <v>40</v>
      </c>
      <c r="E216" s="50" t="s">
        <v>74</v>
      </c>
      <c r="F216" s="54" t="s">
        <v>131</v>
      </c>
      <c r="G216" s="56">
        <v>63.113999999999997</v>
      </c>
      <c r="H216" s="57">
        <v>40397</v>
      </c>
    </row>
    <row r="217" spans="3:8" ht="27" customHeight="1" x14ac:dyDescent="0.25">
      <c r="C217" s="52" t="s">
        <v>135</v>
      </c>
      <c r="D217" s="48" t="s">
        <v>40</v>
      </c>
      <c r="E217" s="50" t="s">
        <v>74</v>
      </c>
      <c r="F217" s="54" t="s">
        <v>131</v>
      </c>
      <c r="G217" s="56">
        <v>8.6340000000000003</v>
      </c>
      <c r="H217" s="57">
        <v>40404</v>
      </c>
    </row>
    <row r="218" spans="3:8" ht="27" customHeight="1" x14ac:dyDescent="0.25">
      <c r="C218" s="52" t="s">
        <v>135</v>
      </c>
      <c r="D218" s="48" t="s">
        <v>40</v>
      </c>
      <c r="E218" s="50" t="s">
        <v>74</v>
      </c>
      <c r="F218" s="54" t="s">
        <v>131</v>
      </c>
      <c r="G218" s="56">
        <v>39.279000000000003</v>
      </c>
      <c r="H218" s="57">
        <v>40411</v>
      </c>
    </row>
    <row r="219" spans="3:8" ht="27" customHeight="1" x14ac:dyDescent="0.25">
      <c r="C219" s="52" t="s">
        <v>135</v>
      </c>
      <c r="D219" s="48" t="s">
        <v>40</v>
      </c>
      <c r="E219" s="50" t="s">
        <v>74</v>
      </c>
      <c r="F219" s="54" t="s">
        <v>131</v>
      </c>
      <c r="G219" s="56">
        <v>68.789000000000001</v>
      </c>
      <c r="H219" s="57">
        <v>40418</v>
      </c>
    </row>
    <row r="220" spans="3:8" ht="27" customHeight="1" x14ac:dyDescent="0.25">
      <c r="C220" s="52" t="s">
        <v>135</v>
      </c>
      <c r="D220" s="48" t="s">
        <v>40</v>
      </c>
      <c r="E220" s="50" t="s">
        <v>74</v>
      </c>
      <c r="F220" s="54" t="s">
        <v>131</v>
      </c>
      <c r="G220" s="56">
        <v>68.789000000000001</v>
      </c>
      <c r="H220" s="57">
        <v>40426</v>
      </c>
    </row>
    <row r="221" spans="3:8" ht="27" customHeight="1" x14ac:dyDescent="0.25">
      <c r="C221" s="52" t="s">
        <v>135</v>
      </c>
      <c r="D221" s="48" t="s">
        <v>40</v>
      </c>
      <c r="E221" s="50" t="s">
        <v>74</v>
      </c>
      <c r="F221" s="54" t="s">
        <v>131</v>
      </c>
      <c r="G221" s="56">
        <v>68.789000000000001</v>
      </c>
      <c r="H221" s="57">
        <v>40432</v>
      </c>
    </row>
    <row r="222" spans="3:8" ht="27" customHeight="1" x14ac:dyDescent="0.25">
      <c r="C222" s="52" t="s">
        <v>135</v>
      </c>
      <c r="D222" s="48" t="s">
        <v>40</v>
      </c>
      <c r="E222" s="50" t="s">
        <v>74</v>
      </c>
      <c r="F222" s="54" t="s">
        <v>131</v>
      </c>
      <c r="G222" s="56">
        <v>44.954000000000001</v>
      </c>
      <c r="H222" s="57">
        <v>40440</v>
      </c>
    </row>
    <row r="223" spans="3:8" ht="27" customHeight="1" x14ac:dyDescent="0.25">
      <c r="C223" s="52" t="s">
        <v>135</v>
      </c>
      <c r="D223" s="48" t="s">
        <v>40</v>
      </c>
      <c r="E223" s="50" t="s">
        <v>74</v>
      </c>
      <c r="F223" s="54" t="s">
        <v>131</v>
      </c>
      <c r="G223" s="56">
        <v>17.713999999999999</v>
      </c>
      <c r="H223" s="57">
        <v>40448</v>
      </c>
    </row>
    <row r="224" spans="3:8" ht="27" customHeight="1" x14ac:dyDescent="0.25">
      <c r="C224" s="52" t="s">
        <v>135</v>
      </c>
      <c r="D224" s="48" t="s">
        <v>40</v>
      </c>
      <c r="E224" s="50" t="s">
        <v>74</v>
      </c>
      <c r="F224" s="54" t="s">
        <v>131</v>
      </c>
      <c r="G224" s="56">
        <v>31.334</v>
      </c>
      <c r="H224" s="57">
        <v>40635</v>
      </c>
    </row>
    <row r="225" spans="3:8" ht="27" customHeight="1" x14ac:dyDescent="0.25">
      <c r="C225" s="52" t="s">
        <v>135</v>
      </c>
      <c r="D225" s="48" t="s">
        <v>40</v>
      </c>
      <c r="E225" s="50" t="s">
        <v>74</v>
      </c>
      <c r="F225" s="54" t="s">
        <v>131</v>
      </c>
      <c r="G225" s="56">
        <v>10.904</v>
      </c>
      <c r="H225" s="57">
        <v>40643</v>
      </c>
    </row>
    <row r="226" spans="3:8" ht="27" customHeight="1" x14ac:dyDescent="0.25">
      <c r="C226" s="52" t="s">
        <v>135</v>
      </c>
      <c r="D226" s="48" t="s">
        <v>40</v>
      </c>
      <c r="E226" s="50" t="s">
        <v>74</v>
      </c>
      <c r="F226" s="54" t="s">
        <v>131</v>
      </c>
      <c r="G226" s="56">
        <v>46.088999999999999</v>
      </c>
      <c r="H226" s="57">
        <v>40650</v>
      </c>
    </row>
    <row r="227" spans="3:8" ht="27" customHeight="1" x14ac:dyDescent="0.25">
      <c r="C227" s="52" t="s">
        <v>135</v>
      </c>
      <c r="D227" s="48" t="s">
        <v>40</v>
      </c>
      <c r="E227" s="50" t="s">
        <v>74</v>
      </c>
      <c r="F227" s="54" t="s">
        <v>131</v>
      </c>
      <c r="G227" s="56">
        <v>59.709000000000003</v>
      </c>
      <c r="H227" s="57">
        <v>40656</v>
      </c>
    </row>
    <row r="228" spans="3:8" ht="27" customHeight="1" x14ac:dyDescent="0.25">
      <c r="C228" s="52" t="s">
        <v>135</v>
      </c>
      <c r="D228" s="48" t="s">
        <v>40</v>
      </c>
      <c r="E228" s="50" t="s">
        <v>74</v>
      </c>
      <c r="F228" s="54" t="s">
        <v>131</v>
      </c>
      <c r="G228" s="56">
        <v>41.548999999999999</v>
      </c>
      <c r="H228" s="57">
        <v>40663</v>
      </c>
    </row>
    <row r="229" spans="3:8" ht="27" customHeight="1" x14ac:dyDescent="0.25">
      <c r="C229" s="52" t="s">
        <v>135</v>
      </c>
      <c r="D229" s="48" t="s">
        <v>40</v>
      </c>
      <c r="E229" s="50" t="s">
        <v>74</v>
      </c>
      <c r="F229" s="54" t="s">
        <v>131</v>
      </c>
      <c r="G229" s="56">
        <v>68.789000000000001</v>
      </c>
      <c r="H229" s="57">
        <v>40671</v>
      </c>
    </row>
    <row r="230" spans="3:8" ht="27" customHeight="1" x14ac:dyDescent="0.25">
      <c r="C230" s="52" t="s">
        <v>135</v>
      </c>
      <c r="D230" s="48" t="s">
        <v>40</v>
      </c>
      <c r="E230" s="50" t="s">
        <v>74</v>
      </c>
      <c r="F230" s="54" t="s">
        <v>131</v>
      </c>
      <c r="G230" s="56">
        <v>61.978999999999999</v>
      </c>
      <c r="H230" s="57">
        <v>40677</v>
      </c>
    </row>
    <row r="231" spans="3:8" ht="27" customHeight="1" x14ac:dyDescent="0.25">
      <c r="C231" s="52" t="s">
        <v>135</v>
      </c>
      <c r="D231" s="48" t="s">
        <v>40</v>
      </c>
      <c r="E231" s="50" t="s">
        <v>74</v>
      </c>
      <c r="F231" s="54" t="s">
        <v>131</v>
      </c>
      <c r="G231" s="56">
        <v>34.738999999999997</v>
      </c>
      <c r="H231" s="57">
        <v>40685</v>
      </c>
    </row>
    <row r="232" spans="3:8" ht="27" customHeight="1" x14ac:dyDescent="0.25">
      <c r="C232" s="52" t="s">
        <v>135</v>
      </c>
      <c r="D232" s="48" t="s">
        <v>40</v>
      </c>
      <c r="E232" s="50" t="s">
        <v>74</v>
      </c>
      <c r="F232" s="54" t="s">
        <v>131</v>
      </c>
      <c r="G232" s="56">
        <v>46.088999999999999</v>
      </c>
      <c r="H232" s="57">
        <v>40691</v>
      </c>
    </row>
    <row r="233" spans="3:8" ht="27" customHeight="1" x14ac:dyDescent="0.25">
      <c r="C233" s="52" t="s">
        <v>135</v>
      </c>
      <c r="D233" s="48" t="s">
        <v>40</v>
      </c>
      <c r="E233" s="50" t="s">
        <v>74</v>
      </c>
      <c r="F233" s="54" t="s">
        <v>131</v>
      </c>
      <c r="G233" s="56">
        <v>57.439</v>
      </c>
      <c r="H233" s="57">
        <v>40698</v>
      </c>
    </row>
    <row r="234" spans="3:8" ht="27" customHeight="1" x14ac:dyDescent="0.25">
      <c r="C234" s="52" t="s">
        <v>135</v>
      </c>
      <c r="D234" s="48" t="s">
        <v>40</v>
      </c>
      <c r="E234" s="50" t="s">
        <v>74</v>
      </c>
      <c r="F234" s="54" t="s">
        <v>131</v>
      </c>
      <c r="G234" s="56">
        <v>66.519000000000005</v>
      </c>
      <c r="H234" s="57">
        <v>40705</v>
      </c>
    </row>
    <row r="235" spans="3:8" ht="27" customHeight="1" x14ac:dyDescent="0.25">
      <c r="C235" s="52" t="s">
        <v>135</v>
      </c>
      <c r="D235" s="48" t="s">
        <v>40</v>
      </c>
      <c r="E235" s="50" t="s">
        <v>74</v>
      </c>
      <c r="F235" s="54" t="s">
        <v>131</v>
      </c>
      <c r="G235" s="56">
        <v>27.928999999999998</v>
      </c>
      <c r="H235" s="57">
        <v>40713</v>
      </c>
    </row>
    <row r="236" spans="3:8" ht="27" customHeight="1" x14ac:dyDescent="0.25">
      <c r="C236" s="52" t="s">
        <v>135</v>
      </c>
      <c r="D236" s="48" t="s">
        <v>40</v>
      </c>
      <c r="E236" s="50" t="s">
        <v>74</v>
      </c>
      <c r="F236" s="54" t="s">
        <v>131</v>
      </c>
      <c r="G236" s="56">
        <v>31.334</v>
      </c>
      <c r="H236" s="57">
        <v>40720</v>
      </c>
    </row>
    <row r="237" spans="3:8" ht="27" customHeight="1" x14ac:dyDescent="0.25">
      <c r="C237" s="52" t="s">
        <v>135</v>
      </c>
      <c r="D237" s="48" t="s">
        <v>40</v>
      </c>
      <c r="E237" s="50" t="s">
        <v>74</v>
      </c>
      <c r="F237" s="54" t="s">
        <v>131</v>
      </c>
      <c r="G237" s="56">
        <v>22.254000000000001</v>
      </c>
      <c r="H237" s="57">
        <v>40726</v>
      </c>
    </row>
    <row r="238" spans="3:8" ht="27" customHeight="1" x14ac:dyDescent="0.25">
      <c r="C238" s="52" t="s">
        <v>135</v>
      </c>
      <c r="D238" s="48" t="s">
        <v>40</v>
      </c>
      <c r="E238" s="50" t="s">
        <v>74</v>
      </c>
      <c r="F238" s="54" t="s">
        <v>131</v>
      </c>
      <c r="G238" s="56">
        <v>39.279000000000003</v>
      </c>
      <c r="H238" s="57">
        <v>40734</v>
      </c>
    </row>
    <row r="239" spans="3:8" ht="27" customHeight="1" x14ac:dyDescent="0.25">
      <c r="C239" s="52" t="s">
        <v>135</v>
      </c>
      <c r="D239" s="48" t="s">
        <v>40</v>
      </c>
      <c r="E239" s="50" t="s">
        <v>74</v>
      </c>
      <c r="F239" s="54" t="s">
        <v>131</v>
      </c>
      <c r="G239" s="56">
        <v>42.683999999999997</v>
      </c>
      <c r="H239" s="57">
        <v>40739</v>
      </c>
    </row>
    <row r="240" spans="3:8" ht="27" customHeight="1" x14ac:dyDescent="0.25">
      <c r="C240" s="52" t="s">
        <v>135</v>
      </c>
      <c r="D240" s="48" t="s">
        <v>40</v>
      </c>
      <c r="E240" s="50" t="s">
        <v>74</v>
      </c>
      <c r="F240" s="54" t="s">
        <v>131</v>
      </c>
      <c r="G240" s="56">
        <v>24.524000000000001</v>
      </c>
      <c r="H240" s="57">
        <v>40748</v>
      </c>
    </row>
    <row r="241" spans="3:8" ht="27" customHeight="1" x14ac:dyDescent="0.25">
      <c r="C241" s="52" t="s">
        <v>135</v>
      </c>
      <c r="D241" s="48" t="s">
        <v>40</v>
      </c>
      <c r="E241" s="50" t="s">
        <v>74</v>
      </c>
      <c r="F241" s="54" t="s">
        <v>131</v>
      </c>
      <c r="G241" s="56">
        <v>17.713999999999999</v>
      </c>
      <c r="H241" s="57">
        <v>40753</v>
      </c>
    </row>
    <row r="242" spans="3:8" ht="27" customHeight="1" x14ac:dyDescent="0.25">
      <c r="C242" s="52" t="s">
        <v>135</v>
      </c>
      <c r="D242" s="48" t="s">
        <v>40</v>
      </c>
      <c r="E242" s="50" t="s">
        <v>74</v>
      </c>
      <c r="F242" s="54" t="s">
        <v>131</v>
      </c>
      <c r="G242" s="56">
        <v>35.874000000000002</v>
      </c>
      <c r="H242" s="57">
        <v>40762</v>
      </c>
    </row>
    <row r="243" spans="3:8" ht="27" customHeight="1" x14ac:dyDescent="0.25">
      <c r="C243" s="52" t="s">
        <v>135</v>
      </c>
      <c r="D243" s="48" t="s">
        <v>40</v>
      </c>
      <c r="E243" s="50" t="s">
        <v>74</v>
      </c>
      <c r="F243" s="54" t="s">
        <v>131</v>
      </c>
      <c r="G243" s="56">
        <v>68.789000000000001</v>
      </c>
      <c r="H243" s="57">
        <v>40768</v>
      </c>
    </row>
    <row r="244" spans="3:8" ht="27" customHeight="1" x14ac:dyDescent="0.25">
      <c r="C244" s="52" t="s">
        <v>135</v>
      </c>
      <c r="D244" s="48" t="s">
        <v>40</v>
      </c>
      <c r="E244" s="50" t="s">
        <v>74</v>
      </c>
      <c r="F244" s="54" t="s">
        <v>131</v>
      </c>
      <c r="G244" s="56">
        <v>68.789000000000001</v>
      </c>
      <c r="H244" s="57">
        <v>40776</v>
      </c>
    </row>
    <row r="245" spans="3:8" ht="27" customHeight="1" x14ac:dyDescent="0.25">
      <c r="C245" s="52" t="s">
        <v>135</v>
      </c>
      <c r="D245" s="48" t="s">
        <v>40</v>
      </c>
      <c r="E245" s="50" t="s">
        <v>74</v>
      </c>
      <c r="F245" s="54" t="s">
        <v>131</v>
      </c>
      <c r="G245" s="56">
        <v>68.789000000000001</v>
      </c>
      <c r="H245" s="57">
        <v>40783</v>
      </c>
    </row>
    <row r="246" spans="3:8" ht="27" customHeight="1" x14ac:dyDescent="0.25">
      <c r="C246" s="52" t="s">
        <v>135</v>
      </c>
      <c r="D246" s="48" t="s">
        <v>40</v>
      </c>
      <c r="E246" s="50" t="s">
        <v>74</v>
      </c>
      <c r="F246" s="54" t="s">
        <v>131</v>
      </c>
      <c r="G246" s="56">
        <v>58.573999999999998</v>
      </c>
      <c r="H246" s="57">
        <v>40788</v>
      </c>
    </row>
    <row r="247" spans="3:8" ht="27" customHeight="1" x14ac:dyDescent="0.25">
      <c r="C247" s="52" t="s">
        <v>135</v>
      </c>
      <c r="D247" s="48" t="s">
        <v>40</v>
      </c>
      <c r="E247" s="50" t="s">
        <v>74</v>
      </c>
      <c r="F247" s="54" t="s">
        <v>131</v>
      </c>
      <c r="G247" s="56">
        <v>68.789000000000001</v>
      </c>
      <c r="H247" s="57">
        <v>40796</v>
      </c>
    </row>
    <row r="248" spans="3:8" ht="27" customHeight="1" x14ac:dyDescent="0.25">
      <c r="C248" s="52" t="s">
        <v>135</v>
      </c>
      <c r="D248" s="48" t="s">
        <v>40</v>
      </c>
      <c r="E248" s="50" t="s">
        <v>74</v>
      </c>
      <c r="F248" s="54" t="s">
        <v>131</v>
      </c>
      <c r="G248" s="56">
        <v>68.789000000000001</v>
      </c>
      <c r="H248" s="57">
        <v>40803</v>
      </c>
    </row>
    <row r="249" spans="3:8" ht="27" customHeight="1" x14ac:dyDescent="0.25">
      <c r="C249" s="52" t="s">
        <v>135</v>
      </c>
      <c r="D249" s="48" t="s">
        <v>40</v>
      </c>
      <c r="E249" s="50" t="s">
        <v>74</v>
      </c>
      <c r="F249" s="54" t="s">
        <v>131</v>
      </c>
      <c r="G249" s="56">
        <v>68.789000000000001</v>
      </c>
      <c r="H249" s="57">
        <v>40810</v>
      </c>
    </row>
    <row r="250" spans="3:8" ht="27" customHeight="1" x14ac:dyDescent="0.25">
      <c r="C250" s="52" t="s">
        <v>135</v>
      </c>
      <c r="D250" s="48" t="s">
        <v>40</v>
      </c>
      <c r="E250" s="50" t="s">
        <v>74</v>
      </c>
      <c r="F250" s="54" t="s">
        <v>131</v>
      </c>
      <c r="G250" s="56">
        <v>95</v>
      </c>
      <c r="H250" s="57">
        <v>41000</v>
      </c>
    </row>
    <row r="251" spans="3:8" ht="27" customHeight="1" x14ac:dyDescent="0.25">
      <c r="C251" s="52" t="s">
        <v>135</v>
      </c>
      <c r="D251" s="48" t="s">
        <v>40</v>
      </c>
      <c r="E251" s="50" t="s">
        <v>74</v>
      </c>
      <c r="F251" s="54" t="s">
        <v>131</v>
      </c>
      <c r="G251" s="56">
        <v>82</v>
      </c>
      <c r="H251" s="57">
        <v>41006</v>
      </c>
    </row>
    <row r="252" spans="3:8" ht="27" customHeight="1" x14ac:dyDescent="0.25">
      <c r="C252" s="52" t="s">
        <v>135</v>
      </c>
      <c r="D252" s="48" t="s">
        <v>40</v>
      </c>
      <c r="E252" s="50" t="s">
        <v>74</v>
      </c>
      <c r="F252" s="54" t="s">
        <v>131</v>
      </c>
      <c r="G252" s="56">
        <v>97</v>
      </c>
      <c r="H252" s="57">
        <v>41013</v>
      </c>
    </row>
    <row r="253" spans="3:8" ht="27" customHeight="1" x14ac:dyDescent="0.25">
      <c r="C253" s="52" t="s">
        <v>135</v>
      </c>
      <c r="D253" s="48" t="s">
        <v>40</v>
      </c>
      <c r="E253" s="50" t="s">
        <v>74</v>
      </c>
      <c r="F253" s="54" t="s">
        <v>131</v>
      </c>
      <c r="G253" s="56">
        <v>94</v>
      </c>
      <c r="H253" s="57">
        <v>41021</v>
      </c>
    </row>
    <row r="254" spans="3:8" ht="27" customHeight="1" x14ac:dyDescent="0.25">
      <c r="C254" s="52" t="s">
        <v>135</v>
      </c>
      <c r="D254" s="48" t="s">
        <v>40</v>
      </c>
      <c r="E254" s="50" t="s">
        <v>74</v>
      </c>
      <c r="F254" s="54" t="s">
        <v>131</v>
      </c>
      <c r="G254" s="56">
        <v>99</v>
      </c>
      <c r="H254" s="57">
        <v>41027</v>
      </c>
    </row>
    <row r="255" spans="3:8" ht="27" customHeight="1" x14ac:dyDescent="0.25">
      <c r="C255" s="52" t="s">
        <v>143</v>
      </c>
      <c r="D255" s="48" t="s">
        <v>40</v>
      </c>
      <c r="E255" s="50" t="s">
        <v>74</v>
      </c>
      <c r="F255" s="54" t="s">
        <v>131</v>
      </c>
      <c r="G255" s="56">
        <v>49</v>
      </c>
      <c r="H255" s="57">
        <v>41031</v>
      </c>
    </row>
    <row r="256" spans="3:8" ht="27" customHeight="1" x14ac:dyDescent="0.25">
      <c r="C256" s="52" t="s">
        <v>135</v>
      </c>
      <c r="D256" s="48" t="s">
        <v>40</v>
      </c>
      <c r="E256" s="50" t="s">
        <v>74</v>
      </c>
      <c r="F256" s="54" t="s">
        <v>131</v>
      </c>
      <c r="G256" s="56">
        <v>31</v>
      </c>
      <c r="H256" s="57">
        <v>41034</v>
      </c>
    </row>
    <row r="257" spans="3:8" ht="27" customHeight="1" x14ac:dyDescent="0.25">
      <c r="C257" s="68" t="s">
        <v>135</v>
      </c>
      <c r="D257" s="68" t="s">
        <v>40</v>
      </c>
      <c r="E257" s="68" t="s">
        <v>74</v>
      </c>
      <c r="F257" s="68" t="s">
        <v>131</v>
      </c>
      <c r="G257" s="67">
        <v>39</v>
      </c>
      <c r="H257" s="70">
        <v>41042</v>
      </c>
    </row>
    <row r="258" spans="3:8" ht="27" customHeight="1" x14ac:dyDescent="0.25">
      <c r="C258" s="52" t="s">
        <v>143</v>
      </c>
      <c r="D258" s="48" t="s">
        <v>40</v>
      </c>
      <c r="E258" s="50" t="s">
        <v>74</v>
      </c>
      <c r="F258" s="54" t="s">
        <v>131</v>
      </c>
      <c r="G258" s="56">
        <v>40</v>
      </c>
      <c r="H258" s="57">
        <v>41045</v>
      </c>
    </row>
    <row r="259" spans="3:8" ht="27" customHeight="1" x14ac:dyDescent="0.25">
      <c r="C259" s="68" t="s">
        <v>135</v>
      </c>
      <c r="D259" s="68" t="s">
        <v>40</v>
      </c>
      <c r="E259" s="68" t="s">
        <v>74</v>
      </c>
      <c r="F259" s="68" t="s">
        <v>131</v>
      </c>
      <c r="G259" s="67">
        <v>63</v>
      </c>
      <c r="H259" s="70">
        <v>41049</v>
      </c>
    </row>
    <row r="260" spans="3:8" ht="27" customHeight="1" x14ac:dyDescent="0.25">
      <c r="C260" s="52" t="s">
        <v>135</v>
      </c>
      <c r="D260" s="48" t="s">
        <v>40</v>
      </c>
      <c r="E260" s="50" t="s">
        <v>74</v>
      </c>
      <c r="F260" s="54" t="s">
        <v>131</v>
      </c>
      <c r="G260" s="56">
        <v>8</v>
      </c>
      <c r="H260" s="57">
        <v>41056</v>
      </c>
    </row>
    <row r="261" spans="3:8" ht="27" customHeight="1" x14ac:dyDescent="0.25">
      <c r="C261" s="52" t="s">
        <v>135</v>
      </c>
      <c r="D261" s="48" t="s">
        <v>40</v>
      </c>
      <c r="E261" s="50" t="s">
        <v>74</v>
      </c>
      <c r="F261" s="54" t="s">
        <v>131</v>
      </c>
      <c r="G261" s="56">
        <v>35</v>
      </c>
      <c r="H261" s="57">
        <v>41063</v>
      </c>
    </row>
    <row r="262" spans="3:8" ht="27" customHeight="1" x14ac:dyDescent="0.25">
      <c r="C262" s="52" t="s">
        <v>143</v>
      </c>
      <c r="D262" s="48" t="s">
        <v>40</v>
      </c>
      <c r="E262" s="50" t="s">
        <v>74</v>
      </c>
      <c r="F262" s="54" t="s">
        <v>131</v>
      </c>
      <c r="G262" s="56">
        <v>26</v>
      </c>
      <c r="H262" s="57">
        <v>41066</v>
      </c>
    </row>
    <row r="263" spans="3:8" ht="27" customHeight="1" x14ac:dyDescent="0.25">
      <c r="C263" s="52" t="s">
        <v>135</v>
      </c>
      <c r="D263" s="48" t="s">
        <v>40</v>
      </c>
      <c r="E263" s="50" t="s">
        <v>74</v>
      </c>
      <c r="F263" s="54" t="s">
        <v>131</v>
      </c>
      <c r="G263" s="56">
        <v>23</v>
      </c>
      <c r="H263" s="57">
        <v>41071</v>
      </c>
    </row>
    <row r="264" spans="3:8" ht="27" customHeight="1" x14ac:dyDescent="0.25">
      <c r="C264" s="52" t="s">
        <v>143</v>
      </c>
      <c r="D264" s="48" t="s">
        <v>40</v>
      </c>
      <c r="E264" s="50" t="s">
        <v>74</v>
      </c>
      <c r="F264" s="54" t="s">
        <v>131</v>
      </c>
      <c r="G264" s="56">
        <v>28</v>
      </c>
      <c r="H264" s="57">
        <v>41072</v>
      </c>
    </row>
    <row r="265" spans="3:8" ht="27" customHeight="1" x14ac:dyDescent="0.25">
      <c r="C265" s="52" t="s">
        <v>135</v>
      </c>
      <c r="D265" s="48" t="s">
        <v>40</v>
      </c>
      <c r="E265" s="50" t="s">
        <v>74</v>
      </c>
      <c r="F265" s="54" t="s">
        <v>131</v>
      </c>
      <c r="G265" s="56">
        <v>18</v>
      </c>
      <c r="H265" s="57">
        <v>41075</v>
      </c>
    </row>
    <row r="266" spans="3:8" ht="27" customHeight="1" x14ac:dyDescent="0.25">
      <c r="C266" s="52" t="s">
        <v>143</v>
      </c>
      <c r="D266" s="48" t="s">
        <v>40</v>
      </c>
      <c r="E266" s="50" t="s">
        <v>74</v>
      </c>
      <c r="F266" s="54" t="s">
        <v>131</v>
      </c>
      <c r="G266" s="56">
        <v>27</v>
      </c>
      <c r="H266" s="57">
        <v>41079</v>
      </c>
    </row>
    <row r="267" spans="3:8" ht="27" customHeight="1" x14ac:dyDescent="0.25">
      <c r="C267" s="52" t="s">
        <v>135</v>
      </c>
      <c r="D267" s="48" t="s">
        <v>40</v>
      </c>
      <c r="E267" s="50" t="s">
        <v>74</v>
      </c>
      <c r="F267" s="54" t="s">
        <v>131</v>
      </c>
      <c r="G267" s="56">
        <v>29</v>
      </c>
      <c r="H267" s="57">
        <v>41083</v>
      </c>
    </row>
    <row r="268" spans="3:8" ht="27" customHeight="1" x14ac:dyDescent="0.25">
      <c r="C268" s="52" t="s">
        <v>135</v>
      </c>
      <c r="D268" s="48" t="s">
        <v>40</v>
      </c>
      <c r="E268" s="50" t="s">
        <v>74</v>
      </c>
      <c r="F268" s="54" t="s">
        <v>131</v>
      </c>
      <c r="G268" s="56">
        <v>41</v>
      </c>
      <c r="H268" s="57">
        <v>41097</v>
      </c>
    </row>
    <row r="269" spans="3:8" ht="27" customHeight="1" x14ac:dyDescent="0.25">
      <c r="C269" s="68" t="s">
        <v>143</v>
      </c>
      <c r="D269" s="68" t="s">
        <v>40</v>
      </c>
      <c r="E269" s="68" t="s">
        <v>74</v>
      </c>
      <c r="F269" s="68" t="s">
        <v>131</v>
      </c>
      <c r="G269" s="67">
        <v>35</v>
      </c>
      <c r="H269" s="70">
        <v>41101</v>
      </c>
    </row>
    <row r="270" spans="3:8" ht="27" customHeight="1" x14ac:dyDescent="0.25">
      <c r="C270" s="52" t="s">
        <v>135</v>
      </c>
      <c r="D270" s="48" t="s">
        <v>40</v>
      </c>
      <c r="E270" s="50" t="s">
        <v>74</v>
      </c>
      <c r="F270" s="54" t="s">
        <v>131</v>
      </c>
      <c r="G270" s="56">
        <v>28</v>
      </c>
      <c r="H270" s="57">
        <v>41104</v>
      </c>
    </row>
    <row r="271" spans="3:8" ht="27" customHeight="1" x14ac:dyDescent="0.25">
      <c r="C271" s="52" t="s">
        <v>143</v>
      </c>
      <c r="D271" s="48" t="s">
        <v>40</v>
      </c>
      <c r="E271" s="50" t="s">
        <v>74</v>
      </c>
      <c r="F271" s="54" t="s">
        <v>131</v>
      </c>
      <c r="G271" s="56">
        <v>36</v>
      </c>
      <c r="H271" s="57">
        <v>41106</v>
      </c>
    </row>
    <row r="272" spans="3:8" ht="27" customHeight="1" x14ac:dyDescent="0.25">
      <c r="C272" s="52" t="s">
        <v>135</v>
      </c>
      <c r="D272" s="48" t="s">
        <v>40</v>
      </c>
      <c r="E272" s="50" t="s">
        <v>74</v>
      </c>
      <c r="F272" s="54" t="s">
        <v>131</v>
      </c>
      <c r="G272" s="56">
        <v>33</v>
      </c>
      <c r="H272" s="57">
        <v>41110</v>
      </c>
    </row>
    <row r="273" spans="3:8" ht="27" customHeight="1" x14ac:dyDescent="0.25">
      <c r="C273" s="52" t="s">
        <v>135</v>
      </c>
      <c r="D273" s="48" t="s">
        <v>40</v>
      </c>
      <c r="E273" s="50" t="s">
        <v>74</v>
      </c>
      <c r="F273" s="54" t="s">
        <v>131</v>
      </c>
      <c r="G273" s="56">
        <v>37</v>
      </c>
      <c r="H273" s="57">
        <v>41118</v>
      </c>
    </row>
    <row r="274" spans="3:8" ht="27" customHeight="1" x14ac:dyDescent="0.25">
      <c r="C274" s="52" t="s">
        <v>143</v>
      </c>
      <c r="D274" s="48" t="s">
        <v>40</v>
      </c>
      <c r="E274" s="50" t="s">
        <v>74</v>
      </c>
      <c r="F274" s="54" t="s">
        <v>131</v>
      </c>
      <c r="G274" s="56">
        <v>41</v>
      </c>
      <c r="H274" s="57">
        <v>41121</v>
      </c>
    </row>
    <row r="275" spans="3:8" ht="27" customHeight="1" x14ac:dyDescent="0.25">
      <c r="C275" s="52" t="s">
        <v>135</v>
      </c>
      <c r="D275" s="48" t="s">
        <v>40</v>
      </c>
      <c r="E275" s="50" t="s">
        <v>74</v>
      </c>
      <c r="F275" s="54" t="s">
        <v>131</v>
      </c>
      <c r="G275" s="56">
        <v>33</v>
      </c>
      <c r="H275" s="57">
        <v>41126</v>
      </c>
    </row>
    <row r="276" spans="3:8" ht="27" customHeight="1" x14ac:dyDescent="0.25">
      <c r="C276" s="52" t="s">
        <v>143</v>
      </c>
      <c r="D276" s="48" t="s">
        <v>40</v>
      </c>
      <c r="E276" s="50" t="s">
        <v>74</v>
      </c>
      <c r="F276" s="54" t="s">
        <v>131</v>
      </c>
      <c r="G276" s="56">
        <v>42</v>
      </c>
      <c r="H276" s="57">
        <v>41127</v>
      </c>
    </row>
    <row r="277" spans="3:8" ht="27" customHeight="1" x14ac:dyDescent="0.25">
      <c r="C277" s="52" t="s">
        <v>135</v>
      </c>
      <c r="D277" s="48" t="s">
        <v>40</v>
      </c>
      <c r="E277" s="50" t="s">
        <v>74</v>
      </c>
      <c r="F277" s="54" t="s">
        <v>131</v>
      </c>
      <c r="G277" s="56">
        <v>50</v>
      </c>
      <c r="H277" s="57">
        <v>41132</v>
      </c>
    </row>
    <row r="278" spans="3:8" ht="27" customHeight="1" x14ac:dyDescent="0.25">
      <c r="C278" s="52" t="s">
        <v>143</v>
      </c>
      <c r="D278" s="48" t="s">
        <v>40</v>
      </c>
      <c r="E278" s="50" t="s">
        <v>74</v>
      </c>
      <c r="F278" s="54" t="s">
        <v>131</v>
      </c>
      <c r="G278" s="56">
        <v>60</v>
      </c>
      <c r="H278" s="57">
        <v>41135</v>
      </c>
    </row>
    <row r="279" spans="3:8" ht="27" customHeight="1" x14ac:dyDescent="0.25">
      <c r="C279" s="52" t="s">
        <v>135</v>
      </c>
      <c r="D279" s="48" t="s">
        <v>40</v>
      </c>
      <c r="E279" s="50" t="s">
        <v>74</v>
      </c>
      <c r="F279" s="54" t="s">
        <v>131</v>
      </c>
      <c r="G279" s="56">
        <v>50</v>
      </c>
      <c r="H279" s="57">
        <v>41139</v>
      </c>
    </row>
    <row r="280" spans="3:8" ht="27" customHeight="1" x14ac:dyDescent="0.25">
      <c r="C280" s="52" t="s">
        <v>143</v>
      </c>
      <c r="D280" s="48" t="s">
        <v>40</v>
      </c>
      <c r="E280" s="50" t="s">
        <v>74</v>
      </c>
      <c r="F280" s="54" t="s">
        <v>131</v>
      </c>
      <c r="G280" s="56">
        <v>54</v>
      </c>
      <c r="H280" s="57">
        <v>41143</v>
      </c>
    </row>
    <row r="281" spans="3:8" ht="27" customHeight="1" x14ac:dyDescent="0.25">
      <c r="C281" s="52" t="s">
        <v>135</v>
      </c>
      <c r="D281" s="48" t="s">
        <v>40</v>
      </c>
      <c r="E281" s="50" t="s">
        <v>74</v>
      </c>
      <c r="F281" s="54" t="s">
        <v>131</v>
      </c>
      <c r="G281" s="56">
        <v>74</v>
      </c>
      <c r="H281" s="57">
        <v>41146</v>
      </c>
    </row>
    <row r="282" spans="3:8" ht="27" customHeight="1" x14ac:dyDescent="0.25">
      <c r="C282" s="68" t="s">
        <v>135</v>
      </c>
      <c r="D282" s="68" t="s">
        <v>40</v>
      </c>
      <c r="E282" s="68" t="s">
        <v>74</v>
      </c>
      <c r="F282" s="68" t="s">
        <v>131</v>
      </c>
      <c r="G282" s="67">
        <v>71</v>
      </c>
      <c r="H282" s="70">
        <v>41154</v>
      </c>
    </row>
    <row r="283" spans="3:8" ht="27" customHeight="1" x14ac:dyDescent="0.25">
      <c r="C283" s="52" t="s">
        <v>143</v>
      </c>
      <c r="D283" s="48" t="s">
        <v>40</v>
      </c>
      <c r="E283" s="50" t="s">
        <v>74</v>
      </c>
      <c r="F283" s="54" t="s">
        <v>131</v>
      </c>
      <c r="G283" s="56">
        <v>36</v>
      </c>
      <c r="H283" s="57">
        <v>41157</v>
      </c>
    </row>
    <row r="284" spans="3:8" ht="27" customHeight="1" x14ac:dyDescent="0.25">
      <c r="C284" s="52" t="s">
        <v>135</v>
      </c>
      <c r="D284" s="48" t="s">
        <v>40</v>
      </c>
      <c r="E284" s="50" t="s">
        <v>74</v>
      </c>
      <c r="F284" s="54" t="s">
        <v>131</v>
      </c>
      <c r="G284" s="56">
        <v>80</v>
      </c>
      <c r="H284" s="57">
        <v>41162</v>
      </c>
    </row>
    <row r="285" spans="3:8" ht="27" customHeight="1" x14ac:dyDescent="0.25">
      <c r="C285" s="52" t="s">
        <v>135</v>
      </c>
      <c r="D285" s="48" t="s">
        <v>40</v>
      </c>
      <c r="E285" s="50" t="s">
        <v>74</v>
      </c>
      <c r="F285" s="54" t="s">
        <v>131</v>
      </c>
      <c r="G285" s="56">
        <v>89</v>
      </c>
      <c r="H285" s="57">
        <v>41167</v>
      </c>
    </row>
    <row r="286" spans="3:8" ht="27" customHeight="1" x14ac:dyDescent="0.25">
      <c r="C286" s="52" t="s">
        <v>143</v>
      </c>
      <c r="D286" s="48" t="s">
        <v>40</v>
      </c>
      <c r="E286" s="50" t="s">
        <v>74</v>
      </c>
      <c r="F286" s="54" t="s">
        <v>131</v>
      </c>
      <c r="G286" s="56">
        <v>100</v>
      </c>
      <c r="H286" s="57">
        <v>41171</v>
      </c>
    </row>
    <row r="287" spans="3:8" ht="27" customHeight="1" x14ac:dyDescent="0.25">
      <c r="C287" s="52" t="s">
        <v>135</v>
      </c>
      <c r="D287" s="48" t="s">
        <v>40</v>
      </c>
      <c r="E287" s="50" t="s">
        <v>74</v>
      </c>
      <c r="F287" s="54" t="s">
        <v>131</v>
      </c>
      <c r="G287" s="56">
        <v>99</v>
      </c>
      <c r="H287" s="57">
        <v>41175</v>
      </c>
    </row>
    <row r="288" spans="3:8" ht="27" customHeight="1" x14ac:dyDescent="0.25">
      <c r="C288" s="52" t="s">
        <v>135</v>
      </c>
      <c r="D288" s="48" t="s">
        <v>40</v>
      </c>
      <c r="E288" s="50" t="s">
        <v>74</v>
      </c>
      <c r="F288" s="54" t="s">
        <v>131</v>
      </c>
      <c r="G288" s="56">
        <v>16</v>
      </c>
      <c r="H288" s="57">
        <v>41428</v>
      </c>
    </row>
    <row r="289" spans="3:8" ht="27" customHeight="1" x14ac:dyDescent="0.25">
      <c r="C289" s="52" t="s">
        <v>143</v>
      </c>
      <c r="D289" s="48" t="s">
        <v>40</v>
      </c>
      <c r="E289" s="50" t="s">
        <v>74</v>
      </c>
      <c r="F289" s="54" t="s">
        <v>131</v>
      </c>
      <c r="G289" s="56">
        <v>27.5</v>
      </c>
      <c r="H289" s="57">
        <v>41430</v>
      </c>
    </row>
    <row r="290" spans="3:8" ht="27" customHeight="1" x14ac:dyDescent="0.25">
      <c r="C290" s="52" t="s">
        <v>135</v>
      </c>
      <c r="D290" s="48" t="s">
        <v>40</v>
      </c>
      <c r="E290" s="50" t="s">
        <v>74</v>
      </c>
      <c r="F290" s="54" t="s">
        <v>131</v>
      </c>
      <c r="G290" s="56">
        <v>38</v>
      </c>
      <c r="H290" s="57">
        <v>41435</v>
      </c>
    </row>
    <row r="291" spans="3:8" ht="27" customHeight="1" x14ac:dyDescent="0.25">
      <c r="C291" s="52" t="s">
        <v>135</v>
      </c>
      <c r="D291" s="48" t="s">
        <v>40</v>
      </c>
      <c r="E291" s="50" t="s">
        <v>74</v>
      </c>
      <c r="F291" s="54" t="s">
        <v>131</v>
      </c>
      <c r="G291" s="56">
        <v>44</v>
      </c>
      <c r="H291" s="57">
        <v>41442</v>
      </c>
    </row>
    <row r="292" spans="3:8" ht="27" customHeight="1" x14ac:dyDescent="0.25">
      <c r="C292" s="52" t="s">
        <v>143</v>
      </c>
      <c r="D292" s="48" t="s">
        <v>40</v>
      </c>
      <c r="E292" s="50" t="s">
        <v>74</v>
      </c>
      <c r="F292" s="54" t="s">
        <v>131</v>
      </c>
      <c r="G292" s="56">
        <v>59</v>
      </c>
      <c r="H292" s="57">
        <v>41444</v>
      </c>
    </row>
    <row r="293" spans="3:8" ht="27" customHeight="1" x14ac:dyDescent="0.25">
      <c r="C293" s="52" t="s">
        <v>135</v>
      </c>
      <c r="D293" s="48" t="s">
        <v>40</v>
      </c>
      <c r="E293" s="50" t="s">
        <v>74</v>
      </c>
      <c r="F293" s="54" t="s">
        <v>131</v>
      </c>
      <c r="G293" s="56">
        <v>4</v>
      </c>
      <c r="H293" s="57">
        <v>41450</v>
      </c>
    </row>
    <row r="294" spans="3:8" ht="27" customHeight="1" x14ac:dyDescent="0.25">
      <c r="C294" s="52" t="s">
        <v>135</v>
      </c>
      <c r="D294" s="48" t="s">
        <v>40</v>
      </c>
      <c r="E294" s="50" t="s">
        <v>74</v>
      </c>
      <c r="F294" s="54" t="s">
        <v>131</v>
      </c>
      <c r="G294" s="56">
        <v>22</v>
      </c>
      <c r="H294" s="57">
        <v>41456</v>
      </c>
    </row>
    <row r="295" spans="3:8" ht="27" customHeight="1" x14ac:dyDescent="0.25">
      <c r="C295" s="52" t="s">
        <v>143</v>
      </c>
      <c r="D295" s="48" t="s">
        <v>40</v>
      </c>
      <c r="E295" s="50" t="s">
        <v>74</v>
      </c>
      <c r="F295" s="54" t="s">
        <v>131</v>
      </c>
      <c r="G295" s="56">
        <v>29</v>
      </c>
      <c r="H295" s="57">
        <v>41457</v>
      </c>
    </row>
    <row r="296" spans="3:8" ht="27" customHeight="1" x14ac:dyDescent="0.25">
      <c r="C296" s="52" t="s">
        <v>135</v>
      </c>
      <c r="D296" s="48" t="s">
        <v>40</v>
      </c>
      <c r="E296" s="50" t="s">
        <v>74</v>
      </c>
      <c r="F296" s="54" t="s">
        <v>131</v>
      </c>
      <c r="G296" s="56">
        <v>10</v>
      </c>
      <c r="H296" s="57">
        <v>41471</v>
      </c>
    </row>
    <row r="297" spans="3:8" ht="27" customHeight="1" x14ac:dyDescent="0.25">
      <c r="C297" s="52" t="s">
        <v>143</v>
      </c>
      <c r="D297" s="48" t="s">
        <v>40</v>
      </c>
      <c r="E297" s="50" t="s">
        <v>74</v>
      </c>
      <c r="F297" s="54" t="s">
        <v>131</v>
      </c>
      <c r="G297" s="56">
        <v>40</v>
      </c>
      <c r="H297" s="57">
        <v>41472</v>
      </c>
    </row>
    <row r="298" spans="3:8" ht="27" customHeight="1" x14ac:dyDescent="0.25">
      <c r="C298" s="52" t="s">
        <v>135</v>
      </c>
      <c r="D298" s="48" t="s">
        <v>40</v>
      </c>
      <c r="E298" s="50" t="s">
        <v>74</v>
      </c>
      <c r="F298" s="54" t="s">
        <v>131</v>
      </c>
      <c r="G298" s="56">
        <v>45</v>
      </c>
      <c r="H298" s="57">
        <v>41477</v>
      </c>
    </row>
    <row r="299" spans="3:8" ht="27" customHeight="1" x14ac:dyDescent="0.25">
      <c r="C299" s="52" t="s">
        <v>143</v>
      </c>
      <c r="D299" s="48" t="s">
        <v>40</v>
      </c>
      <c r="E299" s="50" t="s">
        <v>74</v>
      </c>
      <c r="F299" s="54" t="s">
        <v>131</v>
      </c>
      <c r="G299" s="56">
        <v>56</v>
      </c>
      <c r="H299" s="57">
        <v>41491</v>
      </c>
    </row>
    <row r="300" spans="3:8" ht="27" customHeight="1" x14ac:dyDescent="0.25">
      <c r="C300" s="52" t="s">
        <v>143</v>
      </c>
      <c r="D300" s="48" t="s">
        <v>40</v>
      </c>
      <c r="E300" s="50" t="s">
        <v>74</v>
      </c>
      <c r="F300" s="54" t="s">
        <v>131</v>
      </c>
      <c r="G300" s="56">
        <v>80</v>
      </c>
      <c r="H300" s="57">
        <v>41507</v>
      </c>
    </row>
    <row r="301" spans="3:8" ht="27" customHeight="1" x14ac:dyDescent="0.25">
      <c r="C301" s="45"/>
      <c r="D301" s="36"/>
      <c r="E301" s="36"/>
      <c r="F301" s="43"/>
      <c r="G301" s="44"/>
      <c r="H301" s="46"/>
    </row>
    <row r="302" spans="3:8" ht="27" customHeight="1" x14ac:dyDescent="0.25">
      <c r="C302" s="45"/>
      <c r="D302" s="36"/>
      <c r="E302" s="36"/>
      <c r="F302" s="43"/>
      <c r="G302" s="44"/>
      <c r="H302" s="46"/>
    </row>
    <row r="303" spans="3:8" ht="27" customHeight="1" x14ac:dyDescent="0.25">
      <c r="C303" s="45"/>
      <c r="D303" s="36"/>
      <c r="E303" s="36"/>
      <c r="F303" s="43"/>
      <c r="G303" s="44"/>
      <c r="H303" s="46"/>
    </row>
    <row r="304" spans="3:8" ht="27" customHeight="1" x14ac:dyDescent="0.25">
      <c r="C304" s="45"/>
      <c r="D304" s="36"/>
      <c r="E304" s="36"/>
      <c r="F304" s="43"/>
      <c r="G304" s="44"/>
      <c r="H304" s="46"/>
    </row>
    <row r="305" spans="3:9" ht="27" customHeight="1" x14ac:dyDescent="0.25">
      <c r="C305" s="45"/>
      <c r="D305" s="36"/>
      <c r="E305" s="36"/>
      <c r="F305" s="43"/>
      <c r="G305" s="44"/>
      <c r="H305" s="46"/>
    </row>
    <row r="306" spans="3:9" ht="27" customHeight="1" x14ac:dyDescent="0.25">
      <c r="C306" s="45"/>
      <c r="D306" s="36"/>
      <c r="E306" s="36"/>
      <c r="F306" s="43"/>
      <c r="G306" s="44"/>
      <c r="H306" s="46"/>
    </row>
    <row r="307" spans="3:9" ht="27" customHeight="1" x14ac:dyDescent="0.25">
      <c r="C307" s="45"/>
      <c r="D307" s="36"/>
      <c r="E307" s="36"/>
      <c r="F307" s="43"/>
      <c r="G307" s="44"/>
      <c r="H307" s="46"/>
    </row>
    <row r="308" spans="3:9" ht="27" customHeight="1" x14ac:dyDescent="0.25">
      <c r="C308" s="45"/>
      <c r="D308" s="36"/>
      <c r="E308" s="36"/>
      <c r="F308" s="43"/>
      <c r="G308" s="44"/>
      <c r="H308" s="46"/>
    </row>
    <row r="309" spans="3:9" ht="27" customHeight="1" x14ac:dyDescent="0.25">
      <c r="C309" s="45"/>
      <c r="D309" s="36"/>
      <c r="E309" s="36"/>
      <c r="F309" s="43"/>
      <c r="G309" s="44"/>
      <c r="H309" s="46"/>
    </row>
    <row r="310" spans="3:9" ht="27" customHeight="1" x14ac:dyDescent="0.25">
      <c r="C310" s="45"/>
      <c r="D310" s="36"/>
      <c r="E310" s="36"/>
      <c r="F310" s="43"/>
      <c r="G310" s="44"/>
      <c r="H310" s="46"/>
    </row>
    <row r="311" spans="3:9" ht="27" customHeight="1" x14ac:dyDescent="0.25">
      <c r="C311" s="68"/>
      <c r="D311" s="68"/>
      <c r="E311" s="68"/>
      <c r="F311" s="68"/>
      <c r="G311" s="67"/>
      <c r="H311" s="70"/>
      <c r="I311" s="34"/>
    </row>
    <row r="312" spans="3:9" ht="27" customHeight="1" x14ac:dyDescent="0.25">
      <c r="C312" s="68"/>
      <c r="D312" s="68"/>
      <c r="E312" s="68"/>
      <c r="F312" s="68"/>
      <c r="G312" s="67"/>
      <c r="H312" s="70"/>
      <c r="I312" s="34"/>
    </row>
    <row r="313" spans="3:9" ht="27" customHeight="1" x14ac:dyDescent="0.25">
      <c r="C313" s="73"/>
      <c r="D313" s="73"/>
      <c r="E313" s="73"/>
      <c r="F313" s="73"/>
      <c r="G313" s="74"/>
      <c r="H313" s="75"/>
      <c r="I313" s="34"/>
    </row>
    <row r="314" spans="3:9" ht="27" customHeight="1" x14ac:dyDescent="0.25">
      <c r="C314" s="68"/>
      <c r="D314" s="68"/>
      <c r="E314" s="68"/>
      <c r="F314" s="68"/>
      <c r="G314" s="67"/>
      <c r="H314" s="70"/>
      <c r="I314" s="34"/>
    </row>
    <row r="315" spans="3:9" ht="27" customHeight="1" x14ac:dyDescent="0.25">
      <c r="C315" s="68"/>
      <c r="D315" s="68"/>
      <c r="E315" s="68"/>
      <c r="F315" s="68"/>
      <c r="G315" s="67"/>
      <c r="H315" s="70"/>
      <c r="I315" s="34"/>
    </row>
    <row r="316" spans="3:9" ht="27" customHeight="1" x14ac:dyDescent="0.25">
      <c r="C316" s="68"/>
      <c r="D316" s="68"/>
      <c r="E316" s="68"/>
      <c r="F316" s="68"/>
      <c r="G316" s="67"/>
      <c r="H316" s="70"/>
      <c r="I316" s="34"/>
    </row>
    <row r="317" spans="3:9" ht="27" customHeight="1" x14ac:dyDescent="0.25">
      <c r="C317" s="68"/>
      <c r="D317" s="68"/>
      <c r="E317" s="68"/>
      <c r="F317" s="68"/>
      <c r="G317" s="67"/>
      <c r="H317" s="70"/>
      <c r="I317" s="34"/>
    </row>
    <row r="318" spans="3:9" ht="27" customHeight="1" x14ac:dyDescent="0.25">
      <c r="C318" s="68"/>
      <c r="D318" s="68"/>
      <c r="E318" s="68"/>
      <c r="F318" s="68"/>
      <c r="G318" s="67"/>
      <c r="H318" s="70"/>
      <c r="I318" s="34"/>
    </row>
    <row r="319" spans="3:9" ht="27" customHeight="1" x14ac:dyDescent="0.25">
      <c r="C319" s="45"/>
      <c r="D319" s="36"/>
      <c r="E319" s="36"/>
      <c r="F319" s="43"/>
      <c r="G319" s="44"/>
      <c r="H319" s="46"/>
    </row>
    <row r="320" spans="3:9" ht="27" customHeight="1" x14ac:dyDescent="0.25">
      <c r="C320" s="45"/>
      <c r="D320" s="36"/>
      <c r="E320" s="36"/>
      <c r="F320" s="43"/>
      <c r="G320" s="44"/>
      <c r="H320" s="46"/>
    </row>
    <row r="321" spans="3:8" ht="27" customHeight="1" x14ac:dyDescent="0.25">
      <c r="C321" s="45"/>
      <c r="D321" s="36"/>
      <c r="E321" s="36"/>
      <c r="F321" s="43"/>
      <c r="G321" s="44"/>
      <c r="H321" s="46"/>
    </row>
    <row r="322" spans="3:8" ht="27" customHeight="1" x14ac:dyDescent="0.25">
      <c r="C322" s="45"/>
      <c r="D322" s="36"/>
      <c r="E322" s="36"/>
      <c r="F322" s="43"/>
      <c r="G322" s="44"/>
      <c r="H322" s="46"/>
    </row>
    <row r="323" spans="3:8" ht="27" customHeight="1" x14ac:dyDescent="0.25">
      <c r="C323" s="45"/>
      <c r="D323" s="36"/>
      <c r="E323" s="36"/>
      <c r="F323" s="43"/>
      <c r="G323" s="44"/>
      <c r="H323" s="46"/>
    </row>
    <row r="324" spans="3:8" ht="27" customHeight="1" x14ac:dyDescent="0.25">
      <c r="C324" s="45"/>
      <c r="D324" s="36"/>
      <c r="E324" s="36"/>
      <c r="F324" s="43"/>
      <c r="G324" s="44"/>
      <c r="H324" s="46"/>
    </row>
    <row r="325" spans="3:8" ht="27" customHeight="1" x14ac:dyDescent="0.25">
      <c r="C325" s="45"/>
      <c r="D325" s="36"/>
      <c r="E325" s="36"/>
      <c r="F325" s="43"/>
      <c r="G325" s="44"/>
      <c r="H325" s="46"/>
    </row>
    <row r="326" spans="3:8" ht="27" customHeight="1" x14ac:dyDescent="0.25">
      <c r="C326" s="45"/>
      <c r="D326" s="36"/>
      <c r="E326" s="36"/>
      <c r="F326" s="43"/>
      <c r="G326" s="44"/>
      <c r="H326" s="46"/>
    </row>
    <row r="327" spans="3:8" ht="27" customHeight="1" x14ac:dyDescent="0.25">
      <c r="C327" s="45"/>
      <c r="D327" s="36"/>
      <c r="E327" s="36"/>
      <c r="F327" s="43"/>
      <c r="G327" s="44"/>
      <c r="H327" s="46"/>
    </row>
    <row r="328" spans="3:8" ht="27" customHeight="1" x14ac:dyDescent="0.25">
      <c r="C328" s="45"/>
      <c r="D328" s="36"/>
      <c r="E328" s="36"/>
      <c r="F328" s="43"/>
      <c r="G328" s="44"/>
      <c r="H328" s="46"/>
    </row>
    <row r="329" spans="3:8" ht="27" customHeight="1" x14ac:dyDescent="0.25">
      <c r="C329" s="45"/>
      <c r="D329" s="36"/>
      <c r="E329" s="36"/>
      <c r="F329" s="43"/>
      <c r="G329" s="44"/>
      <c r="H329" s="46"/>
    </row>
    <row r="330" spans="3:8" ht="27" customHeight="1" x14ac:dyDescent="0.25">
      <c r="C330" s="68"/>
      <c r="D330" s="68"/>
      <c r="E330" s="68"/>
      <c r="F330" s="68"/>
      <c r="G330" s="67"/>
      <c r="H330" s="70"/>
    </row>
    <row r="331" spans="3:8" ht="27" customHeight="1" x14ac:dyDescent="0.25">
      <c r="C331" s="45"/>
      <c r="D331" s="36"/>
      <c r="E331" s="36"/>
      <c r="F331" s="43"/>
      <c r="G331" s="44"/>
      <c r="H331" s="46"/>
    </row>
    <row r="332" spans="3:8" ht="27" customHeight="1" x14ac:dyDescent="0.25">
      <c r="C332" s="45"/>
      <c r="D332" s="36"/>
      <c r="E332" s="36"/>
      <c r="F332" s="43"/>
      <c r="G332" s="44"/>
      <c r="H332" s="46"/>
    </row>
    <row r="333" spans="3:8" ht="27" customHeight="1" x14ac:dyDescent="0.25">
      <c r="C333" s="45"/>
      <c r="D333" s="36"/>
      <c r="E333" s="36"/>
      <c r="F333" s="43"/>
      <c r="G333" s="44"/>
      <c r="H333" s="46"/>
    </row>
    <row r="334" spans="3:8" ht="27" customHeight="1" x14ac:dyDescent="0.25">
      <c r="C334" s="68"/>
      <c r="D334" s="68"/>
      <c r="E334" s="68"/>
      <c r="F334" s="68"/>
      <c r="G334" s="67"/>
      <c r="H334" s="70"/>
    </row>
    <row r="335" spans="3:8" ht="27" customHeight="1" x14ac:dyDescent="0.25">
      <c r="C335" s="45"/>
      <c r="D335" s="36"/>
      <c r="E335" s="36"/>
      <c r="F335" s="43"/>
      <c r="G335" s="44"/>
      <c r="H335" s="46"/>
    </row>
    <row r="336" spans="3:8" ht="27" customHeight="1" x14ac:dyDescent="0.25">
      <c r="C336" s="68"/>
      <c r="D336" s="68"/>
      <c r="E336" s="68"/>
      <c r="F336" s="68"/>
      <c r="G336" s="67"/>
      <c r="H336" s="70"/>
    </row>
    <row r="337" spans="3:15" ht="27" customHeight="1" x14ac:dyDescent="0.25">
      <c r="C337" s="68"/>
      <c r="D337" s="68"/>
      <c r="E337" s="68"/>
      <c r="F337" s="68"/>
      <c r="G337" s="67"/>
      <c r="H337" s="70"/>
      <c r="I337" s="34"/>
      <c r="J337" s="34"/>
      <c r="K337" s="34"/>
      <c r="L337" s="34"/>
      <c r="M337" s="34"/>
      <c r="N337" s="34"/>
      <c r="O337" s="34"/>
    </row>
    <row r="338" spans="3:15" ht="27" customHeight="1" x14ac:dyDescent="0.25">
      <c r="C338" s="68"/>
      <c r="D338" s="68"/>
      <c r="E338" s="68"/>
      <c r="F338" s="68"/>
      <c r="G338" s="67"/>
      <c r="H338" s="70"/>
      <c r="I338" s="34"/>
      <c r="J338" s="34"/>
      <c r="K338" s="34"/>
      <c r="L338" s="34"/>
      <c r="M338" s="34"/>
      <c r="N338" s="34"/>
      <c r="O338" s="34"/>
    </row>
    <row r="339" spans="3:15" ht="27" customHeight="1" x14ac:dyDescent="0.25">
      <c r="C339" s="73"/>
      <c r="D339" s="73"/>
      <c r="E339" s="73"/>
      <c r="F339" s="73"/>
      <c r="G339" s="74"/>
      <c r="H339" s="75"/>
      <c r="I339" s="34"/>
      <c r="J339" s="34"/>
      <c r="K339" s="34"/>
      <c r="L339" s="34"/>
      <c r="M339" s="34"/>
      <c r="N339" s="34"/>
      <c r="O339" s="34"/>
    </row>
    <row r="340" spans="3:15" ht="27" customHeight="1" x14ac:dyDescent="0.25">
      <c r="C340" s="68"/>
      <c r="D340" s="68"/>
      <c r="E340" s="68"/>
      <c r="F340" s="68"/>
      <c r="G340" s="67"/>
      <c r="H340" s="70"/>
      <c r="I340" s="34"/>
      <c r="J340" s="34"/>
      <c r="K340" s="34"/>
      <c r="L340" s="34"/>
      <c r="M340" s="34"/>
      <c r="N340" s="34"/>
      <c r="O340" s="34"/>
    </row>
    <row r="341" spans="3:15" ht="27" customHeight="1" x14ac:dyDescent="0.25">
      <c r="C341" s="68"/>
      <c r="D341" s="68"/>
      <c r="E341" s="68"/>
      <c r="F341" s="68"/>
      <c r="G341" s="67"/>
      <c r="H341" s="70"/>
      <c r="I341" s="34"/>
      <c r="J341" s="34"/>
      <c r="K341" s="34"/>
      <c r="L341" s="34"/>
      <c r="M341" s="34"/>
      <c r="N341" s="34"/>
      <c r="O341" s="34"/>
    </row>
    <row r="342" spans="3:15" ht="27" customHeight="1" x14ac:dyDescent="0.25">
      <c r="C342" s="68"/>
      <c r="D342" s="68"/>
      <c r="E342" s="68"/>
      <c r="F342" s="68"/>
      <c r="G342" s="67"/>
      <c r="H342" s="70"/>
      <c r="I342" s="34"/>
      <c r="J342" s="34"/>
      <c r="K342" s="34"/>
      <c r="L342" s="34"/>
      <c r="M342" s="34"/>
      <c r="N342" s="34"/>
      <c r="O342" s="34"/>
    </row>
    <row r="343" spans="3:15" ht="27" customHeight="1" x14ac:dyDescent="0.25">
      <c r="C343" s="68"/>
      <c r="D343" s="68"/>
      <c r="E343" s="68"/>
      <c r="F343" s="68"/>
      <c r="G343" s="67"/>
      <c r="H343" s="70"/>
      <c r="I343" s="34"/>
      <c r="J343" s="34"/>
      <c r="K343" s="34"/>
      <c r="L343" s="34"/>
      <c r="M343" s="34"/>
      <c r="N343" s="34"/>
      <c r="O343" s="34"/>
    </row>
    <row r="344" spans="3:15" ht="27" customHeight="1" x14ac:dyDescent="0.25">
      <c r="C344" s="68"/>
      <c r="D344" s="68"/>
      <c r="E344" s="68"/>
      <c r="F344" s="68"/>
      <c r="G344" s="67"/>
      <c r="H344" s="70"/>
      <c r="I344" s="34"/>
      <c r="J344" s="34"/>
      <c r="K344" s="34"/>
      <c r="L344" s="34"/>
      <c r="M344" s="34"/>
      <c r="N344" s="34"/>
      <c r="O344" s="34"/>
    </row>
    <row r="345" spans="3:15" ht="27" customHeight="1" x14ac:dyDescent="0.25">
      <c r="C345" s="68"/>
      <c r="D345" s="68"/>
      <c r="E345" s="68"/>
      <c r="F345" s="68"/>
      <c r="G345" s="67"/>
      <c r="H345" s="70"/>
      <c r="I345" s="34"/>
      <c r="J345" s="34"/>
      <c r="K345" s="34"/>
      <c r="L345" s="34"/>
      <c r="M345" s="34"/>
      <c r="N345" s="34"/>
      <c r="O345" s="34"/>
    </row>
    <row r="346" spans="3:15" ht="27" customHeight="1" x14ac:dyDescent="0.25">
      <c r="C346" s="68"/>
      <c r="D346" s="68"/>
      <c r="E346" s="68"/>
      <c r="F346" s="68"/>
      <c r="G346" s="67"/>
      <c r="H346" s="70"/>
      <c r="I346" s="34"/>
      <c r="J346" s="34"/>
      <c r="K346" s="34"/>
      <c r="L346" s="34"/>
      <c r="M346" s="34"/>
      <c r="N346" s="34"/>
      <c r="O346" s="34"/>
    </row>
    <row r="347" spans="3:15" ht="27" customHeight="1" x14ac:dyDescent="0.25">
      <c r="C347" s="68"/>
      <c r="D347" s="68"/>
      <c r="E347" s="68"/>
      <c r="F347" s="68"/>
      <c r="G347" s="67"/>
      <c r="H347" s="70"/>
      <c r="I347" s="34"/>
      <c r="J347" s="34"/>
      <c r="K347" s="34"/>
      <c r="L347" s="34"/>
      <c r="M347" s="34"/>
      <c r="N347" s="34"/>
      <c r="O347" s="34"/>
    </row>
    <row r="348" spans="3:15" ht="27" customHeight="1" x14ac:dyDescent="0.25">
      <c r="C348" s="68"/>
      <c r="D348" s="68"/>
      <c r="E348" s="68"/>
      <c r="F348" s="68"/>
      <c r="G348" s="67"/>
      <c r="H348" s="70"/>
      <c r="I348" s="34"/>
      <c r="J348" s="34"/>
      <c r="K348" s="34"/>
      <c r="L348" s="34"/>
      <c r="M348" s="34"/>
      <c r="N348" s="34"/>
      <c r="O348" s="34"/>
    </row>
    <row r="349" spans="3:15" ht="27" customHeight="1" x14ac:dyDescent="0.25">
      <c r="C349" s="68"/>
      <c r="D349" s="68"/>
      <c r="E349" s="68"/>
      <c r="F349" s="68"/>
      <c r="G349" s="67"/>
      <c r="H349" s="70"/>
      <c r="I349" s="34"/>
      <c r="J349" s="34"/>
      <c r="K349" s="34"/>
      <c r="L349" s="34"/>
      <c r="M349" s="34"/>
      <c r="N349" s="34"/>
      <c r="O349" s="34"/>
    </row>
    <row r="350" spans="3:15" ht="27" customHeight="1" x14ac:dyDescent="0.25">
      <c r="C350" s="68"/>
      <c r="D350" s="68"/>
      <c r="E350" s="68"/>
      <c r="F350" s="68"/>
      <c r="G350" s="67"/>
      <c r="H350" s="70"/>
      <c r="I350" s="34"/>
      <c r="J350" s="34"/>
      <c r="K350" s="34"/>
      <c r="L350" s="34"/>
      <c r="M350" s="34"/>
      <c r="N350" s="34"/>
      <c r="O350" s="34"/>
    </row>
    <row r="351" spans="3:15" ht="27" customHeight="1" x14ac:dyDescent="0.25">
      <c r="C351" s="68"/>
      <c r="D351" s="68"/>
      <c r="E351" s="68"/>
      <c r="F351" s="68"/>
      <c r="G351" s="67"/>
      <c r="H351" s="70"/>
      <c r="I351" s="34"/>
      <c r="J351" s="34"/>
      <c r="K351" s="34"/>
      <c r="L351" s="34"/>
      <c r="M351" s="34"/>
      <c r="N351" s="34"/>
      <c r="O351" s="34"/>
    </row>
    <row r="352" spans="3:15" ht="27" customHeight="1" x14ac:dyDescent="0.25">
      <c r="C352" s="68"/>
      <c r="D352" s="68"/>
      <c r="E352" s="68"/>
      <c r="F352" s="68"/>
      <c r="G352" s="67"/>
      <c r="H352" s="70"/>
      <c r="I352" s="34"/>
      <c r="J352" s="34"/>
      <c r="K352" s="34"/>
      <c r="L352" s="34"/>
      <c r="M352" s="34"/>
      <c r="N352" s="34"/>
      <c r="O352" s="34"/>
    </row>
    <row r="353" spans="3:15" ht="27" customHeight="1" x14ac:dyDescent="0.25">
      <c r="C353" s="68"/>
      <c r="D353" s="68"/>
      <c r="E353" s="68"/>
      <c r="F353" s="68"/>
      <c r="G353" s="67"/>
      <c r="H353" s="70"/>
      <c r="I353" s="34"/>
      <c r="J353" s="34"/>
      <c r="K353" s="34"/>
      <c r="L353" s="34"/>
      <c r="M353" s="34"/>
      <c r="N353" s="34"/>
      <c r="O353" s="34"/>
    </row>
    <row r="354" spans="3:15" ht="27" customHeight="1" x14ac:dyDescent="0.25">
      <c r="C354" s="68"/>
      <c r="D354" s="68"/>
      <c r="E354" s="68"/>
      <c r="F354" s="68"/>
      <c r="G354" s="67"/>
      <c r="H354" s="70"/>
      <c r="I354" s="34"/>
      <c r="J354" s="34"/>
      <c r="K354" s="34"/>
      <c r="L354" s="34"/>
      <c r="M354" s="34"/>
      <c r="N354" s="34"/>
      <c r="O354" s="34"/>
    </row>
    <row r="355" spans="3:15" ht="27" customHeight="1" x14ac:dyDescent="0.25">
      <c r="C355" s="68"/>
      <c r="D355" s="68"/>
      <c r="E355" s="68"/>
      <c r="F355" s="68"/>
      <c r="G355" s="67"/>
      <c r="H355" s="70"/>
      <c r="I355" s="34"/>
      <c r="J355" s="34"/>
      <c r="K355" s="34"/>
      <c r="L355" s="34"/>
      <c r="M355" s="34"/>
      <c r="N355" s="34"/>
      <c r="O355" s="34"/>
    </row>
    <row r="356" spans="3:15" ht="27" customHeight="1" x14ac:dyDescent="0.25">
      <c r="C356" s="73"/>
      <c r="D356" s="73"/>
      <c r="E356" s="73"/>
      <c r="F356" s="73"/>
      <c r="G356" s="74"/>
      <c r="H356" s="75"/>
      <c r="I356" s="34"/>
      <c r="J356" s="34"/>
      <c r="K356" s="34"/>
      <c r="L356" s="34"/>
      <c r="M356" s="34"/>
      <c r="N356" s="34"/>
      <c r="O356" s="34"/>
    </row>
    <row r="357" spans="3:15" ht="27" customHeight="1" x14ac:dyDescent="0.25">
      <c r="C357" s="68"/>
      <c r="D357" s="68"/>
      <c r="E357" s="68"/>
      <c r="F357" s="68"/>
      <c r="G357" s="67"/>
      <c r="H357" s="70"/>
      <c r="I357" s="34"/>
      <c r="J357" s="34"/>
      <c r="K357" s="34"/>
      <c r="L357" s="34"/>
      <c r="M357" s="34"/>
      <c r="N357" s="34"/>
      <c r="O357" s="34"/>
    </row>
    <row r="358" spans="3:15" ht="27" customHeight="1" x14ac:dyDescent="0.25">
      <c r="C358" s="68"/>
      <c r="D358" s="68"/>
      <c r="E358" s="68"/>
      <c r="F358" s="68"/>
      <c r="G358" s="67"/>
      <c r="H358" s="70"/>
      <c r="I358" s="34"/>
      <c r="J358" s="34"/>
      <c r="K358" s="34"/>
      <c r="L358" s="34"/>
      <c r="M358" s="34"/>
      <c r="N358" s="34"/>
      <c r="O358" s="34"/>
    </row>
    <row r="359" spans="3:15" ht="27" customHeight="1" x14ac:dyDescent="0.25">
      <c r="C359" s="73"/>
      <c r="D359" s="73"/>
      <c r="E359" s="73"/>
      <c r="F359" s="73"/>
      <c r="G359" s="74"/>
      <c r="H359" s="75"/>
      <c r="I359" s="34"/>
      <c r="J359" s="34"/>
      <c r="K359" s="34"/>
      <c r="L359" s="34"/>
      <c r="M359" s="34"/>
      <c r="N359" s="34"/>
      <c r="O359" s="34"/>
    </row>
    <row r="360" spans="3:15" ht="27" customHeight="1" x14ac:dyDescent="0.25">
      <c r="C360" s="68"/>
      <c r="D360" s="68"/>
      <c r="E360" s="68"/>
      <c r="F360" s="68"/>
      <c r="G360" s="67"/>
      <c r="H360" s="70"/>
      <c r="I360" s="34"/>
      <c r="J360" s="34"/>
      <c r="K360" s="34"/>
      <c r="L360" s="34"/>
      <c r="M360" s="34"/>
      <c r="N360" s="34"/>
      <c r="O360" s="34"/>
    </row>
    <row r="361" spans="3:15" ht="27" customHeight="1" x14ac:dyDescent="0.25">
      <c r="C361" s="68"/>
      <c r="D361" s="68"/>
      <c r="E361" s="68"/>
      <c r="F361" s="68"/>
      <c r="G361" s="67"/>
      <c r="H361" s="70"/>
      <c r="I361" s="34"/>
      <c r="J361" s="34"/>
      <c r="K361" s="34"/>
      <c r="L361" s="34"/>
      <c r="M361" s="34"/>
      <c r="N361" s="34"/>
      <c r="O361" s="34"/>
    </row>
    <row r="362" spans="3:15" ht="27" customHeight="1" x14ac:dyDescent="0.25">
      <c r="C362" s="68"/>
      <c r="D362" s="68"/>
      <c r="E362" s="68"/>
      <c r="F362" s="68"/>
      <c r="G362" s="67"/>
      <c r="H362" s="70"/>
      <c r="I362" s="34"/>
      <c r="J362" s="34"/>
      <c r="K362" s="34"/>
      <c r="L362" s="34"/>
      <c r="M362" s="34"/>
      <c r="N362" s="34"/>
      <c r="O362" s="34"/>
    </row>
    <row r="363" spans="3:15" ht="27" customHeight="1" x14ac:dyDescent="0.25">
      <c r="C363" s="68"/>
      <c r="D363" s="68"/>
      <c r="E363" s="68"/>
      <c r="F363" s="68"/>
      <c r="G363" s="67"/>
      <c r="H363" s="70"/>
      <c r="I363" s="34"/>
      <c r="J363" s="34"/>
      <c r="K363" s="34"/>
      <c r="L363" s="34"/>
      <c r="M363" s="34"/>
      <c r="N363" s="34"/>
      <c r="O363" s="34"/>
    </row>
    <row r="364" spans="3:15" ht="27" customHeight="1" x14ac:dyDescent="0.25">
      <c r="C364" s="68"/>
      <c r="D364" s="68"/>
      <c r="E364" s="68"/>
      <c r="F364" s="68"/>
      <c r="G364" s="67"/>
      <c r="H364" s="70"/>
      <c r="I364" s="34"/>
      <c r="J364" s="34"/>
      <c r="K364" s="34"/>
      <c r="L364" s="34"/>
      <c r="M364" s="34"/>
      <c r="N364" s="34"/>
      <c r="O364" s="34"/>
    </row>
    <row r="365" spans="3:15" ht="27" customHeight="1" x14ac:dyDescent="0.25">
      <c r="C365" s="68"/>
      <c r="D365" s="68"/>
      <c r="E365" s="68"/>
      <c r="F365" s="68"/>
      <c r="G365" s="67"/>
      <c r="H365" s="70"/>
      <c r="I365" s="34"/>
      <c r="J365" s="34"/>
      <c r="K365" s="34"/>
      <c r="L365" s="34"/>
      <c r="M365" s="34"/>
      <c r="N365" s="34"/>
      <c r="O365" s="34"/>
    </row>
    <row r="366" spans="3:15" ht="27" customHeight="1" x14ac:dyDescent="0.25">
      <c r="C366" s="68"/>
      <c r="D366" s="68"/>
      <c r="E366" s="68"/>
      <c r="F366" s="68"/>
      <c r="G366" s="67"/>
      <c r="H366" s="70"/>
      <c r="I366" s="34"/>
      <c r="J366" s="34"/>
      <c r="K366" s="34"/>
      <c r="L366" s="34"/>
      <c r="M366" s="34"/>
      <c r="N366" s="34"/>
      <c r="O366" s="34"/>
    </row>
    <row r="367" spans="3:15" ht="27" customHeight="1" x14ac:dyDescent="0.25">
      <c r="C367" s="73"/>
      <c r="D367" s="73"/>
      <c r="E367" s="73"/>
      <c r="F367" s="73"/>
      <c r="G367" s="74"/>
      <c r="H367" s="75"/>
      <c r="I367" s="34"/>
      <c r="J367" s="34"/>
      <c r="K367" s="34"/>
      <c r="L367" s="34"/>
      <c r="M367" s="34"/>
      <c r="N367" s="34"/>
      <c r="O367" s="34"/>
    </row>
    <row r="368" spans="3:15" ht="27" customHeight="1" x14ac:dyDescent="0.25">
      <c r="C368" s="68"/>
      <c r="D368" s="68"/>
      <c r="E368" s="68"/>
      <c r="F368" s="68"/>
      <c r="G368" s="67"/>
      <c r="H368" s="70"/>
      <c r="I368" s="34"/>
      <c r="J368" s="34"/>
      <c r="K368" s="34"/>
      <c r="L368" s="34"/>
      <c r="M368" s="34"/>
      <c r="N368" s="34"/>
      <c r="O368" s="34"/>
    </row>
    <row r="369" spans="3:15" ht="27" customHeight="1" x14ac:dyDescent="0.25">
      <c r="C369" s="73"/>
      <c r="D369" s="73"/>
      <c r="E369" s="73"/>
      <c r="F369" s="73"/>
      <c r="G369" s="74"/>
      <c r="H369" s="75"/>
      <c r="I369" s="34"/>
      <c r="J369" s="34"/>
      <c r="K369" s="34"/>
      <c r="L369" s="34"/>
      <c r="M369" s="34"/>
      <c r="N369" s="34"/>
      <c r="O369" s="34"/>
    </row>
    <row r="370" spans="3:15" ht="27" customHeight="1" x14ac:dyDescent="0.25">
      <c r="C370" s="68"/>
      <c r="D370" s="68"/>
      <c r="E370" s="68"/>
      <c r="F370" s="68"/>
      <c r="G370" s="67"/>
      <c r="H370" s="70"/>
      <c r="I370" s="34"/>
      <c r="J370" s="34"/>
      <c r="K370" s="34"/>
      <c r="L370" s="34"/>
      <c r="M370" s="34"/>
      <c r="N370" s="34"/>
      <c r="O370" s="34"/>
    </row>
    <row r="371" spans="3:15" ht="27" customHeight="1" x14ac:dyDescent="0.25">
      <c r="C371" s="73"/>
      <c r="D371" s="73"/>
      <c r="E371" s="73"/>
      <c r="F371" s="73"/>
      <c r="G371" s="74"/>
      <c r="H371" s="75"/>
      <c r="I371" s="34"/>
      <c r="J371" s="34"/>
      <c r="K371" s="34"/>
      <c r="L371" s="34"/>
      <c r="M371" s="34"/>
      <c r="N371" s="34"/>
      <c r="O371" s="34"/>
    </row>
    <row r="372" spans="3:15" ht="27" customHeight="1" x14ac:dyDescent="0.25">
      <c r="C372" s="68"/>
      <c r="D372" s="68"/>
      <c r="E372" s="68"/>
      <c r="F372" s="68"/>
      <c r="G372" s="67"/>
      <c r="H372" s="70"/>
      <c r="I372" s="34"/>
      <c r="J372" s="34"/>
      <c r="K372" s="34"/>
      <c r="L372" s="34"/>
      <c r="M372" s="34"/>
      <c r="N372" s="34"/>
      <c r="O372" s="34"/>
    </row>
    <row r="373" spans="3:15" ht="27" customHeight="1" x14ac:dyDescent="0.25">
      <c r="C373" s="68"/>
      <c r="D373" s="68"/>
      <c r="E373" s="68"/>
      <c r="F373" s="68"/>
      <c r="G373" s="67"/>
      <c r="H373" s="70"/>
      <c r="I373" s="34"/>
      <c r="J373" s="34"/>
      <c r="K373" s="34"/>
      <c r="L373" s="34"/>
      <c r="M373" s="34"/>
      <c r="N373" s="34"/>
      <c r="O373" s="34"/>
    </row>
    <row r="374" spans="3:15" ht="27" customHeight="1" x14ac:dyDescent="0.25">
      <c r="C374" s="68"/>
      <c r="D374" s="68"/>
      <c r="E374" s="68"/>
      <c r="F374" s="68"/>
      <c r="G374" s="67"/>
      <c r="H374" s="70"/>
      <c r="I374" s="34"/>
      <c r="J374" s="34"/>
      <c r="K374" s="34"/>
      <c r="L374" s="34"/>
      <c r="M374" s="34"/>
      <c r="N374" s="34"/>
      <c r="O374" s="34"/>
    </row>
    <row r="375" spans="3:15" ht="27" customHeight="1" x14ac:dyDescent="0.25">
      <c r="C375" s="68"/>
      <c r="D375" s="68"/>
      <c r="E375" s="68"/>
      <c r="F375" s="68"/>
      <c r="G375" s="67"/>
      <c r="H375" s="70"/>
      <c r="I375" s="34"/>
      <c r="J375" s="34"/>
      <c r="K375" s="34"/>
      <c r="L375" s="34"/>
      <c r="M375" s="34"/>
      <c r="N375" s="34"/>
      <c r="O375" s="34"/>
    </row>
    <row r="376" spans="3:15" ht="27" customHeight="1" x14ac:dyDescent="0.25">
      <c r="C376" s="68"/>
      <c r="D376" s="68"/>
      <c r="E376" s="68"/>
      <c r="F376" s="68"/>
      <c r="G376" s="67"/>
      <c r="H376" s="70"/>
      <c r="I376" s="34"/>
      <c r="J376" s="34"/>
      <c r="K376" s="34"/>
      <c r="L376" s="34"/>
      <c r="M376" s="34"/>
      <c r="N376" s="34"/>
      <c r="O376" s="34"/>
    </row>
    <row r="377" spans="3:15" ht="27" customHeight="1" x14ac:dyDescent="0.25">
      <c r="C377" s="68"/>
      <c r="D377" s="68"/>
      <c r="E377" s="68"/>
      <c r="F377" s="68"/>
      <c r="G377" s="67"/>
      <c r="H377" s="70"/>
      <c r="I377" s="34"/>
      <c r="J377" s="34"/>
      <c r="K377" s="34"/>
      <c r="L377" s="34"/>
      <c r="M377" s="34"/>
      <c r="N377" s="34"/>
      <c r="O377" s="34"/>
    </row>
    <row r="378" spans="3:15" ht="27" customHeight="1" x14ac:dyDescent="0.25">
      <c r="C378" s="68"/>
      <c r="D378" s="68"/>
      <c r="E378" s="68"/>
      <c r="F378" s="68"/>
      <c r="G378" s="67"/>
      <c r="H378" s="70"/>
      <c r="I378" s="34"/>
      <c r="J378" s="34"/>
      <c r="K378" s="34"/>
      <c r="L378" s="34"/>
      <c r="M378" s="34"/>
      <c r="N378" s="34"/>
      <c r="O378" s="34"/>
    </row>
    <row r="379" spans="3:15" x14ac:dyDescent="0.25">
      <c r="C379" s="34"/>
      <c r="D379" s="34"/>
      <c r="E379" s="34"/>
      <c r="F379" s="34"/>
      <c r="G379" s="34"/>
      <c r="H379" s="34"/>
      <c r="I379" s="34"/>
      <c r="J379" s="34"/>
      <c r="K379" s="34"/>
      <c r="L379" s="34"/>
      <c r="M379" s="34"/>
      <c r="N379" s="34"/>
      <c r="O379" s="34"/>
    </row>
    <row r="380" spans="3:15" x14ac:dyDescent="0.25">
      <c r="C380" s="34"/>
      <c r="D380" s="34"/>
      <c r="E380" s="34"/>
      <c r="F380" s="34"/>
      <c r="G380" s="34"/>
      <c r="H380" s="34"/>
      <c r="I380" s="34"/>
      <c r="J380" s="34"/>
      <c r="K380" s="34"/>
      <c r="L380" s="34"/>
      <c r="M380" s="34"/>
      <c r="N380" s="34"/>
      <c r="O380" s="34"/>
    </row>
    <row r="381" spans="3:15" x14ac:dyDescent="0.25">
      <c r="C381" s="34"/>
      <c r="D381" s="34"/>
      <c r="E381" s="34"/>
      <c r="F381" s="34"/>
      <c r="G381" s="34"/>
      <c r="H381" s="34"/>
      <c r="I381" s="34"/>
      <c r="J381" s="34"/>
      <c r="K381" s="34"/>
      <c r="L381" s="34"/>
      <c r="M381" s="34"/>
      <c r="N381" s="34"/>
      <c r="O381" s="34"/>
    </row>
    <row r="382" spans="3:15" x14ac:dyDescent="0.25">
      <c r="C382" s="34"/>
      <c r="D382" s="34"/>
      <c r="E382" s="34"/>
      <c r="F382" s="34"/>
      <c r="G382" s="34"/>
      <c r="H382" s="34"/>
      <c r="I382" s="34"/>
      <c r="J382" s="34"/>
      <c r="K382" s="34"/>
      <c r="L382" s="34"/>
      <c r="M382" s="34"/>
      <c r="N382" s="34"/>
      <c r="O382" s="34"/>
    </row>
    <row r="383" spans="3:15" x14ac:dyDescent="0.25">
      <c r="C383" s="34"/>
      <c r="D383" s="34"/>
      <c r="E383" s="34"/>
      <c r="F383" s="34"/>
      <c r="G383" s="34"/>
      <c r="H383" s="34"/>
      <c r="I383" s="34"/>
      <c r="J383" s="34"/>
      <c r="K383" s="34"/>
      <c r="L383" s="34"/>
      <c r="M383" s="34"/>
      <c r="N383" s="34"/>
      <c r="O383" s="34"/>
    </row>
    <row r="384" spans="3:15" x14ac:dyDescent="0.25">
      <c r="C384" s="34"/>
      <c r="D384" s="34"/>
      <c r="E384" s="34"/>
      <c r="F384" s="34"/>
      <c r="G384" s="34"/>
      <c r="H384" s="34"/>
      <c r="I384" s="34"/>
      <c r="J384" s="34"/>
      <c r="K384" s="34"/>
      <c r="L384" s="34"/>
      <c r="M384" s="34"/>
      <c r="N384" s="34"/>
      <c r="O384" s="34"/>
    </row>
    <row r="385" spans="3:15" x14ac:dyDescent="0.25">
      <c r="C385" s="34"/>
      <c r="D385" s="34"/>
      <c r="E385" s="34"/>
      <c r="F385" s="34"/>
      <c r="G385" s="34"/>
      <c r="H385" s="34"/>
      <c r="I385" s="34"/>
      <c r="J385" s="34"/>
      <c r="K385" s="34"/>
      <c r="L385" s="34"/>
      <c r="M385" s="34"/>
      <c r="N385" s="34"/>
      <c r="O385" s="34"/>
    </row>
    <row r="386" spans="3:15" x14ac:dyDescent="0.25">
      <c r="C386" s="34"/>
      <c r="D386" s="34"/>
      <c r="E386" s="34"/>
      <c r="F386" s="34"/>
      <c r="G386" s="34"/>
      <c r="H386" s="34"/>
      <c r="I386" s="34"/>
      <c r="J386" s="34"/>
      <c r="K386" s="34"/>
      <c r="L386" s="34"/>
      <c r="M386" s="34"/>
      <c r="N386" s="34"/>
      <c r="O386" s="34"/>
    </row>
    <row r="387" spans="3:15" x14ac:dyDescent="0.25">
      <c r="C387" s="34"/>
      <c r="D387" s="34"/>
      <c r="E387" s="34"/>
      <c r="F387" s="34"/>
      <c r="G387" s="34"/>
      <c r="H387" s="34"/>
      <c r="I387" s="34"/>
      <c r="J387" s="34"/>
      <c r="K387" s="34"/>
      <c r="L387" s="34"/>
      <c r="M387" s="34"/>
      <c r="N387" s="34"/>
      <c r="O387" s="34"/>
    </row>
    <row r="388" spans="3:15" x14ac:dyDescent="0.25">
      <c r="C388" s="34"/>
      <c r="D388" s="34"/>
      <c r="E388" s="34"/>
      <c r="F388" s="34"/>
      <c r="G388" s="34"/>
      <c r="H388" s="34"/>
      <c r="I388" s="34"/>
      <c r="J388" s="34"/>
      <c r="K388" s="34"/>
      <c r="L388" s="34"/>
      <c r="M388" s="34"/>
      <c r="N388" s="34"/>
      <c r="O388" s="34"/>
    </row>
    <row r="389" spans="3:15" x14ac:dyDescent="0.25">
      <c r="C389" s="34"/>
      <c r="D389" s="34"/>
      <c r="E389" s="34"/>
      <c r="F389" s="34"/>
      <c r="G389" s="34"/>
      <c r="H389" s="34"/>
      <c r="I389" s="34"/>
      <c r="J389" s="34"/>
      <c r="K389" s="34"/>
      <c r="L389" s="34"/>
      <c r="M389" s="34"/>
      <c r="N389" s="34"/>
      <c r="O389" s="34"/>
    </row>
    <row r="390" spans="3:15" x14ac:dyDescent="0.25">
      <c r="C390" s="34"/>
      <c r="D390" s="34"/>
      <c r="E390" s="34"/>
      <c r="F390" s="34"/>
      <c r="G390" s="34"/>
      <c r="H390" s="34"/>
      <c r="I390" s="34"/>
      <c r="J390" s="34"/>
      <c r="K390" s="34"/>
      <c r="L390" s="34"/>
      <c r="M390" s="34"/>
      <c r="N390" s="34"/>
      <c r="O390" s="34"/>
    </row>
    <row r="391" spans="3:15" x14ac:dyDescent="0.25">
      <c r="C391" s="34"/>
      <c r="D391" s="34"/>
      <c r="E391" s="34"/>
      <c r="F391" s="34"/>
      <c r="G391" s="34"/>
      <c r="H391" s="34"/>
      <c r="I391" s="34"/>
      <c r="J391" s="34"/>
      <c r="K391" s="34"/>
      <c r="L391" s="34"/>
      <c r="M391" s="34"/>
      <c r="N391" s="34"/>
      <c r="O391" s="34"/>
    </row>
    <row r="392" spans="3:15" x14ac:dyDescent="0.25">
      <c r="C392" s="34"/>
      <c r="D392" s="34"/>
      <c r="E392" s="34"/>
      <c r="F392" s="34"/>
      <c r="G392" s="34"/>
      <c r="H392" s="34"/>
      <c r="I392" s="34"/>
      <c r="J392" s="34"/>
      <c r="K392" s="34"/>
      <c r="L392" s="34"/>
      <c r="M392" s="34"/>
      <c r="N392" s="34"/>
      <c r="O392" s="34"/>
    </row>
    <row r="393" spans="3:15" x14ac:dyDescent="0.25">
      <c r="C393" s="34"/>
      <c r="D393" s="34"/>
      <c r="E393" s="34"/>
      <c r="F393" s="34"/>
      <c r="G393" s="34"/>
      <c r="H393" s="34"/>
      <c r="I393" s="34"/>
      <c r="J393" s="34"/>
      <c r="K393" s="34"/>
      <c r="L393" s="34"/>
      <c r="M393" s="34"/>
      <c r="N393" s="34"/>
      <c r="O393" s="34"/>
    </row>
    <row r="394" spans="3:15" x14ac:dyDescent="0.25">
      <c r="C394" s="34"/>
      <c r="D394" s="34"/>
      <c r="E394" s="34"/>
      <c r="F394" s="34"/>
      <c r="G394" s="34"/>
      <c r="H394" s="34"/>
      <c r="I394" s="34"/>
      <c r="J394" s="34"/>
      <c r="K394" s="34"/>
      <c r="L394" s="34"/>
      <c r="M394" s="34"/>
      <c r="N394" s="34"/>
      <c r="O394" s="34"/>
    </row>
    <row r="395" spans="3:15" x14ac:dyDescent="0.25">
      <c r="C395" s="34"/>
      <c r="D395" s="34"/>
      <c r="E395" s="34"/>
      <c r="F395" s="34"/>
      <c r="G395" s="34"/>
      <c r="H395" s="34"/>
      <c r="I395" s="34"/>
      <c r="J395" s="34"/>
      <c r="K395" s="34"/>
      <c r="L395" s="34"/>
      <c r="M395" s="34"/>
      <c r="N395" s="34"/>
      <c r="O395" s="34"/>
    </row>
  </sheetData>
  <autoFilter ref="C4:H378">
    <sortState ref="C5:H378">
      <sortCondition ref="H4:H378"/>
    </sortState>
  </autoFilter>
  <mergeCells count="5">
    <mergeCell ref="K5:P7"/>
    <mergeCell ref="L8:P8"/>
    <mergeCell ref="L11:P11"/>
    <mergeCell ref="L10:P10"/>
    <mergeCell ref="L9:P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4:Q40"/>
  <sheetViews>
    <sheetView workbookViewId="0">
      <selection activeCell="C24" sqref="C24"/>
    </sheetView>
  </sheetViews>
  <sheetFormatPr defaultRowHeight="15" x14ac:dyDescent="0.25"/>
  <cols>
    <col min="4" max="4" width="11.42578125" bestFit="1" customWidth="1"/>
    <col min="5" max="5" width="13.42578125" customWidth="1"/>
    <col min="6" max="6" width="15" bestFit="1" customWidth="1"/>
    <col min="7" max="7" width="23.28515625" style="39" customWidth="1"/>
    <col min="9" max="9" width="13.85546875" bestFit="1" customWidth="1"/>
    <col min="14" max="14" width="22.85546875" customWidth="1"/>
  </cols>
  <sheetData>
    <row r="4" spans="4:17" ht="15.75" thickBot="1" x14ac:dyDescent="0.3">
      <c r="D4" s="61" t="s">
        <v>134</v>
      </c>
      <c r="E4" s="59" t="s">
        <v>128</v>
      </c>
      <c r="F4" s="65" t="s">
        <v>129</v>
      </c>
      <c r="G4" s="37" t="s">
        <v>130</v>
      </c>
      <c r="H4" s="63" t="s">
        <v>133</v>
      </c>
      <c r="I4" s="72" t="s">
        <v>138</v>
      </c>
    </row>
    <row r="5" spans="4:17" x14ac:dyDescent="0.25">
      <c r="D5" s="62" t="s">
        <v>142</v>
      </c>
      <c r="E5" s="60" t="s">
        <v>40</v>
      </c>
      <c r="F5" s="66" t="s">
        <v>139</v>
      </c>
      <c r="G5" s="38" t="s">
        <v>132</v>
      </c>
      <c r="H5" s="64">
        <v>120</v>
      </c>
      <c r="I5" s="70">
        <v>39173</v>
      </c>
      <c r="L5" s="225" t="s">
        <v>146</v>
      </c>
      <c r="M5" s="226"/>
      <c r="N5" s="226"/>
      <c r="O5" s="226"/>
      <c r="P5" s="226"/>
      <c r="Q5" s="227"/>
    </row>
    <row r="6" spans="4:17" x14ac:dyDescent="0.25">
      <c r="D6" s="62" t="s">
        <v>142</v>
      </c>
      <c r="E6" s="60" t="s">
        <v>40</v>
      </c>
      <c r="F6" s="66" t="s">
        <v>139</v>
      </c>
      <c r="G6" s="38" t="s">
        <v>132</v>
      </c>
      <c r="H6" s="64">
        <v>14</v>
      </c>
      <c r="I6" s="70">
        <v>39220</v>
      </c>
      <c r="L6" s="228"/>
      <c r="M6" s="229"/>
      <c r="N6" s="229"/>
      <c r="O6" s="229"/>
      <c r="P6" s="229"/>
      <c r="Q6" s="230"/>
    </row>
    <row r="7" spans="4:17" x14ac:dyDescent="0.25">
      <c r="D7" s="62" t="s">
        <v>142</v>
      </c>
      <c r="E7" s="60" t="s">
        <v>40</v>
      </c>
      <c r="F7" s="66" t="s">
        <v>139</v>
      </c>
      <c r="G7" s="38" t="s">
        <v>132</v>
      </c>
      <c r="H7" s="64">
        <v>67</v>
      </c>
      <c r="I7" s="70">
        <v>39226</v>
      </c>
      <c r="L7" s="228"/>
      <c r="M7" s="229"/>
      <c r="N7" s="229"/>
      <c r="O7" s="229"/>
      <c r="P7" s="229"/>
      <c r="Q7" s="230"/>
    </row>
    <row r="8" spans="4:17" x14ac:dyDescent="0.25">
      <c r="D8" s="62" t="s">
        <v>142</v>
      </c>
      <c r="E8" s="60" t="s">
        <v>40</v>
      </c>
      <c r="F8" s="66" t="s">
        <v>139</v>
      </c>
      <c r="G8" s="38" t="s">
        <v>132</v>
      </c>
      <c r="H8" s="64">
        <v>83</v>
      </c>
      <c r="I8" s="70">
        <v>39233</v>
      </c>
      <c r="L8" s="228"/>
      <c r="M8" s="229"/>
      <c r="N8" s="229"/>
      <c r="O8" s="229"/>
      <c r="P8" s="229"/>
      <c r="Q8" s="230"/>
    </row>
    <row r="9" spans="4:17" ht="15.75" thickBot="1" x14ac:dyDescent="0.3">
      <c r="D9" s="62" t="s">
        <v>142</v>
      </c>
      <c r="E9" s="60" t="s">
        <v>40</v>
      </c>
      <c r="F9" s="66" t="s">
        <v>139</v>
      </c>
      <c r="G9" s="38" t="s">
        <v>132</v>
      </c>
      <c r="H9" s="64">
        <v>27</v>
      </c>
      <c r="I9" s="70">
        <v>39238</v>
      </c>
      <c r="L9" s="231"/>
      <c r="M9" s="232"/>
      <c r="N9" s="232"/>
      <c r="O9" s="232"/>
      <c r="P9" s="232"/>
      <c r="Q9" s="233"/>
    </row>
    <row r="10" spans="4:17" ht="15.75" thickBot="1" x14ac:dyDescent="0.3">
      <c r="D10" s="62" t="s">
        <v>142</v>
      </c>
      <c r="E10" s="60" t="s">
        <v>40</v>
      </c>
      <c r="F10" s="66" t="s">
        <v>139</v>
      </c>
      <c r="G10" s="38" t="s">
        <v>132</v>
      </c>
      <c r="H10" s="64">
        <v>30</v>
      </c>
      <c r="I10" s="70">
        <v>39252</v>
      </c>
      <c r="L10" s="97" t="s">
        <v>142</v>
      </c>
      <c r="M10" s="234" t="s">
        <v>147</v>
      </c>
      <c r="N10" s="235"/>
      <c r="O10" s="235"/>
      <c r="P10" s="235"/>
      <c r="Q10" s="236"/>
    </row>
    <row r="11" spans="4:17" ht="15.75" thickBot="1" x14ac:dyDescent="0.3">
      <c r="D11" s="62" t="s">
        <v>142</v>
      </c>
      <c r="E11" s="60" t="s">
        <v>40</v>
      </c>
      <c r="F11" s="66" t="s">
        <v>139</v>
      </c>
      <c r="G11" s="38" t="s">
        <v>132</v>
      </c>
      <c r="H11" s="64">
        <v>97</v>
      </c>
      <c r="I11" s="70">
        <v>39255</v>
      </c>
      <c r="L11" s="97" t="s">
        <v>143</v>
      </c>
      <c r="M11" s="234" t="s">
        <v>148</v>
      </c>
      <c r="N11" s="235"/>
      <c r="O11" s="235"/>
      <c r="P11" s="235"/>
      <c r="Q11" s="236"/>
    </row>
    <row r="12" spans="4:17" ht="15.75" thickBot="1" x14ac:dyDescent="0.3">
      <c r="D12" s="62" t="s">
        <v>142</v>
      </c>
      <c r="E12" s="60" t="s">
        <v>40</v>
      </c>
      <c r="F12" s="66" t="s">
        <v>139</v>
      </c>
      <c r="G12" s="38" t="s">
        <v>132</v>
      </c>
      <c r="H12" s="64">
        <v>110</v>
      </c>
      <c r="I12" s="70">
        <v>39256</v>
      </c>
      <c r="L12" s="98" t="s">
        <v>136</v>
      </c>
      <c r="M12" s="234" t="s">
        <v>149</v>
      </c>
      <c r="N12" s="235"/>
      <c r="O12" s="235"/>
      <c r="P12" s="235"/>
      <c r="Q12" s="236"/>
    </row>
    <row r="13" spans="4:17" x14ac:dyDescent="0.25">
      <c r="D13" s="62" t="s">
        <v>142</v>
      </c>
      <c r="E13" s="60" t="s">
        <v>40</v>
      </c>
      <c r="F13" s="66" t="s">
        <v>139</v>
      </c>
      <c r="G13" s="38" t="s">
        <v>132</v>
      </c>
      <c r="H13" s="64">
        <v>4</v>
      </c>
      <c r="I13" s="70">
        <v>39276</v>
      </c>
    </row>
    <row r="14" spans="4:17" x14ac:dyDescent="0.25">
      <c r="D14" s="62" t="s">
        <v>142</v>
      </c>
      <c r="E14" s="60" t="s">
        <v>40</v>
      </c>
      <c r="F14" s="66" t="s">
        <v>139</v>
      </c>
      <c r="G14" s="38" t="s">
        <v>132</v>
      </c>
      <c r="H14" s="64">
        <v>5.6</v>
      </c>
      <c r="I14" s="70">
        <v>39289</v>
      </c>
    </row>
    <row r="15" spans="4:17" x14ac:dyDescent="0.25">
      <c r="D15" s="62" t="s">
        <v>142</v>
      </c>
      <c r="E15" s="60" t="s">
        <v>40</v>
      </c>
      <c r="F15" s="66" t="s">
        <v>139</v>
      </c>
      <c r="G15" s="38" t="s">
        <v>132</v>
      </c>
      <c r="H15" s="64">
        <v>17</v>
      </c>
      <c r="I15" s="70">
        <v>39298</v>
      </c>
    </row>
    <row r="16" spans="4:17" x14ac:dyDescent="0.25">
      <c r="D16" s="62" t="s">
        <v>142</v>
      </c>
      <c r="E16" s="60" t="s">
        <v>40</v>
      </c>
      <c r="F16" s="66" t="s">
        <v>139</v>
      </c>
      <c r="G16" s="38" t="s">
        <v>132</v>
      </c>
      <c r="H16" s="64">
        <v>9.6</v>
      </c>
      <c r="I16" s="70">
        <v>39303</v>
      </c>
    </row>
    <row r="17" spans="4:9" x14ac:dyDescent="0.25">
      <c r="D17" s="62" t="s">
        <v>142</v>
      </c>
      <c r="E17" s="60" t="s">
        <v>40</v>
      </c>
      <c r="F17" s="66" t="s">
        <v>139</v>
      </c>
      <c r="G17" s="38" t="s">
        <v>132</v>
      </c>
      <c r="H17" s="64">
        <v>400</v>
      </c>
      <c r="I17" s="70">
        <v>39308</v>
      </c>
    </row>
    <row r="18" spans="4:9" x14ac:dyDescent="0.25">
      <c r="D18" s="62" t="s">
        <v>142</v>
      </c>
      <c r="E18" s="60" t="s">
        <v>40</v>
      </c>
      <c r="F18" s="66" t="s">
        <v>139</v>
      </c>
      <c r="G18" s="38" t="s">
        <v>132</v>
      </c>
      <c r="H18" s="64">
        <v>150</v>
      </c>
      <c r="I18" s="70">
        <v>39313</v>
      </c>
    </row>
    <row r="19" spans="4:9" x14ac:dyDescent="0.25">
      <c r="D19" s="62" t="s">
        <v>142</v>
      </c>
      <c r="E19" s="60" t="s">
        <v>40</v>
      </c>
      <c r="F19" s="66" t="s">
        <v>139</v>
      </c>
      <c r="G19" s="38" t="s">
        <v>132</v>
      </c>
      <c r="H19" s="64">
        <v>86</v>
      </c>
      <c r="I19" s="70">
        <v>39314</v>
      </c>
    </row>
    <row r="20" spans="4:9" x14ac:dyDescent="0.25">
      <c r="D20" s="62" t="s">
        <v>142</v>
      </c>
      <c r="E20" s="60" t="s">
        <v>40</v>
      </c>
      <c r="F20" s="66" t="s">
        <v>139</v>
      </c>
      <c r="G20" s="38" t="s">
        <v>132</v>
      </c>
      <c r="H20" s="64">
        <v>27</v>
      </c>
      <c r="I20" s="70">
        <v>39325</v>
      </c>
    </row>
    <row r="21" spans="4:9" x14ac:dyDescent="0.25">
      <c r="D21" s="62" t="s">
        <v>142</v>
      </c>
      <c r="E21" s="60" t="s">
        <v>40</v>
      </c>
      <c r="F21" s="66" t="s">
        <v>139</v>
      </c>
      <c r="G21" s="38" t="s">
        <v>132</v>
      </c>
      <c r="H21" s="64">
        <v>18</v>
      </c>
      <c r="I21" s="70">
        <v>39339</v>
      </c>
    </row>
    <row r="22" spans="4:9" x14ac:dyDescent="0.25">
      <c r="D22" s="62" t="s">
        <v>142</v>
      </c>
      <c r="E22" s="60" t="s">
        <v>40</v>
      </c>
      <c r="F22" s="66" t="s">
        <v>139</v>
      </c>
      <c r="G22" s="38" t="s">
        <v>132</v>
      </c>
      <c r="H22" s="64">
        <v>110</v>
      </c>
      <c r="I22" s="70">
        <v>39350</v>
      </c>
    </row>
    <row r="23" spans="4:9" x14ac:dyDescent="0.25">
      <c r="D23" s="62" t="s">
        <v>142</v>
      </c>
      <c r="E23" s="60" t="s">
        <v>40</v>
      </c>
      <c r="F23" s="66" t="s">
        <v>139</v>
      </c>
      <c r="G23" s="38" t="s">
        <v>132</v>
      </c>
      <c r="H23" s="64">
        <v>120</v>
      </c>
      <c r="I23" s="70">
        <v>39598</v>
      </c>
    </row>
    <row r="24" spans="4:9" x14ac:dyDescent="0.25">
      <c r="D24" s="62" t="s">
        <v>142</v>
      </c>
      <c r="E24" s="60" t="s">
        <v>40</v>
      </c>
      <c r="F24" s="66" t="s">
        <v>139</v>
      </c>
      <c r="G24" s="38" t="s">
        <v>132</v>
      </c>
      <c r="H24" s="64">
        <v>270</v>
      </c>
      <c r="I24" s="70">
        <v>39607</v>
      </c>
    </row>
    <row r="25" spans="4:9" x14ac:dyDescent="0.25">
      <c r="D25" s="62" t="s">
        <v>142</v>
      </c>
      <c r="E25" s="60" t="s">
        <v>40</v>
      </c>
      <c r="F25" s="66" t="s">
        <v>139</v>
      </c>
      <c r="G25" s="38" t="s">
        <v>132</v>
      </c>
      <c r="H25" s="64">
        <v>150</v>
      </c>
      <c r="I25" s="70">
        <v>39608</v>
      </c>
    </row>
    <row r="26" spans="4:9" x14ac:dyDescent="0.25">
      <c r="D26" s="62" t="s">
        <v>142</v>
      </c>
      <c r="E26" s="60" t="s">
        <v>40</v>
      </c>
      <c r="F26" s="66" t="s">
        <v>139</v>
      </c>
      <c r="G26" s="38" t="s">
        <v>132</v>
      </c>
      <c r="H26" s="64">
        <v>710</v>
      </c>
      <c r="I26" s="70">
        <v>39611</v>
      </c>
    </row>
    <row r="27" spans="4:9" x14ac:dyDescent="0.25">
      <c r="D27" s="62" t="s">
        <v>142</v>
      </c>
      <c r="E27" s="60" t="s">
        <v>40</v>
      </c>
      <c r="F27" s="66" t="s">
        <v>139</v>
      </c>
      <c r="G27" s="38" t="s">
        <v>132</v>
      </c>
      <c r="H27" s="64">
        <v>130</v>
      </c>
      <c r="I27" s="70">
        <v>39612</v>
      </c>
    </row>
    <row r="28" spans="4:9" x14ac:dyDescent="0.25">
      <c r="D28" s="62" t="s">
        <v>142</v>
      </c>
      <c r="E28" s="60" t="s">
        <v>40</v>
      </c>
      <c r="F28" s="66" t="s">
        <v>139</v>
      </c>
      <c r="G28" s="38" t="s">
        <v>132</v>
      </c>
      <c r="H28" s="64">
        <v>22</v>
      </c>
      <c r="I28" s="70">
        <v>39659</v>
      </c>
    </row>
    <row r="29" spans="4:9" x14ac:dyDescent="0.25">
      <c r="D29" s="62" t="s">
        <v>143</v>
      </c>
      <c r="E29" s="60" t="s">
        <v>40</v>
      </c>
      <c r="F29" s="66" t="s">
        <v>74</v>
      </c>
      <c r="G29" s="38" t="s">
        <v>132</v>
      </c>
      <c r="H29" s="64">
        <v>16</v>
      </c>
      <c r="I29" s="70">
        <v>41031</v>
      </c>
    </row>
    <row r="30" spans="4:9" x14ac:dyDescent="0.25">
      <c r="D30" s="62" t="s">
        <v>143</v>
      </c>
      <c r="E30" s="60" t="s">
        <v>40</v>
      </c>
      <c r="F30" s="66" t="s">
        <v>74</v>
      </c>
      <c r="G30" s="38" t="s">
        <v>132</v>
      </c>
      <c r="H30" s="64">
        <v>17</v>
      </c>
      <c r="I30" s="70">
        <v>41045</v>
      </c>
    </row>
    <row r="31" spans="4:9" x14ac:dyDescent="0.25">
      <c r="D31" s="62" t="s">
        <v>143</v>
      </c>
      <c r="E31" s="60" t="s">
        <v>40</v>
      </c>
      <c r="F31" s="66" t="s">
        <v>74</v>
      </c>
      <c r="G31" s="38" t="s">
        <v>132</v>
      </c>
      <c r="H31" s="64">
        <v>25</v>
      </c>
      <c r="I31" s="70">
        <v>41066</v>
      </c>
    </row>
    <row r="32" spans="4:9" x14ac:dyDescent="0.25">
      <c r="D32" s="62" t="s">
        <v>143</v>
      </c>
      <c r="E32" s="60" t="s">
        <v>40</v>
      </c>
      <c r="F32" s="66" t="s">
        <v>74</v>
      </c>
      <c r="G32" s="38" t="s">
        <v>132</v>
      </c>
      <c r="H32" s="64">
        <v>24</v>
      </c>
      <c r="I32" s="70">
        <v>41079</v>
      </c>
    </row>
    <row r="33" spans="4:9" x14ac:dyDescent="0.25">
      <c r="D33" s="62" t="s">
        <v>136</v>
      </c>
      <c r="E33" s="60" t="s">
        <v>40</v>
      </c>
      <c r="F33" s="66" t="s">
        <v>140</v>
      </c>
      <c r="G33" s="38" t="s">
        <v>132</v>
      </c>
      <c r="H33" s="64">
        <v>34</v>
      </c>
      <c r="I33" s="70">
        <v>41087</v>
      </c>
    </row>
    <row r="34" spans="4:9" x14ac:dyDescent="0.25">
      <c r="D34" s="62" t="s">
        <v>143</v>
      </c>
      <c r="E34" s="60" t="s">
        <v>40</v>
      </c>
      <c r="F34" s="66" t="s">
        <v>74</v>
      </c>
      <c r="G34" s="38" t="s">
        <v>132</v>
      </c>
      <c r="H34" s="64">
        <v>17</v>
      </c>
      <c r="I34" s="70">
        <v>41101</v>
      </c>
    </row>
    <row r="35" spans="4:9" x14ac:dyDescent="0.25">
      <c r="D35" s="62" t="s">
        <v>136</v>
      </c>
      <c r="E35" s="60" t="s">
        <v>40</v>
      </c>
      <c r="F35" s="66" t="s">
        <v>141</v>
      </c>
      <c r="G35" s="38" t="s">
        <v>132</v>
      </c>
      <c r="H35" s="64">
        <v>37</v>
      </c>
      <c r="I35" s="70">
        <v>41108</v>
      </c>
    </row>
    <row r="36" spans="4:9" x14ac:dyDescent="0.25">
      <c r="D36" s="62" t="s">
        <v>143</v>
      </c>
      <c r="E36" s="60" t="s">
        <v>40</v>
      </c>
      <c r="F36" s="66" t="s">
        <v>74</v>
      </c>
      <c r="G36" s="38" t="s">
        <v>132</v>
      </c>
      <c r="H36" s="64">
        <v>17</v>
      </c>
      <c r="I36" s="70">
        <v>41121</v>
      </c>
    </row>
    <row r="37" spans="4:9" x14ac:dyDescent="0.25">
      <c r="D37" s="62" t="s">
        <v>143</v>
      </c>
      <c r="E37" s="60" t="s">
        <v>40</v>
      </c>
      <c r="F37" s="66" t="s">
        <v>74</v>
      </c>
      <c r="G37" s="38" t="s">
        <v>132</v>
      </c>
      <c r="H37" s="64">
        <v>16</v>
      </c>
      <c r="I37" s="70">
        <v>41127</v>
      </c>
    </row>
    <row r="38" spans="4:9" x14ac:dyDescent="0.25">
      <c r="D38" s="62" t="s">
        <v>143</v>
      </c>
      <c r="E38" s="60" t="s">
        <v>40</v>
      </c>
      <c r="F38" s="66" t="s">
        <v>74</v>
      </c>
      <c r="G38" s="38" t="s">
        <v>132</v>
      </c>
      <c r="H38" s="64">
        <v>8</v>
      </c>
      <c r="I38" s="70">
        <v>41143</v>
      </c>
    </row>
    <row r="39" spans="4:9" x14ac:dyDescent="0.25">
      <c r="D39" s="62" t="s">
        <v>143</v>
      </c>
      <c r="E39" s="60" t="s">
        <v>40</v>
      </c>
      <c r="F39" s="66" t="s">
        <v>74</v>
      </c>
      <c r="G39" s="38" t="s">
        <v>132</v>
      </c>
      <c r="H39" s="64">
        <v>16</v>
      </c>
      <c r="I39" s="70">
        <v>41157</v>
      </c>
    </row>
    <row r="40" spans="4:9" x14ac:dyDescent="0.25">
      <c r="D40" s="62" t="s">
        <v>143</v>
      </c>
      <c r="E40" s="60" t="s">
        <v>40</v>
      </c>
      <c r="F40" s="66" t="s">
        <v>74</v>
      </c>
      <c r="G40" s="38" t="s">
        <v>132</v>
      </c>
      <c r="H40" s="64">
        <v>7</v>
      </c>
      <c r="I40" s="70">
        <v>41171</v>
      </c>
    </row>
  </sheetData>
  <autoFilter ref="D4:I40">
    <sortState ref="D5:J40">
      <sortCondition ref="I4:I40"/>
    </sortState>
  </autoFilter>
  <mergeCells count="4">
    <mergeCell ref="L5:Q9"/>
    <mergeCell ref="M10:Q10"/>
    <mergeCell ref="M11:Q11"/>
    <mergeCell ref="M12:Q1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 Sheet</vt:lpstr>
      <vt:lpstr>2008 Listing Data</vt:lpstr>
      <vt:lpstr>Converted Listing Data</vt:lpstr>
      <vt:lpstr>NEW STUBE Data</vt:lpstr>
      <vt:lpstr>NEW_TSS Data</vt:lpstr>
    </vt:vector>
  </TitlesOfParts>
  <Company>PCA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Isaac Martin</dc:creator>
  <cp:lastModifiedBy>Sinden, Carol</cp:lastModifiedBy>
  <dcterms:created xsi:type="dcterms:W3CDTF">2015-05-19T17:34:11Z</dcterms:created>
  <dcterms:modified xsi:type="dcterms:W3CDTF">2015-09-30T19:32:52Z</dcterms:modified>
</cp:coreProperties>
</file>