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X:\Agency_Files\IND-Regulatory Data Mgmt\Data Packages for ftp\PFAS\"/>
    </mc:Choice>
  </mc:AlternateContent>
  <xr:revisionPtr revIDLastSave="0" documentId="13_ncr:1_{DA98C22A-C451-4981-9E46-735A550A5C12}" xr6:coauthVersionLast="47" xr6:coauthVersionMax="47" xr10:uidLastSave="{00000000-0000-0000-0000-000000000000}"/>
  <bookViews>
    <workbookView xWindow="-120" yWindow="-120" windowWidth="29040" windowHeight="15720" tabRatio="766" xr2:uid="{BC5B868F-11BF-41B7-8B8C-69905160AA01}"/>
  </bookViews>
  <sheets>
    <sheet name="Project Overview" sheetId="24" r:id="rId1"/>
    <sheet name="Location B - April" sheetId="3" r:id="rId2"/>
    <sheet name="Location H - April" sheetId="4" r:id="rId3"/>
    <sheet name="Location I - April" sheetId="1" r:id="rId4"/>
    <sheet name="Location B - June" sheetId="8" r:id="rId5"/>
    <sheet name="Location H - June" sheetId="6" r:id="rId6"/>
    <sheet name="Location I - June" sheetId="5" r:id="rId7"/>
    <sheet name="Location B - August" sheetId="10" r:id="rId8"/>
    <sheet name="Location H - August" sheetId="17" r:id="rId9"/>
    <sheet name="Location I - August" sheetId="18" r:id="rId10"/>
    <sheet name="Location B - October" sheetId="15" r:id="rId11"/>
    <sheet name="Location H - October" sheetId="14" r:id="rId12"/>
    <sheet name="Location I - October" sheetId="13" r:id="rId13"/>
    <sheet name="B, H, I - Crops" sheetId="12" r:id="rId14"/>
    <sheet name="Biosolids" sheetId="19" r:id="rId15"/>
    <sheet name="Nutrients &amp; Metals" sheetId="20" r:id="rId16"/>
    <sheet name="Conventional Fertilizer" sheetId="21" r:id="rId17"/>
    <sheet name="Lab Water" sheetId="23" r:id="rId18"/>
    <sheet name="Qualifiers &amp; Acceptance" sheetId="2" r:id="rId19"/>
    <sheet name="Sample ID Decoder" sheetId="11" r:id="rId20"/>
    <sheet name="Metadata" sheetId="25" r:id="rId21"/>
  </sheets>
  <definedNames>
    <definedName name="_Hlk199933969" localSheetId="0">'Project Overview'!$A$1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7" i="20" l="1"/>
  <c r="AG57" i="20"/>
  <c r="AF57" i="20"/>
  <c r="AE57" i="20"/>
  <c r="AD57" i="20"/>
  <c r="AC57" i="20"/>
  <c r="AB57" i="20"/>
  <c r="AA57" i="20"/>
  <c r="Z57" i="20"/>
  <c r="Y57" i="20"/>
  <c r="X57" i="20"/>
  <c r="AH56" i="20"/>
  <c r="AG56" i="20"/>
  <c r="AF56" i="20"/>
  <c r="AE56" i="20"/>
  <c r="AD56" i="20"/>
  <c r="AC56" i="20"/>
  <c r="AB56" i="20"/>
  <c r="AA56" i="20"/>
  <c r="Z56" i="20"/>
  <c r="Y56" i="20"/>
  <c r="X56" i="20"/>
  <c r="AH51" i="20"/>
  <c r="AG51" i="20"/>
  <c r="AF51" i="20"/>
  <c r="AE51" i="20"/>
  <c r="AD51" i="20"/>
  <c r="AC51" i="20"/>
  <c r="AB51" i="20"/>
  <c r="AA51" i="20"/>
  <c r="Z51" i="20"/>
  <c r="Y51" i="20"/>
  <c r="X51" i="20"/>
  <c r="AH50" i="20"/>
  <c r="AG50" i="20"/>
  <c r="AF50" i="20"/>
  <c r="AE50" i="20"/>
  <c r="AD50" i="20"/>
  <c r="AC50" i="20"/>
  <c r="AB50" i="20"/>
  <c r="AA50" i="20"/>
  <c r="Z50" i="20"/>
  <c r="Y50" i="20"/>
  <c r="X50" i="20"/>
  <c r="AH45" i="20"/>
  <c r="AG45" i="20"/>
  <c r="AF45" i="20"/>
  <c r="AE45" i="20"/>
  <c r="AD45" i="20"/>
  <c r="AC45" i="20"/>
  <c r="AB45" i="20"/>
  <c r="AA45" i="20"/>
  <c r="Z45" i="20"/>
  <c r="Y45" i="20"/>
  <c r="X45" i="20"/>
  <c r="AH44" i="20"/>
  <c r="AG44" i="20"/>
  <c r="AF44" i="20"/>
  <c r="AE44" i="20"/>
  <c r="AD44" i="20"/>
  <c r="AC44" i="20"/>
  <c r="AB44" i="20"/>
  <c r="AA44" i="20"/>
  <c r="Z44" i="20"/>
  <c r="Y44" i="20"/>
  <c r="X44" i="20"/>
  <c r="AH39" i="20"/>
  <c r="AG39" i="20"/>
  <c r="AF39" i="20"/>
  <c r="AE39" i="20"/>
  <c r="AD39" i="20"/>
  <c r="AC39" i="20"/>
  <c r="AB39" i="20"/>
  <c r="AA39" i="20"/>
  <c r="Z39" i="20"/>
  <c r="Y39" i="20"/>
  <c r="X39" i="20"/>
  <c r="AH38" i="20"/>
  <c r="AG38" i="20"/>
  <c r="AF38" i="20"/>
  <c r="AE38" i="20"/>
  <c r="AD38" i="20"/>
  <c r="AC38" i="20"/>
  <c r="AB38" i="20"/>
  <c r="AA38" i="20"/>
  <c r="Z38" i="20"/>
  <c r="Y38" i="20"/>
  <c r="X38" i="20"/>
  <c r="AH33" i="20"/>
  <c r="AG33" i="20"/>
  <c r="AF33" i="20"/>
  <c r="AE33" i="20"/>
  <c r="AD33" i="20"/>
  <c r="AC33" i="20"/>
  <c r="AB33" i="20"/>
  <c r="AA33" i="20"/>
  <c r="Z33" i="20"/>
  <c r="Y33" i="20"/>
  <c r="X33" i="20"/>
  <c r="AH32" i="20"/>
  <c r="AG32" i="20"/>
  <c r="AF32" i="20"/>
  <c r="AE32" i="20"/>
  <c r="AD32" i="20"/>
  <c r="AC32" i="20"/>
  <c r="AB32" i="20"/>
  <c r="AA32" i="20"/>
  <c r="Z32" i="20"/>
  <c r="Y32" i="20"/>
  <c r="X32" i="20"/>
  <c r="AH27" i="20"/>
  <c r="AG27" i="20"/>
  <c r="AF27" i="20"/>
  <c r="AE27" i="20"/>
  <c r="AD27" i="20"/>
  <c r="AC27" i="20"/>
  <c r="AB27" i="20"/>
  <c r="AA27" i="20"/>
  <c r="Z27" i="20"/>
  <c r="Y27" i="20"/>
  <c r="X27" i="20"/>
  <c r="AH26" i="20"/>
  <c r="AG26" i="20"/>
  <c r="AF26" i="20"/>
  <c r="AE26" i="20"/>
  <c r="AD26" i="20"/>
  <c r="AC26" i="20"/>
  <c r="AB26" i="20"/>
  <c r="AA26" i="20"/>
  <c r="Z26" i="20"/>
  <c r="Y26" i="20"/>
  <c r="X26" i="20"/>
  <c r="AH21" i="20"/>
  <c r="AG21" i="20"/>
  <c r="AF21" i="20"/>
  <c r="AE21" i="20"/>
  <c r="AD21" i="20"/>
  <c r="AC21" i="20"/>
  <c r="AB21" i="20"/>
  <c r="AA21" i="20"/>
  <c r="Z21" i="20"/>
  <c r="Y21" i="20"/>
  <c r="X21" i="20"/>
  <c r="AH20" i="20"/>
  <c r="AG20" i="20"/>
  <c r="AF20" i="20"/>
  <c r="AE20" i="20"/>
  <c r="AD20" i="20"/>
  <c r="AC20" i="20"/>
  <c r="AB20" i="20"/>
  <c r="AA20" i="20"/>
  <c r="Z20" i="20"/>
  <c r="Y20" i="20"/>
  <c r="X20" i="20"/>
  <c r="AH15" i="20"/>
  <c r="AG15" i="20"/>
  <c r="AF15" i="20"/>
  <c r="AE15" i="20"/>
  <c r="AD15" i="20"/>
  <c r="AC15" i="20"/>
  <c r="AB15" i="20"/>
  <c r="AA15" i="20"/>
  <c r="Z15" i="20"/>
  <c r="Y15" i="20"/>
  <c r="X15" i="20"/>
  <c r="AH14" i="20"/>
  <c r="AG14" i="20"/>
  <c r="AF14" i="20"/>
  <c r="AE14" i="20"/>
  <c r="AD14" i="20"/>
  <c r="AC14" i="20"/>
  <c r="AB14" i="20"/>
  <c r="AA14" i="20"/>
  <c r="Z14" i="20"/>
  <c r="Y14" i="20"/>
  <c r="X14" i="20"/>
  <c r="AH9" i="20"/>
  <c r="AG9" i="20"/>
  <c r="AF9" i="20"/>
  <c r="AE9" i="20"/>
  <c r="AD9" i="20"/>
  <c r="AC9" i="20"/>
  <c r="AB9" i="20"/>
  <c r="AA9" i="20"/>
  <c r="Z9" i="20"/>
  <c r="Y9" i="20"/>
  <c r="X9" i="20"/>
  <c r="AH8" i="20"/>
  <c r="AG8" i="20"/>
  <c r="AF8" i="20"/>
  <c r="AE8" i="20"/>
  <c r="AD8" i="20"/>
  <c r="AC8" i="20"/>
  <c r="AB8" i="20"/>
  <c r="AA8" i="20"/>
  <c r="Z8" i="20"/>
  <c r="Y8" i="20"/>
  <c r="X8" i="20"/>
  <c r="Q164" i="20"/>
  <c r="P164" i="20"/>
  <c r="O164" i="20"/>
  <c r="N164" i="20"/>
  <c r="M164" i="20"/>
  <c r="L164" i="20"/>
  <c r="Q163" i="20"/>
  <c r="P163" i="20"/>
  <c r="O163" i="20"/>
  <c r="N163" i="20"/>
  <c r="M163" i="20"/>
  <c r="L163" i="20"/>
  <c r="Q158" i="20"/>
  <c r="P158" i="20"/>
  <c r="O158" i="20"/>
  <c r="N158" i="20"/>
  <c r="M158" i="20"/>
  <c r="L158" i="20"/>
  <c r="Q157" i="20"/>
  <c r="P157" i="20"/>
  <c r="O157" i="20"/>
  <c r="N157" i="20"/>
  <c r="M157" i="20"/>
  <c r="L157" i="20"/>
  <c r="Q152" i="20"/>
  <c r="P152" i="20"/>
  <c r="O152" i="20"/>
  <c r="N152" i="20"/>
  <c r="M152" i="20"/>
  <c r="L152" i="20"/>
  <c r="Q151" i="20"/>
  <c r="P151" i="20"/>
  <c r="O151" i="20"/>
  <c r="N151" i="20"/>
  <c r="M151" i="20"/>
  <c r="L151" i="20"/>
  <c r="Q146" i="20"/>
  <c r="P146" i="20"/>
  <c r="O146" i="20"/>
  <c r="N146" i="20"/>
  <c r="M146" i="20"/>
  <c r="L146" i="20"/>
  <c r="Q145" i="20"/>
  <c r="P145" i="20"/>
  <c r="O145" i="20"/>
  <c r="N145" i="20"/>
  <c r="M145" i="20"/>
  <c r="L145" i="20"/>
  <c r="Q140" i="20"/>
  <c r="P140" i="20"/>
  <c r="O140" i="20"/>
  <c r="N140" i="20"/>
  <c r="M140" i="20"/>
  <c r="L140" i="20"/>
  <c r="Q139" i="20"/>
  <c r="P139" i="20"/>
  <c r="O139" i="20"/>
  <c r="N139" i="20"/>
  <c r="M139" i="20"/>
  <c r="L139" i="20"/>
  <c r="Q134" i="20"/>
  <c r="P134" i="20"/>
  <c r="O134" i="20"/>
  <c r="N134" i="20"/>
  <c r="M134" i="20"/>
  <c r="L134" i="20"/>
  <c r="Q133" i="20"/>
  <c r="P133" i="20"/>
  <c r="O133" i="20"/>
  <c r="N133" i="20"/>
  <c r="M133" i="20"/>
  <c r="L133" i="20"/>
  <c r="Q128" i="20"/>
  <c r="P128" i="20"/>
  <c r="O128" i="20"/>
  <c r="N128" i="20"/>
  <c r="M128" i="20"/>
  <c r="L128" i="20"/>
  <c r="Q127" i="20"/>
  <c r="P127" i="20"/>
  <c r="O127" i="20"/>
  <c r="N127" i="20"/>
  <c r="M127" i="20"/>
  <c r="L127" i="20"/>
  <c r="Q122" i="20"/>
  <c r="P122" i="20"/>
  <c r="O122" i="20"/>
  <c r="N122" i="20"/>
  <c r="M122" i="20"/>
  <c r="L122" i="20"/>
  <c r="Q121" i="20"/>
  <c r="P121" i="20"/>
  <c r="O121" i="20"/>
  <c r="N121" i="20"/>
  <c r="M121" i="20"/>
  <c r="L121" i="20"/>
  <c r="Q116" i="20"/>
  <c r="P116" i="20"/>
  <c r="O116" i="20"/>
  <c r="N116" i="20"/>
  <c r="M116" i="20"/>
  <c r="L116" i="20"/>
  <c r="Q115" i="20"/>
  <c r="P115" i="20"/>
  <c r="O115" i="20"/>
  <c r="N115" i="20"/>
  <c r="M115" i="20"/>
  <c r="L115" i="20"/>
  <c r="Q110" i="20"/>
  <c r="P110" i="20"/>
  <c r="O110" i="20"/>
  <c r="N110" i="20"/>
  <c r="M110" i="20"/>
  <c r="L110" i="20"/>
  <c r="Q109" i="20"/>
  <c r="P109" i="20"/>
  <c r="O109" i="20"/>
  <c r="N109" i="20"/>
  <c r="M109" i="20"/>
  <c r="L109" i="20"/>
  <c r="CV159" i="20"/>
  <c r="CU159" i="20"/>
  <c r="CT159" i="20"/>
  <c r="CS159" i="20"/>
  <c r="CR159" i="20"/>
  <c r="CQ159" i="20"/>
  <c r="CP159" i="20"/>
  <c r="CO159" i="20"/>
  <c r="CN159" i="20"/>
  <c r="CM159" i="20"/>
  <c r="CL159" i="20"/>
  <c r="CK159" i="20"/>
  <c r="CJ159" i="20"/>
  <c r="CI159" i="20"/>
  <c r="CH159" i="20"/>
  <c r="CG159" i="20"/>
  <c r="CF159" i="20"/>
  <c r="CE159" i="20"/>
  <c r="CD159" i="20"/>
  <c r="CC159" i="20"/>
  <c r="CB159" i="20"/>
  <c r="CA159" i="20"/>
  <c r="BZ159" i="20"/>
  <c r="BY159" i="20"/>
  <c r="BX159" i="20"/>
  <c r="BW159" i="20"/>
  <c r="BV159" i="20"/>
  <c r="BU159" i="20"/>
  <c r="BT159" i="20"/>
  <c r="CV158" i="20"/>
  <c r="CU158" i="20"/>
  <c r="CT158" i="20"/>
  <c r="CS158" i="20"/>
  <c r="CR158" i="20"/>
  <c r="CQ158" i="20"/>
  <c r="CP158" i="20"/>
  <c r="CO158" i="20"/>
  <c r="CN158" i="20"/>
  <c r="CM158" i="20"/>
  <c r="CL158" i="20"/>
  <c r="CK158" i="20"/>
  <c r="CJ158" i="20"/>
  <c r="CI158" i="20"/>
  <c r="CH158" i="20"/>
  <c r="CG158" i="20"/>
  <c r="CF158" i="20"/>
  <c r="CE158" i="20"/>
  <c r="CD158" i="20"/>
  <c r="CC158" i="20"/>
  <c r="CB158" i="20"/>
  <c r="CA158" i="20"/>
  <c r="BZ158" i="20"/>
  <c r="BY158" i="20"/>
  <c r="BX158" i="20"/>
  <c r="BW158" i="20"/>
  <c r="BV158" i="20"/>
  <c r="BU158" i="20"/>
  <c r="BT158" i="20"/>
  <c r="CV153" i="20"/>
  <c r="CU153" i="20"/>
  <c r="CT153" i="20"/>
  <c r="CS153" i="20"/>
  <c r="CR153" i="20"/>
  <c r="CQ153" i="20"/>
  <c r="CP153" i="20"/>
  <c r="CO153" i="20"/>
  <c r="CN153" i="20"/>
  <c r="CM153" i="20"/>
  <c r="CL153" i="20"/>
  <c r="CK153" i="20"/>
  <c r="CJ153" i="20"/>
  <c r="CI153" i="20"/>
  <c r="CH153" i="20"/>
  <c r="CG153" i="20"/>
  <c r="CF153" i="20"/>
  <c r="CE153" i="20"/>
  <c r="CD153" i="20"/>
  <c r="CC153" i="20"/>
  <c r="CB153" i="20"/>
  <c r="CA153" i="20"/>
  <c r="BZ153" i="20"/>
  <c r="BY153" i="20"/>
  <c r="BX153" i="20"/>
  <c r="BW153" i="20"/>
  <c r="BV153" i="20"/>
  <c r="BU153" i="20"/>
  <c r="BT153" i="20"/>
  <c r="CV152" i="20"/>
  <c r="CU152" i="20"/>
  <c r="CT152" i="20"/>
  <c r="CS152" i="20"/>
  <c r="CR152" i="20"/>
  <c r="CQ152" i="20"/>
  <c r="CP152" i="20"/>
  <c r="CO152" i="20"/>
  <c r="CN152" i="20"/>
  <c r="CM152" i="20"/>
  <c r="CL152" i="20"/>
  <c r="CK152" i="20"/>
  <c r="CJ152" i="20"/>
  <c r="CI152" i="20"/>
  <c r="CH152" i="20"/>
  <c r="CG152" i="20"/>
  <c r="CF152" i="20"/>
  <c r="CE152" i="20"/>
  <c r="CD152" i="20"/>
  <c r="CC152" i="20"/>
  <c r="CB152" i="20"/>
  <c r="CA152" i="20"/>
  <c r="BZ152" i="20"/>
  <c r="BY152" i="20"/>
  <c r="BX152" i="20"/>
  <c r="BW152" i="20"/>
  <c r="BV152" i="20"/>
  <c r="BU152" i="20"/>
  <c r="BT152" i="20"/>
  <c r="CV147" i="20"/>
  <c r="CU147" i="20"/>
  <c r="CT147" i="20"/>
  <c r="CS147" i="20"/>
  <c r="CR147" i="20"/>
  <c r="CQ147" i="20"/>
  <c r="CP147" i="20"/>
  <c r="CO147" i="20"/>
  <c r="CN147" i="20"/>
  <c r="CM147" i="20"/>
  <c r="CL147" i="20"/>
  <c r="CK147" i="20"/>
  <c r="CJ147" i="20"/>
  <c r="CI147" i="20"/>
  <c r="CH147" i="20"/>
  <c r="CG147" i="20"/>
  <c r="CF147" i="20"/>
  <c r="CE147" i="20"/>
  <c r="CD147" i="20"/>
  <c r="CC147" i="20"/>
  <c r="CB147" i="20"/>
  <c r="CA147" i="20"/>
  <c r="BZ147" i="20"/>
  <c r="BY147" i="20"/>
  <c r="BX147" i="20"/>
  <c r="BW147" i="20"/>
  <c r="BV147" i="20"/>
  <c r="BU147" i="20"/>
  <c r="BT147" i="20"/>
  <c r="CV146" i="20"/>
  <c r="CU146" i="20"/>
  <c r="CT146" i="20"/>
  <c r="CS146" i="20"/>
  <c r="CR146" i="20"/>
  <c r="CQ146" i="20"/>
  <c r="CP146" i="20"/>
  <c r="CO146" i="20"/>
  <c r="CN146" i="20"/>
  <c r="CM146" i="20"/>
  <c r="CL146" i="20"/>
  <c r="CK146" i="20"/>
  <c r="CJ146" i="20"/>
  <c r="CI146" i="20"/>
  <c r="CH146" i="20"/>
  <c r="CG146" i="20"/>
  <c r="CF146" i="20"/>
  <c r="CE146" i="20"/>
  <c r="CD146" i="20"/>
  <c r="CC146" i="20"/>
  <c r="CB146" i="20"/>
  <c r="CA146" i="20"/>
  <c r="BZ146" i="20"/>
  <c r="BY146" i="20"/>
  <c r="BX146" i="20"/>
  <c r="BW146" i="20"/>
  <c r="BV146" i="20"/>
  <c r="BU146" i="20"/>
  <c r="BT146" i="20"/>
  <c r="CV141" i="20"/>
  <c r="CU141" i="20"/>
  <c r="CT141" i="20"/>
  <c r="CS141" i="20"/>
  <c r="CR141" i="20"/>
  <c r="CQ141" i="20"/>
  <c r="CP141" i="20"/>
  <c r="CO141" i="20"/>
  <c r="CN141" i="20"/>
  <c r="CM141" i="20"/>
  <c r="CL141" i="20"/>
  <c r="CK141" i="20"/>
  <c r="CJ141" i="20"/>
  <c r="CI141" i="20"/>
  <c r="CH141" i="20"/>
  <c r="CG141" i="20"/>
  <c r="CF141" i="20"/>
  <c r="CE141" i="20"/>
  <c r="CD141" i="20"/>
  <c r="CC141" i="20"/>
  <c r="CB141" i="20"/>
  <c r="CA141" i="20"/>
  <c r="BZ141" i="20"/>
  <c r="BY141" i="20"/>
  <c r="BX141" i="20"/>
  <c r="BW141" i="20"/>
  <c r="BV141" i="20"/>
  <c r="BU141" i="20"/>
  <c r="BT141" i="20"/>
  <c r="CV140" i="20"/>
  <c r="CU140" i="20"/>
  <c r="CT140" i="20"/>
  <c r="CS140" i="20"/>
  <c r="CR140" i="20"/>
  <c r="CQ140" i="20"/>
  <c r="CP140" i="20"/>
  <c r="CO140" i="20"/>
  <c r="CN140" i="20"/>
  <c r="CM140" i="20"/>
  <c r="CL140" i="20"/>
  <c r="CK140" i="20"/>
  <c r="CJ140" i="20"/>
  <c r="CI140" i="20"/>
  <c r="CH140" i="20"/>
  <c r="CG140" i="20"/>
  <c r="CF140" i="20"/>
  <c r="CE140" i="20"/>
  <c r="CD140" i="20"/>
  <c r="CC140" i="20"/>
  <c r="CB140" i="20"/>
  <c r="CA140" i="20"/>
  <c r="BZ140" i="20"/>
  <c r="BY140" i="20"/>
  <c r="BX140" i="20"/>
  <c r="BW140" i="20"/>
  <c r="BV140" i="20"/>
  <c r="BU140" i="20"/>
  <c r="BT140" i="20"/>
  <c r="CV135" i="20"/>
  <c r="CU135" i="20"/>
  <c r="CT135" i="20"/>
  <c r="CS135" i="20"/>
  <c r="CR135" i="20"/>
  <c r="CQ135" i="20"/>
  <c r="CP135" i="20"/>
  <c r="CO135" i="20"/>
  <c r="CN135" i="20"/>
  <c r="CM135" i="20"/>
  <c r="CL135" i="20"/>
  <c r="CK135" i="20"/>
  <c r="CJ135" i="20"/>
  <c r="CI135" i="20"/>
  <c r="CH135" i="20"/>
  <c r="CG135" i="20"/>
  <c r="CF135" i="20"/>
  <c r="CE135" i="20"/>
  <c r="CD135" i="20"/>
  <c r="CC135" i="20"/>
  <c r="CB135" i="20"/>
  <c r="CA135" i="20"/>
  <c r="BZ135" i="20"/>
  <c r="BY135" i="20"/>
  <c r="BX135" i="20"/>
  <c r="BW135" i="20"/>
  <c r="BV135" i="20"/>
  <c r="BU135" i="20"/>
  <c r="BT135" i="20"/>
  <c r="CV134" i="20"/>
  <c r="CU134" i="20"/>
  <c r="CT134" i="20"/>
  <c r="CS134" i="20"/>
  <c r="CR134" i="20"/>
  <c r="CQ134" i="20"/>
  <c r="CP134" i="20"/>
  <c r="CO134" i="20"/>
  <c r="CN134" i="20"/>
  <c r="CM134" i="20"/>
  <c r="CL134" i="20"/>
  <c r="CK134" i="20"/>
  <c r="CJ134" i="20"/>
  <c r="CI134" i="20"/>
  <c r="CH134" i="20"/>
  <c r="CG134" i="20"/>
  <c r="CF134" i="20"/>
  <c r="CE134" i="20"/>
  <c r="CD134" i="20"/>
  <c r="CC134" i="20"/>
  <c r="CB134" i="20"/>
  <c r="CA134" i="20"/>
  <c r="BZ134" i="20"/>
  <c r="BY134" i="20"/>
  <c r="BX134" i="20"/>
  <c r="BW134" i="20"/>
  <c r="BV134" i="20"/>
  <c r="BU134" i="20"/>
  <c r="BT134" i="20"/>
  <c r="CV129" i="20"/>
  <c r="CU129" i="20"/>
  <c r="CT129" i="20"/>
  <c r="CS129" i="20"/>
  <c r="CR129" i="20"/>
  <c r="CQ129" i="20"/>
  <c r="CP129" i="20"/>
  <c r="CO129" i="20"/>
  <c r="CN129" i="20"/>
  <c r="CM129" i="20"/>
  <c r="CL129" i="20"/>
  <c r="CK129" i="20"/>
  <c r="CJ129" i="20"/>
  <c r="CI129" i="20"/>
  <c r="CH129" i="20"/>
  <c r="CG129" i="20"/>
  <c r="CF129" i="20"/>
  <c r="CE129" i="20"/>
  <c r="CD129" i="20"/>
  <c r="CC129" i="20"/>
  <c r="CB129" i="20"/>
  <c r="CA129" i="20"/>
  <c r="BZ129" i="20"/>
  <c r="BY129" i="20"/>
  <c r="BX129" i="20"/>
  <c r="BW129" i="20"/>
  <c r="BV129" i="20"/>
  <c r="BU129" i="20"/>
  <c r="BT129" i="20"/>
  <c r="CV128" i="20"/>
  <c r="CU128" i="20"/>
  <c r="CT128" i="20"/>
  <c r="CS128" i="20"/>
  <c r="CR128" i="20"/>
  <c r="CQ128" i="20"/>
  <c r="CP128" i="20"/>
  <c r="CO128" i="20"/>
  <c r="CN128" i="20"/>
  <c r="CM128" i="20"/>
  <c r="CL128" i="20"/>
  <c r="CK128" i="20"/>
  <c r="CJ128" i="20"/>
  <c r="CI128" i="20"/>
  <c r="CH128" i="20"/>
  <c r="CG128" i="20"/>
  <c r="CF128" i="20"/>
  <c r="CE128" i="20"/>
  <c r="CD128" i="20"/>
  <c r="CC128" i="20"/>
  <c r="CB128" i="20"/>
  <c r="CA128" i="20"/>
  <c r="BZ128" i="20"/>
  <c r="BY128" i="20"/>
  <c r="BX128" i="20"/>
  <c r="BW128" i="20"/>
  <c r="BV128" i="20"/>
  <c r="BU128" i="20"/>
  <c r="BT128" i="20"/>
  <c r="CV123" i="20"/>
  <c r="CU123" i="20"/>
  <c r="CT123" i="20"/>
  <c r="CS123" i="20"/>
  <c r="CR123" i="20"/>
  <c r="CQ123" i="20"/>
  <c r="CP123" i="20"/>
  <c r="CO123" i="20"/>
  <c r="CN123" i="20"/>
  <c r="CM123" i="20"/>
  <c r="CL123" i="20"/>
  <c r="CK123" i="20"/>
  <c r="CJ123" i="20"/>
  <c r="CI123" i="20"/>
  <c r="CH123" i="20"/>
  <c r="CG123" i="20"/>
  <c r="CF123" i="20"/>
  <c r="CE123" i="20"/>
  <c r="CD123" i="20"/>
  <c r="CC123" i="20"/>
  <c r="CB123" i="20"/>
  <c r="CA123" i="20"/>
  <c r="BZ123" i="20"/>
  <c r="BY123" i="20"/>
  <c r="BX123" i="20"/>
  <c r="BW123" i="20"/>
  <c r="BV123" i="20"/>
  <c r="BU123" i="20"/>
  <c r="BT123" i="20"/>
  <c r="CV122" i="20"/>
  <c r="CU122" i="20"/>
  <c r="CT122" i="20"/>
  <c r="CS122" i="20"/>
  <c r="CR122" i="20"/>
  <c r="CQ122" i="20"/>
  <c r="CP122" i="20"/>
  <c r="CO122" i="20"/>
  <c r="CN122" i="20"/>
  <c r="CM122" i="20"/>
  <c r="CL122" i="20"/>
  <c r="CK122" i="20"/>
  <c r="CJ122" i="20"/>
  <c r="CI122" i="20"/>
  <c r="CH122" i="20"/>
  <c r="CG122" i="20"/>
  <c r="CF122" i="20"/>
  <c r="CE122" i="20"/>
  <c r="CD122" i="20"/>
  <c r="CC122" i="20"/>
  <c r="CB122" i="20"/>
  <c r="CA122" i="20"/>
  <c r="BZ122" i="20"/>
  <c r="BY122" i="20"/>
  <c r="BX122" i="20"/>
  <c r="BW122" i="20"/>
  <c r="BV122" i="20"/>
  <c r="BU122" i="20"/>
  <c r="BT122" i="20"/>
  <c r="CV117" i="20"/>
  <c r="CU117" i="20"/>
  <c r="CT117" i="20"/>
  <c r="CS117" i="20"/>
  <c r="CR117" i="20"/>
  <c r="CQ117" i="20"/>
  <c r="CP117" i="20"/>
  <c r="CO117" i="20"/>
  <c r="CN117" i="20"/>
  <c r="CM117" i="20"/>
  <c r="CL117" i="20"/>
  <c r="CK117" i="20"/>
  <c r="CJ117" i="20"/>
  <c r="CI117" i="20"/>
  <c r="CH117" i="20"/>
  <c r="CG117" i="20"/>
  <c r="CF117" i="20"/>
  <c r="CE117" i="20"/>
  <c r="CD117" i="20"/>
  <c r="CC117" i="20"/>
  <c r="CB117" i="20"/>
  <c r="CA117" i="20"/>
  <c r="BZ117" i="20"/>
  <c r="BY117" i="20"/>
  <c r="BX117" i="20"/>
  <c r="BW117" i="20"/>
  <c r="BV117" i="20"/>
  <c r="BU117" i="20"/>
  <c r="BT117" i="20"/>
  <c r="CV116" i="20"/>
  <c r="CU116" i="20"/>
  <c r="CT116" i="20"/>
  <c r="CS116" i="20"/>
  <c r="CR116" i="20"/>
  <c r="CQ116" i="20"/>
  <c r="CP116" i="20"/>
  <c r="CO116" i="20"/>
  <c r="CN116" i="20"/>
  <c r="CM116" i="20"/>
  <c r="CL116" i="20"/>
  <c r="CK116" i="20"/>
  <c r="CJ116" i="20"/>
  <c r="CI116" i="20"/>
  <c r="CH116" i="20"/>
  <c r="CG116" i="20"/>
  <c r="CF116" i="20"/>
  <c r="CE116" i="20"/>
  <c r="CD116" i="20"/>
  <c r="CC116" i="20"/>
  <c r="CB116" i="20"/>
  <c r="CA116" i="20"/>
  <c r="BZ116" i="20"/>
  <c r="BY116" i="20"/>
  <c r="BX116" i="20"/>
  <c r="BW116" i="20"/>
  <c r="BV116" i="20"/>
  <c r="BU116" i="20"/>
  <c r="BT116" i="20"/>
  <c r="CV111" i="20"/>
  <c r="CU111" i="20"/>
  <c r="CT111" i="20"/>
  <c r="CS111" i="20"/>
  <c r="CR111" i="20"/>
  <c r="CQ111" i="20"/>
  <c r="CP111" i="20"/>
  <c r="CO111" i="20"/>
  <c r="CN111" i="20"/>
  <c r="CM111" i="20"/>
  <c r="CL111" i="20"/>
  <c r="CK111" i="20"/>
  <c r="CJ111" i="20"/>
  <c r="CI111" i="20"/>
  <c r="CH111" i="20"/>
  <c r="CG111" i="20"/>
  <c r="CF111" i="20"/>
  <c r="CE111" i="20"/>
  <c r="CD111" i="20"/>
  <c r="CC111" i="20"/>
  <c r="CB111" i="20"/>
  <c r="CA111" i="20"/>
  <c r="BZ111" i="20"/>
  <c r="BY111" i="20"/>
  <c r="BX111" i="20"/>
  <c r="BW111" i="20"/>
  <c r="BV111" i="20"/>
  <c r="BU111" i="20"/>
  <c r="BT111" i="20"/>
  <c r="CV110" i="20"/>
  <c r="CU110" i="20"/>
  <c r="CT110" i="20"/>
  <c r="CS110" i="20"/>
  <c r="CR110" i="20"/>
  <c r="CQ110" i="20"/>
  <c r="CP110" i="20"/>
  <c r="CO110" i="20"/>
  <c r="CN110" i="20"/>
  <c r="CM110" i="20"/>
  <c r="CL110" i="20"/>
  <c r="CK110" i="20"/>
  <c r="CJ110" i="20"/>
  <c r="CI110" i="20"/>
  <c r="CH110" i="20"/>
  <c r="CG110" i="20"/>
  <c r="CF110" i="20"/>
  <c r="CE110" i="20"/>
  <c r="CD110" i="20"/>
  <c r="CC110" i="20"/>
  <c r="CB110" i="20"/>
  <c r="CA110" i="20"/>
  <c r="BZ110" i="20"/>
  <c r="BY110" i="20"/>
  <c r="BX110" i="20"/>
  <c r="BW110" i="20"/>
  <c r="BV110" i="20"/>
  <c r="BU110" i="20"/>
  <c r="BT110" i="20"/>
  <c r="CV105" i="20"/>
  <c r="CU105" i="20"/>
  <c r="CT105" i="20"/>
  <c r="CS105" i="20"/>
  <c r="CR105" i="20"/>
  <c r="CQ105" i="20"/>
  <c r="CP105" i="20"/>
  <c r="CO105" i="20"/>
  <c r="CN105" i="20"/>
  <c r="CM105" i="20"/>
  <c r="CL105" i="20"/>
  <c r="CK105" i="20"/>
  <c r="CJ105" i="20"/>
  <c r="CI105" i="20"/>
  <c r="CH105" i="20"/>
  <c r="CG105" i="20"/>
  <c r="CF105" i="20"/>
  <c r="CE105" i="20"/>
  <c r="CD105" i="20"/>
  <c r="CC105" i="20"/>
  <c r="CB105" i="20"/>
  <c r="CA105" i="20"/>
  <c r="BZ105" i="20"/>
  <c r="BY105" i="20"/>
  <c r="BX105" i="20"/>
  <c r="BW105" i="20"/>
  <c r="BV105" i="20"/>
  <c r="BU105" i="20"/>
  <c r="BT105" i="20"/>
  <c r="CV104" i="20"/>
  <c r="CU104" i="20"/>
  <c r="CT104" i="20"/>
  <c r="CS104" i="20"/>
  <c r="CR104" i="20"/>
  <c r="CQ104" i="20"/>
  <c r="CP104" i="20"/>
  <c r="CO104" i="20"/>
  <c r="CN104" i="20"/>
  <c r="CM104" i="20"/>
  <c r="CL104" i="20"/>
  <c r="CK104" i="20"/>
  <c r="CJ104" i="20"/>
  <c r="CI104" i="20"/>
  <c r="CH104" i="20"/>
  <c r="CG104" i="20"/>
  <c r="CF104" i="20"/>
  <c r="CE104" i="20"/>
  <c r="CD104" i="20"/>
  <c r="CC104" i="20"/>
  <c r="CB104" i="20"/>
  <c r="CA104" i="20"/>
  <c r="BZ104" i="20"/>
  <c r="BY104" i="20"/>
  <c r="BX104" i="20"/>
  <c r="BW104" i="20"/>
  <c r="BV104" i="20"/>
  <c r="BU104" i="20"/>
  <c r="BT104" i="20"/>
  <c r="CV99" i="20"/>
  <c r="CU99" i="20"/>
  <c r="CT99" i="20"/>
  <c r="CS99" i="20"/>
  <c r="CR99" i="20"/>
  <c r="CQ99" i="20"/>
  <c r="CP99" i="20"/>
  <c r="CO99" i="20"/>
  <c r="CN99" i="20"/>
  <c r="CM99" i="20"/>
  <c r="CL99" i="20"/>
  <c r="CK99" i="20"/>
  <c r="CJ99" i="20"/>
  <c r="CI99" i="20"/>
  <c r="CH99" i="20"/>
  <c r="CG99" i="20"/>
  <c r="CF99" i="20"/>
  <c r="CE99" i="20"/>
  <c r="CD99" i="20"/>
  <c r="CC99" i="20"/>
  <c r="CB99" i="20"/>
  <c r="CA99" i="20"/>
  <c r="BZ99" i="20"/>
  <c r="BY99" i="20"/>
  <c r="BX99" i="20"/>
  <c r="BW99" i="20"/>
  <c r="BV99" i="20"/>
  <c r="BU99" i="20"/>
  <c r="BT99" i="20"/>
  <c r="CV98" i="20"/>
  <c r="CU98" i="20"/>
  <c r="CT98" i="20"/>
  <c r="CS98" i="20"/>
  <c r="CR98" i="20"/>
  <c r="CQ98" i="20"/>
  <c r="CP98" i="20"/>
  <c r="CO98" i="20"/>
  <c r="CN98" i="20"/>
  <c r="CM98" i="20"/>
  <c r="CL98" i="20"/>
  <c r="CK98" i="20"/>
  <c r="CJ98" i="20"/>
  <c r="CI98" i="20"/>
  <c r="CH98" i="20"/>
  <c r="CG98" i="20"/>
  <c r="CF98" i="20"/>
  <c r="CE98" i="20"/>
  <c r="CD98" i="20"/>
  <c r="CC98" i="20"/>
  <c r="CB98" i="20"/>
  <c r="CA98" i="20"/>
  <c r="BZ98" i="20"/>
  <c r="BY98" i="20"/>
  <c r="BX98" i="20"/>
  <c r="BW98" i="20"/>
  <c r="BV98" i="20"/>
  <c r="BU98" i="20"/>
  <c r="BT98" i="20"/>
  <c r="CV93" i="20"/>
  <c r="CU93" i="20"/>
  <c r="CT93" i="20"/>
  <c r="CS93" i="20"/>
  <c r="CR93" i="20"/>
  <c r="CQ93" i="20"/>
  <c r="CP93" i="20"/>
  <c r="CO93" i="20"/>
  <c r="CN93" i="20"/>
  <c r="CM93" i="20"/>
  <c r="CL93" i="20"/>
  <c r="CK93" i="20"/>
  <c r="CJ93" i="20"/>
  <c r="CI93" i="20"/>
  <c r="CH93" i="20"/>
  <c r="CG93" i="20"/>
  <c r="CF93" i="20"/>
  <c r="CE93" i="20"/>
  <c r="CD93" i="20"/>
  <c r="CC93" i="20"/>
  <c r="CB93" i="20"/>
  <c r="CA93" i="20"/>
  <c r="BZ93" i="20"/>
  <c r="BY93" i="20"/>
  <c r="BX93" i="20"/>
  <c r="BW93" i="20"/>
  <c r="BV93" i="20"/>
  <c r="BU93" i="20"/>
  <c r="BT93" i="20"/>
  <c r="CV92" i="20"/>
  <c r="CU92" i="20"/>
  <c r="CT92" i="20"/>
  <c r="CS92" i="20"/>
  <c r="CR92" i="20"/>
  <c r="CQ92" i="20"/>
  <c r="CP92" i="20"/>
  <c r="CO92" i="20"/>
  <c r="CN92" i="20"/>
  <c r="CM92" i="20"/>
  <c r="CL92" i="20"/>
  <c r="CK92" i="20"/>
  <c r="CJ92" i="20"/>
  <c r="CI92" i="20"/>
  <c r="CH92" i="20"/>
  <c r="CG92" i="20"/>
  <c r="CF92" i="20"/>
  <c r="CE92" i="20"/>
  <c r="CD92" i="20"/>
  <c r="CC92" i="20"/>
  <c r="CB92" i="20"/>
  <c r="CA92" i="20"/>
  <c r="BZ92" i="20"/>
  <c r="BY92" i="20"/>
  <c r="BX92" i="20"/>
  <c r="BW92" i="20"/>
  <c r="BV92" i="20"/>
  <c r="BU92" i="20"/>
  <c r="BT92" i="20"/>
  <c r="CV87" i="20"/>
  <c r="CU87" i="20"/>
  <c r="CT87" i="20"/>
  <c r="CS87" i="20"/>
  <c r="CR87" i="20"/>
  <c r="CQ87" i="20"/>
  <c r="CP87" i="20"/>
  <c r="CO87" i="20"/>
  <c r="CN87" i="20"/>
  <c r="CM87" i="20"/>
  <c r="CL87" i="20"/>
  <c r="CK87" i="20"/>
  <c r="CJ87" i="20"/>
  <c r="CI87" i="20"/>
  <c r="CH87" i="20"/>
  <c r="CG87" i="20"/>
  <c r="CF87" i="20"/>
  <c r="CE87" i="20"/>
  <c r="CD87" i="20"/>
  <c r="CC87" i="20"/>
  <c r="CB87" i="20"/>
  <c r="CA87" i="20"/>
  <c r="BZ87" i="20"/>
  <c r="BY87" i="20"/>
  <c r="BX87" i="20"/>
  <c r="BW87" i="20"/>
  <c r="BV87" i="20"/>
  <c r="BU87" i="20"/>
  <c r="BT87" i="20"/>
  <c r="CV86" i="20"/>
  <c r="CU86" i="20"/>
  <c r="CT86" i="20"/>
  <c r="CS86" i="20"/>
  <c r="CR86" i="20"/>
  <c r="CQ86" i="20"/>
  <c r="CP86" i="20"/>
  <c r="CO86" i="20"/>
  <c r="CN86" i="20"/>
  <c r="CM86" i="20"/>
  <c r="CL86" i="20"/>
  <c r="CK86" i="20"/>
  <c r="CJ86" i="20"/>
  <c r="CI86" i="20"/>
  <c r="CH86" i="20"/>
  <c r="CG86" i="20"/>
  <c r="CF86" i="20"/>
  <c r="CE86" i="20"/>
  <c r="CD86" i="20"/>
  <c r="CC86" i="20"/>
  <c r="CB86" i="20"/>
  <c r="CA86" i="20"/>
  <c r="BZ86" i="20"/>
  <c r="BY86" i="20"/>
  <c r="BX86" i="20"/>
  <c r="BW86" i="20"/>
  <c r="BV86" i="20"/>
  <c r="BU86" i="20"/>
  <c r="BT86" i="20"/>
  <c r="CV81" i="20"/>
  <c r="CU81" i="20"/>
  <c r="CT81" i="20"/>
  <c r="CS81" i="20"/>
  <c r="CR81" i="20"/>
  <c r="CQ81" i="20"/>
  <c r="CP81" i="20"/>
  <c r="CO81" i="20"/>
  <c r="CN81" i="20"/>
  <c r="CM81" i="20"/>
  <c r="CL81" i="20"/>
  <c r="CK81" i="20"/>
  <c r="CJ81" i="20"/>
  <c r="CI81" i="20"/>
  <c r="CH81" i="20"/>
  <c r="CG81" i="20"/>
  <c r="CF81" i="20"/>
  <c r="CE81" i="20"/>
  <c r="CD81" i="20"/>
  <c r="CC81" i="20"/>
  <c r="CB81" i="20"/>
  <c r="CA81" i="20"/>
  <c r="BZ81" i="20"/>
  <c r="BY81" i="20"/>
  <c r="BX81" i="20"/>
  <c r="BW81" i="20"/>
  <c r="BV81" i="20"/>
  <c r="BU81" i="20"/>
  <c r="BT81" i="20"/>
  <c r="CV80" i="20"/>
  <c r="CU80" i="20"/>
  <c r="CT80" i="20"/>
  <c r="CS80" i="20"/>
  <c r="CR80" i="20"/>
  <c r="CQ80" i="20"/>
  <c r="CP80" i="20"/>
  <c r="CO80" i="20"/>
  <c r="CN80" i="20"/>
  <c r="CM80" i="20"/>
  <c r="CL80" i="20"/>
  <c r="CK80" i="20"/>
  <c r="CJ80" i="20"/>
  <c r="CI80" i="20"/>
  <c r="CH80" i="20"/>
  <c r="CG80" i="20"/>
  <c r="CF80" i="20"/>
  <c r="CE80" i="20"/>
  <c r="CD80" i="20"/>
  <c r="CC80" i="20"/>
  <c r="CB80" i="20"/>
  <c r="CA80" i="20"/>
  <c r="BZ80" i="20"/>
  <c r="BY80" i="20"/>
  <c r="BX80" i="20"/>
  <c r="BW80" i="20"/>
  <c r="BV80" i="20"/>
  <c r="BU80" i="20"/>
  <c r="BT80" i="20"/>
  <c r="CV75" i="20"/>
  <c r="CU75" i="20"/>
  <c r="CT75" i="20"/>
  <c r="CS75" i="20"/>
  <c r="CR75" i="20"/>
  <c r="CQ75" i="20"/>
  <c r="CP75" i="20"/>
  <c r="CO75" i="20"/>
  <c r="CN75" i="20"/>
  <c r="CM75" i="20"/>
  <c r="CL75" i="20"/>
  <c r="CK75" i="20"/>
  <c r="CJ75" i="20"/>
  <c r="CI75" i="20"/>
  <c r="CH75" i="20"/>
  <c r="CG75" i="20"/>
  <c r="CF75" i="20"/>
  <c r="CE75" i="20"/>
  <c r="CD75" i="20"/>
  <c r="CC75" i="20"/>
  <c r="CB75" i="20"/>
  <c r="CA75" i="20"/>
  <c r="BZ75" i="20"/>
  <c r="BY75" i="20"/>
  <c r="BX75" i="20"/>
  <c r="BW75" i="20"/>
  <c r="BV75" i="20"/>
  <c r="BU75" i="20"/>
  <c r="BT75" i="20"/>
  <c r="CV74" i="20"/>
  <c r="CU74" i="20"/>
  <c r="CT74" i="20"/>
  <c r="CS74" i="20"/>
  <c r="CR74" i="20"/>
  <c r="CQ74" i="20"/>
  <c r="CP74" i="20"/>
  <c r="CO74" i="20"/>
  <c r="CN74" i="20"/>
  <c r="CM74" i="20"/>
  <c r="CL74" i="20"/>
  <c r="CK74" i="20"/>
  <c r="CJ74" i="20"/>
  <c r="CI74" i="20"/>
  <c r="CH74" i="20"/>
  <c r="CG74" i="20"/>
  <c r="CF74" i="20"/>
  <c r="CE74" i="20"/>
  <c r="CD74" i="20"/>
  <c r="CC74" i="20"/>
  <c r="CB74" i="20"/>
  <c r="CA74" i="20"/>
  <c r="BZ74" i="20"/>
  <c r="BY74" i="20"/>
  <c r="BX74" i="20"/>
  <c r="BW74" i="20"/>
  <c r="BV74" i="20"/>
  <c r="BU74" i="20"/>
  <c r="BT74" i="20"/>
  <c r="CV69" i="20"/>
  <c r="CU69" i="20"/>
  <c r="CT69" i="20"/>
  <c r="CS69" i="20"/>
  <c r="CR69" i="20"/>
  <c r="CQ69" i="20"/>
  <c r="CP69" i="20"/>
  <c r="CO69" i="20"/>
  <c r="CN69" i="20"/>
  <c r="CM69" i="20"/>
  <c r="CL69" i="20"/>
  <c r="CK69" i="20"/>
  <c r="CJ69" i="20"/>
  <c r="CI69" i="20"/>
  <c r="CH69" i="20"/>
  <c r="CG69" i="20"/>
  <c r="CF69" i="20"/>
  <c r="CE69" i="20"/>
  <c r="CD69" i="20"/>
  <c r="CC69" i="20"/>
  <c r="CB69" i="20"/>
  <c r="CA69" i="20"/>
  <c r="BZ69" i="20"/>
  <c r="BY69" i="20"/>
  <c r="BX69" i="20"/>
  <c r="BW69" i="20"/>
  <c r="BV69" i="20"/>
  <c r="BU69" i="20"/>
  <c r="BT69" i="20"/>
  <c r="CV68" i="20"/>
  <c r="CU68" i="20"/>
  <c r="CT68" i="20"/>
  <c r="CS68" i="20"/>
  <c r="CR68" i="20"/>
  <c r="CQ68" i="20"/>
  <c r="CP68" i="20"/>
  <c r="CO68" i="20"/>
  <c r="CN68" i="20"/>
  <c r="CM68" i="20"/>
  <c r="CL68" i="20"/>
  <c r="CK68" i="20"/>
  <c r="CJ68" i="20"/>
  <c r="CI68" i="20"/>
  <c r="CH68" i="20"/>
  <c r="CG68" i="20"/>
  <c r="CF68" i="20"/>
  <c r="CE68" i="20"/>
  <c r="CD68" i="20"/>
  <c r="CC68" i="20"/>
  <c r="CB68" i="20"/>
  <c r="CA68" i="20"/>
  <c r="BZ68" i="20"/>
  <c r="BY68" i="20"/>
  <c r="BX68" i="20"/>
  <c r="BW68" i="20"/>
  <c r="BV68" i="20"/>
  <c r="BU68" i="20"/>
  <c r="BT68" i="20"/>
  <c r="CV63" i="20"/>
  <c r="CU63" i="20"/>
  <c r="CT63" i="20"/>
  <c r="CS63" i="20"/>
  <c r="CR63" i="20"/>
  <c r="CQ63" i="20"/>
  <c r="CP63" i="20"/>
  <c r="CO63" i="20"/>
  <c r="CN63" i="20"/>
  <c r="CM63" i="20"/>
  <c r="CL63" i="20"/>
  <c r="CK63" i="20"/>
  <c r="CJ63" i="20"/>
  <c r="CI63" i="20"/>
  <c r="CH63" i="20"/>
  <c r="CG63" i="20"/>
  <c r="CF63" i="20"/>
  <c r="CE63" i="20"/>
  <c r="CD63" i="20"/>
  <c r="CC63" i="20"/>
  <c r="CB63" i="20"/>
  <c r="CA63" i="20"/>
  <c r="BZ63" i="20"/>
  <c r="BY63" i="20"/>
  <c r="BX63" i="20"/>
  <c r="BW63" i="20"/>
  <c r="BV63" i="20"/>
  <c r="BU63" i="20"/>
  <c r="BT63" i="20"/>
  <c r="CV62" i="20"/>
  <c r="CU62" i="20"/>
  <c r="CT62" i="20"/>
  <c r="CS62" i="20"/>
  <c r="CR62" i="20"/>
  <c r="CQ62" i="20"/>
  <c r="CP62" i="20"/>
  <c r="CO62" i="20"/>
  <c r="CN62" i="20"/>
  <c r="CM62" i="20"/>
  <c r="CL62" i="20"/>
  <c r="CK62" i="20"/>
  <c r="CJ62" i="20"/>
  <c r="CI62" i="20"/>
  <c r="CH62" i="20"/>
  <c r="CG62" i="20"/>
  <c r="CF62" i="20"/>
  <c r="CE62" i="20"/>
  <c r="CD62" i="20"/>
  <c r="CC62" i="20"/>
  <c r="CB62" i="20"/>
  <c r="CA62" i="20"/>
  <c r="BZ62" i="20"/>
  <c r="BY62" i="20"/>
  <c r="BX62" i="20"/>
  <c r="BW62" i="20"/>
  <c r="BV62" i="20"/>
  <c r="BU62" i="20"/>
  <c r="BT62" i="20"/>
  <c r="CV57" i="20"/>
  <c r="CU57" i="20"/>
  <c r="CT57" i="20"/>
  <c r="CS57" i="20"/>
  <c r="CR57" i="20"/>
  <c r="CQ57" i="20"/>
  <c r="CP57" i="20"/>
  <c r="CO57" i="20"/>
  <c r="CN57" i="20"/>
  <c r="CM57" i="20"/>
  <c r="CL57" i="20"/>
  <c r="CK57" i="20"/>
  <c r="CJ57" i="20"/>
  <c r="CI57" i="20"/>
  <c r="CH57" i="20"/>
  <c r="CG57" i="20"/>
  <c r="CF57" i="20"/>
  <c r="CE57" i="20"/>
  <c r="CD57" i="20"/>
  <c r="CC57" i="20"/>
  <c r="CB57" i="20"/>
  <c r="CA57" i="20"/>
  <c r="BZ57" i="20"/>
  <c r="BY57" i="20"/>
  <c r="BX57" i="20"/>
  <c r="BW57" i="20"/>
  <c r="BV57" i="20"/>
  <c r="BU57" i="20"/>
  <c r="BT57" i="20"/>
  <c r="CV56" i="20"/>
  <c r="CU56" i="20"/>
  <c r="CT56" i="20"/>
  <c r="CS56" i="20"/>
  <c r="CR56" i="20"/>
  <c r="CQ56" i="20"/>
  <c r="CP56" i="20"/>
  <c r="CO56" i="20"/>
  <c r="CN56" i="20"/>
  <c r="CM56" i="20"/>
  <c r="CL56" i="20"/>
  <c r="CK56" i="20"/>
  <c r="CJ56" i="20"/>
  <c r="CI56" i="20"/>
  <c r="CH56" i="20"/>
  <c r="CG56" i="20"/>
  <c r="CF56" i="20"/>
  <c r="CE56" i="20"/>
  <c r="CD56" i="20"/>
  <c r="CC56" i="20"/>
  <c r="CB56" i="20"/>
  <c r="CA56" i="20"/>
  <c r="BZ56" i="20"/>
  <c r="BY56" i="20"/>
  <c r="BX56" i="20"/>
  <c r="BW56" i="20"/>
  <c r="BV56" i="20"/>
  <c r="BU56" i="20"/>
  <c r="BT56" i="20"/>
  <c r="CV51" i="20"/>
  <c r="CU51" i="20"/>
  <c r="CT51" i="20"/>
  <c r="CS51" i="20"/>
  <c r="CR51" i="20"/>
  <c r="CQ51" i="20"/>
  <c r="CP51" i="20"/>
  <c r="CO51" i="20"/>
  <c r="CN51" i="20"/>
  <c r="CM51" i="20"/>
  <c r="CL51" i="20"/>
  <c r="CK51" i="20"/>
  <c r="CJ51" i="20"/>
  <c r="CI51" i="20"/>
  <c r="CH51" i="20"/>
  <c r="CG51" i="20"/>
  <c r="CF51" i="20"/>
  <c r="CE51" i="20"/>
  <c r="CD51" i="20"/>
  <c r="CC51" i="20"/>
  <c r="CB51" i="20"/>
  <c r="CA51" i="20"/>
  <c r="BZ51" i="20"/>
  <c r="BY51" i="20"/>
  <c r="BX51" i="20"/>
  <c r="BW51" i="20"/>
  <c r="BV51" i="20"/>
  <c r="BU51" i="20"/>
  <c r="BT51" i="20"/>
  <c r="CV50" i="20"/>
  <c r="CU50" i="20"/>
  <c r="CT50" i="20"/>
  <c r="CS50" i="20"/>
  <c r="CR50" i="20"/>
  <c r="CQ50" i="20"/>
  <c r="CP50" i="20"/>
  <c r="CO50" i="20"/>
  <c r="CN50" i="20"/>
  <c r="CM50" i="20"/>
  <c r="CL50" i="20"/>
  <c r="CK50" i="20"/>
  <c r="CJ50" i="20"/>
  <c r="CI50" i="20"/>
  <c r="CH50" i="20"/>
  <c r="CG50" i="20"/>
  <c r="CF50" i="20"/>
  <c r="CE50" i="20"/>
  <c r="CD50" i="20"/>
  <c r="CC50" i="20"/>
  <c r="CB50" i="20"/>
  <c r="CA50" i="20"/>
  <c r="BZ50" i="20"/>
  <c r="BY50" i="20"/>
  <c r="BX50" i="20"/>
  <c r="BW50" i="20"/>
  <c r="BV50" i="20"/>
  <c r="BU50" i="20"/>
  <c r="BT50" i="20"/>
  <c r="CV45" i="20"/>
  <c r="CU45" i="20"/>
  <c r="CT45" i="20"/>
  <c r="CS45" i="20"/>
  <c r="CR45" i="20"/>
  <c r="CQ45" i="20"/>
  <c r="CP45" i="20"/>
  <c r="CO45" i="20"/>
  <c r="CN45" i="20"/>
  <c r="CM45" i="20"/>
  <c r="CL45" i="20"/>
  <c r="CK45" i="20"/>
  <c r="CJ45" i="20"/>
  <c r="CI45" i="20"/>
  <c r="CH45" i="20"/>
  <c r="CG45" i="20"/>
  <c r="CF45" i="20"/>
  <c r="CE45" i="20"/>
  <c r="CD45" i="20"/>
  <c r="CC45" i="20"/>
  <c r="CB45" i="20"/>
  <c r="CA45" i="20"/>
  <c r="BZ45" i="20"/>
  <c r="BY45" i="20"/>
  <c r="BX45" i="20"/>
  <c r="BW45" i="20"/>
  <c r="BV45" i="20"/>
  <c r="BU45" i="20"/>
  <c r="BT45" i="20"/>
  <c r="CV44" i="20"/>
  <c r="CU44" i="20"/>
  <c r="CT44" i="20"/>
  <c r="CS44" i="20"/>
  <c r="CR44" i="20"/>
  <c r="CQ44" i="20"/>
  <c r="CP44" i="20"/>
  <c r="CO44" i="20"/>
  <c r="CN44" i="20"/>
  <c r="CM44" i="20"/>
  <c r="CL44" i="20"/>
  <c r="CK44" i="20"/>
  <c r="CJ44" i="20"/>
  <c r="CI44" i="20"/>
  <c r="CH44" i="20"/>
  <c r="CG44" i="20"/>
  <c r="CF44" i="20"/>
  <c r="CE44" i="20"/>
  <c r="CD44" i="20"/>
  <c r="CC44" i="20"/>
  <c r="CB44" i="20"/>
  <c r="CA44" i="20"/>
  <c r="BZ44" i="20"/>
  <c r="BY44" i="20"/>
  <c r="BX44" i="20"/>
  <c r="BW44" i="20"/>
  <c r="BV44" i="20"/>
  <c r="BU44" i="20"/>
  <c r="BT44" i="20"/>
  <c r="CV39" i="20"/>
  <c r="CU39" i="20"/>
  <c r="CT39" i="20"/>
  <c r="CS39" i="20"/>
  <c r="CR39" i="20"/>
  <c r="CQ39" i="20"/>
  <c r="CP39" i="20"/>
  <c r="CO39" i="20"/>
  <c r="CN39" i="20"/>
  <c r="CM39" i="20"/>
  <c r="CL39" i="20"/>
  <c r="CK39" i="20"/>
  <c r="CJ39" i="20"/>
  <c r="CI39" i="20"/>
  <c r="CH39" i="20"/>
  <c r="CG39" i="20"/>
  <c r="CF39" i="20"/>
  <c r="CE39" i="20"/>
  <c r="CD39" i="20"/>
  <c r="CC39" i="20"/>
  <c r="CB39" i="20"/>
  <c r="CA39" i="20"/>
  <c r="BZ39" i="20"/>
  <c r="BY39" i="20"/>
  <c r="BX39" i="20"/>
  <c r="BW39" i="20"/>
  <c r="BV39" i="20"/>
  <c r="BU39" i="20"/>
  <c r="BT39" i="20"/>
  <c r="CV38" i="20"/>
  <c r="CU38" i="20"/>
  <c r="CT38" i="20"/>
  <c r="CS38" i="20"/>
  <c r="CR38" i="20"/>
  <c r="CQ38" i="20"/>
  <c r="CP38" i="20"/>
  <c r="CO38" i="20"/>
  <c r="CN38" i="20"/>
  <c r="CM38" i="20"/>
  <c r="CL38" i="20"/>
  <c r="CK38" i="20"/>
  <c r="CJ38" i="20"/>
  <c r="CI38" i="20"/>
  <c r="CH38" i="20"/>
  <c r="CG38" i="20"/>
  <c r="CF38" i="20"/>
  <c r="CE38" i="20"/>
  <c r="CD38" i="20"/>
  <c r="CC38" i="20"/>
  <c r="CB38" i="20"/>
  <c r="CA38" i="20"/>
  <c r="BZ38" i="20"/>
  <c r="BY38" i="20"/>
  <c r="BX38" i="20"/>
  <c r="BW38" i="20"/>
  <c r="BV38" i="20"/>
  <c r="BU38" i="20"/>
  <c r="BT38" i="20"/>
  <c r="CV33" i="20"/>
  <c r="CU33" i="20"/>
  <c r="CT33" i="20"/>
  <c r="CS33" i="20"/>
  <c r="CR33" i="20"/>
  <c r="CQ33" i="20"/>
  <c r="CP33" i="20"/>
  <c r="CO33" i="20"/>
  <c r="CN33" i="20"/>
  <c r="CM33" i="20"/>
  <c r="CL33" i="20"/>
  <c r="CK33" i="20"/>
  <c r="CJ33" i="20"/>
  <c r="CI33" i="20"/>
  <c r="CH33" i="20"/>
  <c r="CG33" i="20"/>
  <c r="CF33" i="20"/>
  <c r="CE33" i="20"/>
  <c r="CD33" i="20"/>
  <c r="CC33" i="20"/>
  <c r="CB33" i="20"/>
  <c r="CA33" i="20"/>
  <c r="BZ33" i="20"/>
  <c r="BY33" i="20"/>
  <c r="BX33" i="20"/>
  <c r="BW33" i="20"/>
  <c r="BV33" i="20"/>
  <c r="BU33" i="20"/>
  <c r="BT33" i="20"/>
  <c r="CV32" i="20"/>
  <c r="CU32" i="20"/>
  <c r="CT32" i="20"/>
  <c r="CS32" i="20"/>
  <c r="CR32" i="20"/>
  <c r="CQ32" i="20"/>
  <c r="CP32" i="20"/>
  <c r="CO32" i="20"/>
  <c r="CN32" i="20"/>
  <c r="CM32" i="20"/>
  <c r="CL32" i="20"/>
  <c r="CK32" i="20"/>
  <c r="CJ32" i="20"/>
  <c r="CI32" i="20"/>
  <c r="CH32" i="20"/>
  <c r="CG32" i="20"/>
  <c r="CF32" i="20"/>
  <c r="CE32" i="20"/>
  <c r="CD32" i="20"/>
  <c r="CC32" i="20"/>
  <c r="CB32" i="20"/>
  <c r="CA32" i="20"/>
  <c r="BZ32" i="20"/>
  <c r="BY32" i="20"/>
  <c r="BX32" i="20"/>
  <c r="BW32" i="20"/>
  <c r="BV32" i="20"/>
  <c r="BU32" i="20"/>
  <c r="BT32" i="20"/>
  <c r="CV27" i="20"/>
  <c r="CU27" i="20"/>
  <c r="CT27" i="20"/>
  <c r="CS27" i="20"/>
  <c r="CR27" i="20"/>
  <c r="CQ27" i="20"/>
  <c r="CP27" i="20"/>
  <c r="CO27" i="20"/>
  <c r="CN27" i="20"/>
  <c r="CM27" i="20"/>
  <c r="CL27" i="20"/>
  <c r="CK27" i="20"/>
  <c r="CJ27" i="20"/>
  <c r="CI27" i="20"/>
  <c r="CH27" i="20"/>
  <c r="CG27" i="20"/>
  <c r="CF27" i="20"/>
  <c r="CE27" i="20"/>
  <c r="CD27" i="20"/>
  <c r="CC27" i="20"/>
  <c r="CB27" i="20"/>
  <c r="CA27" i="20"/>
  <c r="BZ27" i="20"/>
  <c r="BY27" i="20"/>
  <c r="BX27" i="20"/>
  <c r="BW27" i="20"/>
  <c r="BV27" i="20"/>
  <c r="BU27" i="20"/>
  <c r="BT27" i="20"/>
  <c r="CV26" i="20"/>
  <c r="CU26" i="20"/>
  <c r="CT26" i="20"/>
  <c r="CS26" i="20"/>
  <c r="CR26" i="20"/>
  <c r="CQ26" i="20"/>
  <c r="CP26" i="20"/>
  <c r="CO26" i="20"/>
  <c r="CN26" i="20"/>
  <c r="CM26" i="20"/>
  <c r="CL26" i="20"/>
  <c r="CK26" i="20"/>
  <c r="CJ26" i="20"/>
  <c r="CI26" i="20"/>
  <c r="CH26" i="20"/>
  <c r="CG26" i="20"/>
  <c r="CF26" i="20"/>
  <c r="CE26" i="20"/>
  <c r="CD26" i="20"/>
  <c r="CC26" i="20"/>
  <c r="CB26" i="20"/>
  <c r="CA26" i="20"/>
  <c r="BZ26" i="20"/>
  <c r="BY26" i="20"/>
  <c r="BX26" i="20"/>
  <c r="BW26" i="20"/>
  <c r="BV26" i="20"/>
  <c r="BU26" i="20"/>
  <c r="BT26" i="20"/>
  <c r="CV21" i="20"/>
  <c r="CU21" i="20"/>
  <c r="CT21" i="20"/>
  <c r="CS21" i="20"/>
  <c r="CR21" i="20"/>
  <c r="CQ21" i="20"/>
  <c r="CP21" i="20"/>
  <c r="CO21" i="20"/>
  <c r="CN21" i="20"/>
  <c r="CM21" i="20"/>
  <c r="CL21" i="20"/>
  <c r="CK21" i="20"/>
  <c r="CJ21" i="20"/>
  <c r="CI21" i="20"/>
  <c r="CH21" i="20"/>
  <c r="CG21" i="20"/>
  <c r="CF21" i="20"/>
  <c r="CE21" i="20"/>
  <c r="CD21" i="20"/>
  <c r="CC21" i="20"/>
  <c r="CB21" i="20"/>
  <c r="CA21" i="20"/>
  <c r="BZ21" i="20"/>
  <c r="BY21" i="20"/>
  <c r="BX21" i="20"/>
  <c r="BW21" i="20"/>
  <c r="BV21" i="20"/>
  <c r="BU21" i="20"/>
  <c r="BT21" i="20"/>
  <c r="CV20" i="20"/>
  <c r="CU20" i="20"/>
  <c r="CT20" i="20"/>
  <c r="CS20" i="20"/>
  <c r="CR20" i="20"/>
  <c r="CQ20" i="20"/>
  <c r="CP20" i="20"/>
  <c r="CO20" i="20"/>
  <c r="CN20" i="20"/>
  <c r="CM20" i="20"/>
  <c r="CL20" i="20"/>
  <c r="CK20" i="20"/>
  <c r="CJ20" i="20"/>
  <c r="CI20" i="20"/>
  <c r="CH20" i="20"/>
  <c r="CG20" i="20"/>
  <c r="CF20" i="20"/>
  <c r="CE20" i="20"/>
  <c r="CD20" i="20"/>
  <c r="CC20" i="20"/>
  <c r="CB20" i="20"/>
  <c r="CA20" i="20"/>
  <c r="BZ20" i="20"/>
  <c r="BY20" i="20"/>
  <c r="BX20" i="20"/>
  <c r="BW20" i="20"/>
  <c r="BV20" i="20"/>
  <c r="BU20" i="20"/>
  <c r="BT20" i="20"/>
  <c r="CV15" i="20"/>
  <c r="CU15" i="20"/>
  <c r="CT15" i="20"/>
  <c r="CS15" i="20"/>
  <c r="CR15" i="20"/>
  <c r="CQ15" i="20"/>
  <c r="CP15" i="20"/>
  <c r="CO15" i="20"/>
  <c r="CN15" i="20"/>
  <c r="CM15" i="20"/>
  <c r="CL15" i="20"/>
  <c r="CK15" i="20"/>
  <c r="CJ15" i="20"/>
  <c r="CI15" i="20"/>
  <c r="CH15" i="20"/>
  <c r="CG15" i="20"/>
  <c r="CF15" i="20"/>
  <c r="CE15" i="20"/>
  <c r="CD15" i="20"/>
  <c r="CC15" i="20"/>
  <c r="CB15" i="20"/>
  <c r="CA15" i="20"/>
  <c r="BZ15" i="20"/>
  <c r="BY15" i="20"/>
  <c r="BX15" i="20"/>
  <c r="BW15" i="20"/>
  <c r="BV15" i="20"/>
  <c r="BU15" i="20"/>
  <c r="BT15" i="20"/>
  <c r="CV14" i="20"/>
  <c r="CU14" i="20"/>
  <c r="CT14" i="20"/>
  <c r="CS14" i="20"/>
  <c r="CR14" i="20"/>
  <c r="CQ14" i="20"/>
  <c r="CP14" i="20"/>
  <c r="CO14" i="20"/>
  <c r="CN14" i="20"/>
  <c r="CM14" i="20"/>
  <c r="CL14" i="20"/>
  <c r="CK14" i="20"/>
  <c r="CJ14" i="20"/>
  <c r="CI14" i="20"/>
  <c r="CH14" i="20"/>
  <c r="CG14" i="20"/>
  <c r="CF14" i="20"/>
  <c r="CE14" i="20"/>
  <c r="CD14" i="20"/>
  <c r="CC14" i="20"/>
  <c r="CB14" i="20"/>
  <c r="CA14" i="20"/>
  <c r="BZ14" i="20"/>
  <c r="BY14" i="20"/>
  <c r="BX14" i="20"/>
  <c r="BW14" i="20"/>
  <c r="BV14" i="20"/>
  <c r="BU14" i="20"/>
  <c r="BT14" i="20"/>
  <c r="CV9" i="20"/>
  <c r="CU9" i="20"/>
  <c r="CT9" i="20"/>
  <c r="CS9" i="20"/>
  <c r="CR9" i="20"/>
  <c r="CQ9" i="20"/>
  <c r="CP9" i="20"/>
  <c r="CO9" i="20"/>
  <c r="CN9" i="20"/>
  <c r="CM9" i="20"/>
  <c r="CL9" i="20"/>
  <c r="CK9" i="20"/>
  <c r="CJ9" i="20"/>
  <c r="CI9" i="20"/>
  <c r="CH9" i="20"/>
  <c r="CG9" i="20"/>
  <c r="CF9" i="20"/>
  <c r="CE9" i="20"/>
  <c r="CD9" i="20"/>
  <c r="CC9" i="20"/>
  <c r="CB9" i="20"/>
  <c r="CA9" i="20"/>
  <c r="BZ9" i="20"/>
  <c r="BY9" i="20"/>
  <c r="BX9" i="20"/>
  <c r="BW9" i="20"/>
  <c r="BV9" i="20"/>
  <c r="BU9" i="20"/>
  <c r="BT9" i="20"/>
  <c r="CV8" i="20"/>
  <c r="CU8" i="20"/>
  <c r="CT8" i="20"/>
  <c r="CS8" i="20"/>
  <c r="CR8" i="20"/>
  <c r="CQ8" i="20"/>
  <c r="CP8" i="20"/>
  <c r="CO8" i="20"/>
  <c r="CN8" i="20"/>
  <c r="CM8" i="20"/>
  <c r="CL8" i="20"/>
  <c r="CK8" i="20"/>
  <c r="CJ8" i="20"/>
  <c r="CI8" i="20"/>
  <c r="CH8" i="20"/>
  <c r="CG8" i="20"/>
  <c r="CF8" i="20"/>
  <c r="CE8" i="20"/>
  <c r="CD8" i="20"/>
  <c r="CC8" i="20"/>
  <c r="CB8" i="20"/>
  <c r="CA8" i="20"/>
  <c r="BZ8" i="20"/>
  <c r="BY8" i="20"/>
  <c r="BX8" i="20"/>
  <c r="BW8" i="20"/>
  <c r="BV8" i="20"/>
  <c r="BU8" i="20"/>
  <c r="BT8" i="20"/>
  <c r="BK33" i="20"/>
  <c r="BJ33" i="20"/>
  <c r="BH33" i="20"/>
  <c r="BG33" i="20"/>
  <c r="BE33" i="20"/>
  <c r="BD33" i="20"/>
  <c r="BB33" i="20"/>
  <c r="BA33" i="20"/>
  <c r="AY33" i="20"/>
  <c r="AX33" i="20"/>
  <c r="AV33" i="20"/>
  <c r="AU33" i="20"/>
  <c r="AS33" i="20"/>
  <c r="AR33" i="20"/>
  <c r="AP33" i="20"/>
  <c r="AO33" i="20"/>
  <c r="AM33" i="20"/>
  <c r="AL33" i="20"/>
  <c r="BL32" i="20"/>
  <c r="BI32" i="20"/>
  <c r="BF32" i="20"/>
  <c r="BC32" i="20"/>
  <c r="AZ32" i="20"/>
  <c r="AW32" i="20"/>
  <c r="AT32" i="20"/>
  <c r="AQ32" i="20"/>
  <c r="AN32" i="20"/>
  <c r="BL31" i="20"/>
  <c r="BI31" i="20"/>
  <c r="BF31" i="20"/>
  <c r="BC31" i="20"/>
  <c r="AZ31" i="20"/>
  <c r="AW31" i="20"/>
  <c r="AT31" i="20"/>
  <c r="AQ31" i="20"/>
  <c r="AN31" i="20"/>
  <c r="BL30" i="20"/>
  <c r="BI30" i="20"/>
  <c r="BF30" i="20"/>
  <c r="BC30" i="20"/>
  <c r="AZ30" i="20"/>
  <c r="AW30" i="20"/>
  <c r="AT30" i="20"/>
  <c r="AQ30" i="20"/>
  <c r="AN30" i="20"/>
  <c r="BL29" i="20"/>
  <c r="BI29" i="20"/>
  <c r="BF29" i="20"/>
  <c r="BC29" i="20"/>
  <c r="AZ29" i="20"/>
  <c r="AW29" i="20"/>
  <c r="AT29" i="20"/>
  <c r="AQ29" i="20"/>
  <c r="AN29" i="20"/>
  <c r="BL28" i="20"/>
  <c r="BI28" i="20"/>
  <c r="BF28" i="20"/>
  <c r="BC28" i="20"/>
  <c r="AZ28" i="20"/>
  <c r="AW28" i="20"/>
  <c r="AT28" i="20"/>
  <c r="AQ28" i="20"/>
  <c r="AN28" i="20"/>
  <c r="BL27" i="20"/>
  <c r="BI27" i="20"/>
  <c r="BF27" i="20"/>
  <c r="BC27" i="20"/>
  <c r="AZ27" i="20"/>
  <c r="AW27" i="20"/>
  <c r="AT27" i="20"/>
  <c r="AQ27" i="20"/>
  <c r="AN27" i="20"/>
  <c r="BL26" i="20"/>
  <c r="BI26" i="20"/>
  <c r="BF26" i="20"/>
  <c r="BC26" i="20"/>
  <c r="AZ26" i="20"/>
  <c r="AW26" i="20"/>
  <c r="AT26" i="20"/>
  <c r="AQ26" i="20"/>
  <c r="AN26" i="20"/>
  <c r="BL25" i="20"/>
  <c r="BI25" i="20"/>
  <c r="BF25" i="20"/>
  <c r="BC25" i="20"/>
  <c r="AZ25" i="20"/>
  <c r="AW25" i="20"/>
  <c r="AT25" i="20"/>
  <c r="AQ25" i="20"/>
  <c r="AN25" i="20"/>
  <c r="BL24" i="20"/>
  <c r="BI24" i="20"/>
  <c r="BF24" i="20"/>
  <c r="BC24" i="20"/>
  <c r="AZ24" i="20"/>
  <c r="AW24" i="20"/>
  <c r="AT24" i="20"/>
  <c r="AQ24" i="20"/>
  <c r="AN24" i="20"/>
  <c r="BL23" i="20"/>
  <c r="BI23" i="20"/>
  <c r="BF23" i="20"/>
  <c r="BC23" i="20"/>
  <c r="AZ23" i="20"/>
  <c r="AW23" i="20"/>
  <c r="AT23" i="20"/>
  <c r="AQ23" i="20"/>
  <c r="AN23" i="20"/>
  <c r="BL22" i="20"/>
  <c r="BI22" i="20"/>
  <c r="BF22" i="20"/>
  <c r="BC22" i="20"/>
  <c r="AZ22" i="20"/>
  <c r="AW22" i="20"/>
  <c r="AT22" i="20"/>
  <c r="AQ22" i="20"/>
  <c r="AN22" i="20"/>
  <c r="BL21" i="20"/>
  <c r="BI21" i="20"/>
  <c r="BF21" i="20"/>
  <c r="BC21" i="20"/>
  <c r="AZ21" i="20"/>
  <c r="AW21" i="20"/>
  <c r="AT21" i="20"/>
  <c r="AQ21" i="20"/>
  <c r="AN21" i="20"/>
  <c r="BL20" i="20"/>
  <c r="BI20" i="20"/>
  <c r="BF20" i="20"/>
  <c r="BC20" i="20"/>
  <c r="AZ20" i="20"/>
  <c r="AW20" i="20"/>
  <c r="AT20" i="20"/>
  <c r="AQ20" i="20"/>
  <c r="AN20" i="20"/>
  <c r="BL19" i="20"/>
  <c r="BI19" i="20"/>
  <c r="BF19" i="20"/>
  <c r="BC19" i="20"/>
  <c r="AZ19" i="20"/>
  <c r="AW19" i="20"/>
  <c r="AT19" i="20"/>
  <c r="AQ19" i="20"/>
  <c r="AN19" i="20"/>
  <c r="BL18" i="20"/>
  <c r="BI18" i="20"/>
  <c r="BF18" i="20"/>
  <c r="BC18" i="20"/>
  <c r="AZ18" i="20"/>
  <c r="AW18" i="20"/>
  <c r="AT18" i="20"/>
  <c r="AQ18" i="20"/>
  <c r="AN18" i="20"/>
  <c r="BL17" i="20"/>
  <c r="BI17" i="20"/>
  <c r="BF17" i="20"/>
  <c r="BC17" i="20"/>
  <c r="AZ17" i="20"/>
  <c r="AW17" i="20"/>
  <c r="AT17" i="20"/>
  <c r="AQ17" i="20"/>
  <c r="AN17" i="20"/>
  <c r="BL16" i="20"/>
  <c r="BI16" i="20"/>
  <c r="BF16" i="20"/>
  <c r="BC16" i="20"/>
  <c r="AZ16" i="20"/>
  <c r="AW16" i="20"/>
  <c r="AT16" i="20"/>
  <c r="AQ16" i="20"/>
  <c r="AN16" i="20"/>
  <c r="BL15" i="20"/>
  <c r="BI15" i="20"/>
  <c r="BF15" i="20"/>
  <c r="BC15" i="20"/>
  <c r="AZ15" i="20"/>
  <c r="AW15" i="20"/>
  <c r="AT15" i="20"/>
  <c r="AQ15" i="20"/>
  <c r="AN15" i="20"/>
  <c r="BL14" i="20"/>
  <c r="BI14" i="20"/>
  <c r="BF14" i="20"/>
  <c r="BC14" i="20"/>
  <c r="AZ14" i="20"/>
  <c r="AW14" i="20"/>
  <c r="AT14" i="20"/>
  <c r="AQ14" i="20"/>
  <c r="AN14" i="20"/>
  <c r="BL13" i="20"/>
  <c r="BI13" i="20"/>
  <c r="BF13" i="20"/>
  <c r="BC13" i="20"/>
  <c r="AZ13" i="20"/>
  <c r="AW13" i="20"/>
  <c r="AT13" i="20"/>
  <c r="AQ13" i="20"/>
  <c r="AN13" i="20"/>
  <c r="BL12" i="20"/>
  <c r="BI12" i="20"/>
  <c r="BF12" i="20"/>
  <c r="BC12" i="20"/>
  <c r="AZ12" i="20"/>
  <c r="AW12" i="20"/>
  <c r="AT12" i="20"/>
  <c r="AQ12" i="20"/>
  <c r="AN12" i="20"/>
  <c r="BL11" i="20"/>
  <c r="BI11" i="20"/>
  <c r="BF11" i="20"/>
  <c r="BC11" i="20"/>
  <c r="AZ11" i="20"/>
  <c r="AW11" i="20"/>
  <c r="AT11" i="20"/>
  <c r="AQ11" i="20"/>
  <c r="AN11" i="20"/>
  <c r="BL10" i="20"/>
  <c r="BI10" i="20"/>
  <c r="BF10" i="20"/>
  <c r="BC10" i="20"/>
  <c r="AZ10" i="20"/>
  <c r="AW10" i="20"/>
  <c r="AT10" i="20"/>
  <c r="AQ10" i="20"/>
  <c r="AN10" i="20"/>
  <c r="BL9" i="20"/>
  <c r="BI9" i="20"/>
  <c r="BF9" i="20"/>
  <c r="BC9" i="20"/>
  <c r="AZ9" i="20"/>
  <c r="AW9" i="20"/>
  <c r="AT9" i="20"/>
  <c r="AQ9" i="20"/>
  <c r="AN9" i="20"/>
  <c r="BL8" i="20"/>
  <c r="BI8" i="20"/>
  <c r="BF8" i="20"/>
  <c r="BC8" i="20"/>
  <c r="AZ8" i="20"/>
  <c r="AW8" i="20"/>
  <c r="AT8" i="20"/>
  <c r="AQ8" i="20"/>
  <c r="AN8" i="20"/>
  <c r="BL7" i="20"/>
  <c r="BI7" i="20"/>
  <c r="BF7" i="20"/>
  <c r="BC7" i="20"/>
  <c r="AZ7" i="20"/>
  <c r="AW7" i="20"/>
  <c r="AT7" i="20"/>
  <c r="AQ7" i="20"/>
  <c r="AN7" i="20"/>
  <c r="BL6" i="20"/>
  <c r="BI6" i="20"/>
  <c r="BF6" i="20"/>
  <c r="BC6" i="20"/>
  <c r="AZ6" i="20"/>
  <c r="AW6" i="20"/>
  <c r="AT6" i="20"/>
  <c r="AQ6" i="20"/>
  <c r="AN6" i="20"/>
  <c r="Q104" i="20"/>
  <c r="P104" i="20"/>
  <c r="O104" i="20"/>
  <c r="N104" i="20"/>
  <c r="M104" i="20"/>
  <c r="L104" i="20"/>
  <c r="Q103" i="20"/>
  <c r="P103" i="20"/>
  <c r="O103" i="20"/>
  <c r="N103" i="20"/>
  <c r="M103" i="20"/>
  <c r="L103" i="20"/>
  <c r="Q98" i="20"/>
  <c r="P98" i="20"/>
  <c r="O98" i="20"/>
  <c r="N98" i="20"/>
  <c r="M98" i="20"/>
  <c r="L98" i="20"/>
  <c r="Q97" i="20"/>
  <c r="P97" i="20"/>
  <c r="O97" i="20"/>
  <c r="N97" i="20"/>
  <c r="M97" i="20"/>
  <c r="L97" i="20"/>
  <c r="Q92" i="20"/>
  <c r="P92" i="20"/>
  <c r="O92" i="20"/>
  <c r="N92" i="20"/>
  <c r="M92" i="20"/>
  <c r="L92" i="20"/>
  <c r="Q91" i="20"/>
  <c r="P91" i="20"/>
  <c r="O91" i="20"/>
  <c r="N91" i="20"/>
  <c r="M91" i="20"/>
  <c r="L91" i="20"/>
  <c r="Q86" i="20"/>
  <c r="P86" i="20"/>
  <c r="O86" i="20"/>
  <c r="N86" i="20"/>
  <c r="M86" i="20"/>
  <c r="L86" i="20"/>
  <c r="Q85" i="20"/>
  <c r="P85" i="20"/>
  <c r="O85" i="20"/>
  <c r="N85" i="20"/>
  <c r="M85" i="20"/>
  <c r="L85" i="20"/>
  <c r="Q80" i="20"/>
  <c r="P80" i="20"/>
  <c r="O80" i="20"/>
  <c r="N80" i="20"/>
  <c r="M80" i="20"/>
  <c r="L80" i="20"/>
  <c r="Q79" i="20"/>
  <c r="P79" i="20"/>
  <c r="O79" i="20"/>
  <c r="N79" i="20"/>
  <c r="M79" i="20"/>
  <c r="L79" i="20"/>
  <c r="Q74" i="20"/>
  <c r="P74" i="20"/>
  <c r="O74" i="20"/>
  <c r="N74" i="20"/>
  <c r="M74" i="20"/>
  <c r="L74" i="20"/>
  <c r="Q73" i="20"/>
  <c r="P73" i="20"/>
  <c r="O73" i="20"/>
  <c r="N73" i="20"/>
  <c r="M73" i="20"/>
  <c r="L73" i="20"/>
  <c r="Q68" i="20"/>
  <c r="P68" i="20"/>
  <c r="O68" i="20"/>
  <c r="N68" i="20"/>
  <c r="M68" i="20"/>
  <c r="L68" i="20"/>
  <c r="Q67" i="20"/>
  <c r="P67" i="20"/>
  <c r="O67" i="20"/>
  <c r="N67" i="20"/>
  <c r="M67" i="20"/>
  <c r="L67" i="20"/>
  <c r="Q62" i="20"/>
  <c r="P62" i="20"/>
  <c r="O62" i="20"/>
  <c r="N62" i="20"/>
  <c r="M62" i="20"/>
  <c r="L62" i="20"/>
  <c r="Q61" i="20"/>
  <c r="P61" i="20"/>
  <c r="O61" i="20"/>
  <c r="N61" i="20"/>
  <c r="M61" i="20"/>
  <c r="L61" i="20"/>
  <c r="Q56" i="20"/>
  <c r="P56" i="20"/>
  <c r="O56" i="20"/>
  <c r="N56" i="20"/>
  <c r="M56" i="20"/>
  <c r="L56" i="20"/>
  <c r="Q55" i="20"/>
  <c r="P55" i="20"/>
  <c r="O55" i="20"/>
  <c r="N55" i="20"/>
  <c r="M55" i="20"/>
  <c r="L55" i="20"/>
  <c r="Q50" i="20"/>
  <c r="P50" i="20"/>
  <c r="O50" i="20"/>
  <c r="N50" i="20"/>
  <c r="M50" i="20"/>
  <c r="L50" i="20"/>
  <c r="Q49" i="20"/>
  <c r="P49" i="20"/>
  <c r="O49" i="20"/>
  <c r="N49" i="20"/>
  <c r="M49" i="20"/>
  <c r="L49" i="20"/>
  <c r="Q44" i="20"/>
  <c r="P44" i="20"/>
  <c r="O44" i="20"/>
  <c r="N44" i="20"/>
  <c r="M44" i="20"/>
  <c r="L44" i="20"/>
  <c r="Q43" i="20"/>
  <c r="P43" i="20"/>
  <c r="O43" i="20"/>
  <c r="N43" i="20"/>
  <c r="M43" i="20"/>
  <c r="L43" i="20"/>
  <c r="Q38" i="20"/>
  <c r="P38" i="20"/>
  <c r="O38" i="20"/>
  <c r="N38" i="20"/>
  <c r="M38" i="20"/>
  <c r="L38" i="20"/>
  <c r="Q37" i="20"/>
  <c r="P37" i="20"/>
  <c r="O37" i="20"/>
  <c r="N37" i="20"/>
  <c r="M37" i="20"/>
  <c r="L37" i="20"/>
  <c r="Q32" i="20"/>
  <c r="P32" i="20"/>
  <c r="O32" i="20"/>
  <c r="N32" i="20"/>
  <c r="M32" i="20"/>
  <c r="L32" i="20"/>
  <c r="Q31" i="20"/>
  <c r="P31" i="20"/>
  <c r="O31" i="20"/>
  <c r="N31" i="20"/>
  <c r="M31" i="20"/>
  <c r="L31" i="20"/>
  <c r="Q26" i="20"/>
  <c r="P26" i="20"/>
  <c r="O26" i="20"/>
  <c r="N26" i="20"/>
  <c r="M26" i="20"/>
  <c r="L26" i="20"/>
  <c r="Q25" i="20"/>
  <c r="P25" i="20"/>
  <c r="O25" i="20"/>
  <c r="N25" i="20"/>
  <c r="M25" i="20"/>
  <c r="L25" i="20"/>
  <c r="Q20" i="20"/>
  <c r="P20" i="20"/>
  <c r="O20" i="20"/>
  <c r="N20" i="20"/>
  <c r="M20" i="20"/>
  <c r="L20" i="20"/>
  <c r="Q19" i="20"/>
  <c r="P19" i="20"/>
  <c r="O19" i="20"/>
  <c r="N19" i="20"/>
  <c r="M19" i="20"/>
  <c r="L19" i="20"/>
  <c r="Q14" i="20"/>
  <c r="P14" i="20"/>
  <c r="O14" i="20"/>
  <c r="N14" i="20"/>
  <c r="M14" i="20"/>
  <c r="L14" i="20"/>
  <c r="Q13" i="20"/>
  <c r="P13" i="20"/>
  <c r="O13" i="20"/>
  <c r="N13" i="20"/>
  <c r="M13" i="20"/>
  <c r="L13" i="20"/>
  <c r="Q8" i="20"/>
  <c r="P8" i="20"/>
  <c r="O8" i="20"/>
  <c r="N8" i="20"/>
  <c r="M8" i="20"/>
  <c r="L8" i="20"/>
  <c r="Q7" i="20"/>
  <c r="P7" i="20"/>
  <c r="O7" i="20"/>
  <c r="N7" i="20"/>
  <c r="M7" i="20"/>
  <c r="L7" i="20"/>
  <c r="BL33" i="20" l="1"/>
  <c r="AQ33" i="20"/>
  <c r="AT33" i="20"/>
  <c r="AW33" i="20"/>
  <c r="BC33" i="20"/>
  <c r="BI33" i="20"/>
  <c r="BF33" i="20"/>
  <c r="AN33" i="20"/>
  <c r="AZ33" i="20"/>
</calcChain>
</file>

<file path=xl/sharedStrings.xml><?xml version="1.0" encoding="utf-8"?>
<sst xmlns="http://schemas.openxmlformats.org/spreadsheetml/2006/main" count="33167" uniqueCount="2083">
  <si>
    <t>Client Sample ID</t>
  </si>
  <si>
    <t>Analyte</t>
  </si>
  <si>
    <t>Collection Date</t>
  </si>
  <si>
    <t>Percent Moisture</t>
  </si>
  <si>
    <t>Result (ng/g)</t>
  </si>
  <si>
    <t>Flag</t>
  </si>
  <si>
    <t>IF1S101-041323-Soil</t>
  </si>
  <si>
    <t>04/13/2023 09:30</t>
  </si>
  <si>
    <t>11Cl-PF3OUdS</t>
  </si>
  <si>
    <t>8:2 FTS</t>
  </si>
  <si>
    <t>4:2 FTS</t>
  </si>
  <si>
    <t>6:2 FTS</t>
  </si>
  <si>
    <t>NEtFOSE</t>
  </si>
  <si>
    <t>NMeFOSE</t>
  </si>
  <si>
    <t>3:3 FTCA</t>
  </si>
  <si>
    <t>ADONA</t>
  </si>
  <si>
    <t>5:3FTCA</t>
  </si>
  <si>
    <t>7:3 FTCA</t>
  </si>
  <si>
    <t>9Cl-PF3ONS</t>
  </si>
  <si>
    <t>HFPO-DA</t>
  </si>
  <si>
    <t>NEtFOSAA</t>
  </si>
  <si>
    <t>NEtFOSA</t>
  </si>
  <si>
    <t>NMeFOSA</t>
  </si>
  <si>
    <t>NMeFOSAA</t>
  </si>
  <si>
    <t>NFDHA</t>
  </si>
  <si>
    <t>PFBS</t>
  </si>
  <si>
    <t>PFBA</t>
  </si>
  <si>
    <t>PFDS</t>
  </si>
  <si>
    <t>PFDA</t>
  </si>
  <si>
    <t>PFDoS</t>
  </si>
  <si>
    <t>PFDoA</t>
  </si>
  <si>
    <t>PFHpS</t>
  </si>
  <si>
    <t>PFHpA</t>
  </si>
  <si>
    <t>PFHxS</t>
  </si>
  <si>
    <t>PFHxA</t>
  </si>
  <si>
    <t>PFNS</t>
  </si>
  <si>
    <t>PFNA</t>
  </si>
  <si>
    <t>PFOSA</t>
  </si>
  <si>
    <t>PFOS</t>
  </si>
  <si>
    <t>PFOA</t>
  </si>
  <si>
    <t>PFPeS</t>
  </si>
  <si>
    <t>PFPeA</t>
  </si>
  <si>
    <t>PFTeDA</t>
  </si>
  <si>
    <t>PFTrDA</t>
  </si>
  <si>
    <t>PFUdA</t>
  </si>
  <si>
    <t>PFEESA</t>
  </si>
  <si>
    <t>Location</t>
  </si>
  <si>
    <t>Field</t>
  </si>
  <si>
    <t>Site</t>
  </si>
  <si>
    <t xml:space="preserve">I </t>
  </si>
  <si>
    <t>I</t>
  </si>
  <si>
    <t>13C2 PFTeDA</t>
  </si>
  <si>
    <t>13C2-PFDoDA</t>
  </si>
  <si>
    <t>13C3 HFPO-DA</t>
  </si>
  <si>
    <t>13C3 PFBS</t>
  </si>
  <si>
    <t>13C3 PFHxS</t>
  </si>
  <si>
    <t>13C4 PFBA</t>
  </si>
  <si>
    <t>13C4 PFHpA</t>
  </si>
  <si>
    <t>13C5 PFHxA</t>
  </si>
  <si>
    <t>13C5 PFPeA</t>
  </si>
  <si>
    <t>13C6 PFDA</t>
  </si>
  <si>
    <t>13C7 PFUnA</t>
  </si>
  <si>
    <t>13C8 FOSA</t>
  </si>
  <si>
    <t>13C8 PFOA</t>
  </si>
  <si>
    <t>13C8 PFOS</t>
  </si>
  <si>
    <t>13C9 PFNA</t>
  </si>
  <si>
    <t>d3-NMeFOSAA</t>
  </si>
  <si>
    <t>d3-NMePFOSA</t>
  </si>
  <si>
    <t>d5-NEtFOSAA</t>
  </si>
  <si>
    <t>d5-NEtPFOSA</t>
  </si>
  <si>
    <t>d7-N-MeFOSE-M</t>
  </si>
  <si>
    <t>d9-N-EtFOSE-M</t>
  </si>
  <si>
    <t>M2-4:2 FTS</t>
  </si>
  <si>
    <t>M2-6:2 FTS</t>
  </si>
  <si>
    <t>M2-8:2 FTS</t>
  </si>
  <si>
    <t>% Recovery</t>
  </si>
  <si>
    <t>&lt;0.20</t>
  </si>
  <si>
    <t>&lt;0.35</t>
  </si>
  <si>
    <t>&lt;0.50</t>
  </si>
  <si>
    <t>&lt;0.25</t>
  </si>
  <si>
    <t>&lt;1.0</t>
  </si>
  <si>
    <t>&lt;0.051</t>
  </si>
  <si>
    <t>&lt;0.050</t>
  </si>
  <si>
    <t>&lt;0.10</t>
  </si>
  <si>
    <t>&lt;0.059</t>
  </si>
  <si>
    <t/>
  </si>
  <si>
    <t>J</t>
  </si>
  <si>
    <t>J I</t>
  </si>
  <si>
    <t>EIS</t>
  </si>
  <si>
    <t>IF1S112-041323-Soil</t>
  </si>
  <si>
    <t>04/13/2023 09:35</t>
  </si>
  <si>
    <t>&lt;0.49</t>
  </si>
  <si>
    <t>&lt;0.99</t>
  </si>
  <si>
    <t>&lt;0.049</t>
  </si>
  <si>
    <t>&lt;0.099</t>
  </si>
  <si>
    <t>&lt;0.058</t>
  </si>
  <si>
    <t>IF1S123-041323-Soil</t>
  </si>
  <si>
    <t>04/13/2023 09:40</t>
  </si>
  <si>
    <t>IF1S201-041323-Soil</t>
  </si>
  <si>
    <t>04/13/2023 09:50</t>
  </si>
  <si>
    <t>0-30</t>
  </si>
  <si>
    <t>Depth (cm)</t>
  </si>
  <si>
    <t>30-60</t>
  </si>
  <si>
    <t>60-90</t>
  </si>
  <si>
    <t>IF1S212-041323-Soil</t>
  </si>
  <si>
    <t>04/13/2023 09:55</t>
  </si>
  <si>
    <t>IF1S223-041323-Soil</t>
  </si>
  <si>
    <t>04/13/2023 10:00</t>
  </si>
  <si>
    <t>IF1S301-041323-Soil</t>
  </si>
  <si>
    <t>04/13/2023 10:15</t>
  </si>
  <si>
    <t>IF1S312-041323-Soil</t>
  </si>
  <si>
    <t>04/13/2023 10:20</t>
  </si>
  <si>
    <t>Definition</t>
  </si>
  <si>
    <t>IF1S323-041323-Soil</t>
  </si>
  <si>
    <t>04/13/2023 10:25</t>
  </si>
  <si>
    <t>IF2S101-041323-Soil</t>
  </si>
  <si>
    <t>04/13/2023 11:00</t>
  </si>
  <si>
    <t>IF2S112-041323-Soil</t>
  </si>
  <si>
    <t>04/13/2023 11:05</t>
  </si>
  <si>
    <t>IF2S123-041323-Soil</t>
  </si>
  <si>
    <t>04/13/2023 11:10</t>
  </si>
  <si>
    <t>IF2S201-041323-Soil</t>
  </si>
  <si>
    <t>04/13/2023 11:20</t>
  </si>
  <si>
    <t>IF2S212-041323-Soil</t>
  </si>
  <si>
    <t>04/13/2023 11:25</t>
  </si>
  <si>
    <t>IF2S223-041323-Soil</t>
  </si>
  <si>
    <t>04/13/2023 11:30</t>
  </si>
  <si>
    <t>IF2S301-041323-Soil</t>
  </si>
  <si>
    <t>04/13/2023 11:40</t>
  </si>
  <si>
    <t>IF2S312-041323-Soil</t>
  </si>
  <si>
    <t>04/13/2023 11:45</t>
  </si>
  <si>
    <t>IF2S323-041323-Soil</t>
  </si>
  <si>
    <t>04/13/2023 11:50</t>
  </si>
  <si>
    <t>IF3S101-041323-Soil</t>
  </si>
  <si>
    <t>04/13/2023 13:05</t>
  </si>
  <si>
    <t>IF3S112-041323-Soil</t>
  </si>
  <si>
    <t>04/13/2023 13:10</t>
  </si>
  <si>
    <t>IF3S123-041323-Soil</t>
  </si>
  <si>
    <t>IF3S201-041323-Soil</t>
  </si>
  <si>
    <t>04/13/2023 13:30</t>
  </si>
  <si>
    <t>04/13/2023 13:15</t>
  </si>
  <si>
    <t>IF3S212-041323-Soil</t>
  </si>
  <si>
    <t>04/13/2023 13:35</t>
  </si>
  <si>
    <t>IF3S223-041323-Soil</t>
  </si>
  <si>
    <t>04/13/2023 13:40</t>
  </si>
  <si>
    <t>IF3S301-041323-Soil</t>
  </si>
  <si>
    <t>04/13/2023 14:00</t>
  </si>
  <si>
    <t>IF3S312-041323-Soil</t>
  </si>
  <si>
    <t>IF3S323-041323-Soil</t>
  </si>
  <si>
    <t>04/13/2023 14:10</t>
  </si>
  <si>
    <t>Result (ng/L)</t>
  </si>
  <si>
    <t>Lab Sample ID</t>
  </si>
  <si>
    <t>Analysis Date</t>
  </si>
  <si>
    <t>MB 410-373649/1-A</t>
  </si>
  <si>
    <t>Sample Type</t>
  </si>
  <si>
    <t>method blank</t>
  </si>
  <si>
    <t>&lt;2.0</t>
  </si>
  <si>
    <t>&lt;2.6</t>
  </si>
  <si>
    <t>&lt;1.7</t>
  </si>
  <si>
    <t>&lt;2.5</t>
  </si>
  <si>
    <t>&lt;5.0</t>
  </si>
  <si>
    <t>&lt;1.5</t>
  </si>
  <si>
    <t>&lt;10</t>
  </si>
  <si>
    <t>&lt;0.70</t>
  </si>
  <si>
    <t>&lt;1.2</t>
  </si>
  <si>
    <t>&lt;0.30</t>
  </si>
  <si>
    <t>&lt;0.90</t>
  </si>
  <si>
    <t>&lt;0.40</t>
  </si>
  <si>
    <t>&lt;0.52</t>
  </si>
  <si>
    <t>&lt;0.57</t>
  </si>
  <si>
    <t>&lt;0.64</t>
  </si>
  <si>
    <t>Matrix</t>
  </si>
  <si>
    <t>water</t>
  </si>
  <si>
    <t>MB 410-376175/1-A</t>
  </si>
  <si>
    <t>05/30/2023 15:48</t>
  </si>
  <si>
    <t>MB 410-377214/1-A</t>
  </si>
  <si>
    <t>solid</t>
  </si>
  <si>
    <t>MB 410-382963/1-A</t>
  </si>
  <si>
    <t>MB 410-383404/1-A</t>
  </si>
  <si>
    <t>06/29/2023 03:46</t>
  </si>
  <si>
    <t>DupIF1S323-041323-Soil</t>
  </si>
  <si>
    <t>04/13/2023 10:26</t>
  </si>
  <si>
    <t>Equip Rinse-041323</t>
  </si>
  <si>
    <t>04/13/2023 09:25</t>
  </si>
  <si>
    <t>equip. rinse blank</t>
  </si>
  <si>
    <t>&lt;1.8</t>
  </si>
  <si>
    <t>&lt;2.4</t>
  </si>
  <si>
    <t>&lt;2.3</t>
  </si>
  <si>
    <t>&lt;4.5</t>
  </si>
  <si>
    <t>&lt;1.4</t>
  </si>
  <si>
    <t>&lt;9.1</t>
  </si>
  <si>
    <t>&lt;0.91</t>
  </si>
  <si>
    <t>&lt;0.63</t>
  </si>
  <si>
    <t>&lt;0.45</t>
  </si>
  <si>
    <t>&lt;1.1</t>
  </si>
  <si>
    <t>&lt;0.27</t>
  </si>
  <si>
    <t>&lt;0.82</t>
  </si>
  <si>
    <t>&lt;0.36</t>
  </si>
  <si>
    <t>&lt;0.47</t>
  </si>
  <si>
    <t>Equip Rinse-041923</t>
  </si>
  <si>
    <t>04/19/2023 10:20</t>
  </si>
  <si>
    <t>&lt;1.6</t>
  </si>
  <si>
    <t>&lt;4.6</t>
  </si>
  <si>
    <t>&lt;9.2</t>
  </si>
  <si>
    <t>&lt;0.92</t>
  </si>
  <si>
    <t>&lt;0.46</t>
  </si>
  <si>
    <t>&lt;0.28</t>
  </si>
  <si>
    <t>&lt;0.83</t>
  </si>
  <si>
    <t>&lt;0.37</t>
  </si>
  <si>
    <t>&lt;0.48</t>
  </si>
  <si>
    <t>&lt;0.59</t>
  </si>
  <si>
    <t>Field Blank-041323-Water</t>
  </si>
  <si>
    <t>04/13/2023 08:30</t>
  </si>
  <si>
    <t xml:space="preserve">field blank </t>
  </si>
  <si>
    <t>Trip Blank-041323-Water</t>
  </si>
  <si>
    <t>04/13/2023 07:30</t>
  </si>
  <si>
    <t xml:space="preserve">trip blank </t>
  </si>
  <si>
    <t>BF1S101-041423-Soil</t>
  </si>
  <si>
    <t>04/14/2023 09:15</t>
  </si>
  <si>
    <t>B</t>
  </si>
  <si>
    <t>BF1S112-041423-Soil</t>
  </si>
  <si>
    <t>04/14/2023 09:20</t>
  </si>
  <si>
    <t>BF1S123-041423-Soil</t>
  </si>
  <si>
    <t>04/14/2023 09:25</t>
  </si>
  <si>
    <t>BF1S201-041423-Soil</t>
  </si>
  <si>
    <t>04/14/2023 09:40</t>
  </si>
  <si>
    <t>BF1S212-041423-Soil</t>
  </si>
  <si>
    <t>04/14/2023 09:45</t>
  </si>
  <si>
    <t>BF1S223-041423-Soil</t>
  </si>
  <si>
    <t>04/14/2023 09:50</t>
  </si>
  <si>
    <t>BF1S301-041423-Soil</t>
  </si>
  <si>
    <t>BF1S312-041423-Soil</t>
  </si>
  <si>
    <t>BF1S323-041423-Soil</t>
  </si>
  <si>
    <t>04/14/2023 10:10</t>
  </si>
  <si>
    <t>BF2S101-041423-Soil</t>
  </si>
  <si>
    <t>04/14/2023 10:20</t>
  </si>
  <si>
    <t>BF2S112-041423-Soil</t>
  </si>
  <si>
    <t>04/14/2023 10:25</t>
  </si>
  <si>
    <t>BF2S123-041423-Soil</t>
  </si>
  <si>
    <t>04/14/2023 10:30</t>
  </si>
  <si>
    <t>BF2S201-041423-Soil</t>
  </si>
  <si>
    <t>04/14/2023 10:35</t>
  </si>
  <si>
    <t>BF2S212-041423-Soil</t>
  </si>
  <si>
    <t>04/14/2023 10:40</t>
  </si>
  <si>
    <t>BF2S223-041423-Soil</t>
  </si>
  <si>
    <t>04/14/2023 10:45</t>
  </si>
  <si>
    <t>BF2S301-041423-Soil</t>
  </si>
  <si>
    <t>04/14/2023 10:55</t>
  </si>
  <si>
    <t>BF2S312-041423-Soil</t>
  </si>
  <si>
    <t>04/14/2023 11:00</t>
  </si>
  <si>
    <t>BF2S323-041423-Soil</t>
  </si>
  <si>
    <t>04/14/2023 11:05</t>
  </si>
  <si>
    <t>BF3S101-041423-Soil</t>
  </si>
  <si>
    <t>04/14/2023 11:35</t>
  </si>
  <si>
    <t>BF3S112-041423-Soil</t>
  </si>
  <si>
    <t>04/14/2023 11:40</t>
  </si>
  <si>
    <t>BF3S123-041423-Soil</t>
  </si>
  <si>
    <t>BF3S201-041423-Soil</t>
  </si>
  <si>
    <t>04/14/2023 11:50</t>
  </si>
  <si>
    <t>04/14/2023 11:45</t>
  </si>
  <si>
    <t>BF3S212-041423-Soil</t>
  </si>
  <si>
    <t>04/14/2023 11:55</t>
  </si>
  <si>
    <t>BF3S223-041423-Soil</t>
  </si>
  <si>
    <t>04/14/2023 12:00</t>
  </si>
  <si>
    <t>BF3S301-041423-Soil</t>
  </si>
  <si>
    <t>04/14/2023 12:05</t>
  </si>
  <si>
    <t>BF3S312-041423-Soil</t>
  </si>
  <si>
    <t>04/14/2023 12:10</t>
  </si>
  <si>
    <t>BF3S323-041423-Soil</t>
  </si>
  <si>
    <t>04/14/2023 12:15</t>
  </si>
  <si>
    <t>DupBF3S212-041423-Soil</t>
  </si>
  <si>
    <t>04/14/2023 11:56</t>
  </si>
  <si>
    <t>field blank</t>
  </si>
  <si>
    <t>Field Blank-041423-Water</t>
  </si>
  <si>
    <t>04/14/2023 09:00</t>
  </si>
  <si>
    <t>&lt;0.58</t>
  </si>
  <si>
    <t>Equip Rinse-041423</t>
  </si>
  <si>
    <t>04/14/2023 09:05</t>
  </si>
  <si>
    <t>equip rinse blank</t>
  </si>
  <si>
    <t>&lt;0.65</t>
  </si>
  <si>
    <t>&lt;0.53</t>
  </si>
  <si>
    <t>MB 410-374393/1-A</t>
  </si>
  <si>
    <t>05/30/2023 02:48</t>
  </si>
  <si>
    <t>MB 410-387457/1-A</t>
  </si>
  <si>
    <t>07/08/2023 01:44</t>
  </si>
  <si>
    <t>MB 410-395968/1-A</t>
  </si>
  <si>
    <t>07/25/2023 20:35</t>
  </si>
  <si>
    <t>HF1S101-041923-Soil</t>
  </si>
  <si>
    <t>04/19/2023 10:35</t>
  </si>
  <si>
    <t>H</t>
  </si>
  <si>
    <t>HF1S112-041923-Soil</t>
  </si>
  <si>
    <t>04/19/2023 10:40</t>
  </si>
  <si>
    <t>HF1S201-041923-Soil</t>
  </si>
  <si>
    <t>04/19/2023 10:55</t>
  </si>
  <si>
    <t>HF1S123-041923-Soil</t>
  </si>
  <si>
    <t>04/19/2023 10:45</t>
  </si>
  <si>
    <t>HF1S212-041923-Soil</t>
  </si>
  <si>
    <t>04/19/2023 11:00</t>
  </si>
  <si>
    <t>HF1S301-041923-Soil</t>
  </si>
  <si>
    <t>04/19/2023 11:20</t>
  </si>
  <si>
    <t>HF1S223-041923-Soil</t>
  </si>
  <si>
    <t>04/19/2023 11:05</t>
  </si>
  <si>
    <t>HF1S312-041923-Soil</t>
  </si>
  <si>
    <t>04/19/2023 11:25</t>
  </si>
  <si>
    <t>HF1S323-041923-Soil</t>
  </si>
  <si>
    <t>04/19/2023 11:30</t>
  </si>
  <si>
    <t>HF2S101-041923-Soil</t>
  </si>
  <si>
    <t>04/19/2023 11:45</t>
  </si>
  <si>
    <t>HF2S112-041923-Soil</t>
  </si>
  <si>
    <t>04/19/2023 11:50</t>
  </si>
  <si>
    <t>HF2S123-041923-Soil</t>
  </si>
  <si>
    <t>04/19/2023 11:55</t>
  </si>
  <si>
    <t>HF2S201-041923-Soil</t>
  </si>
  <si>
    <t>04/19/2023 12:05</t>
  </si>
  <si>
    <t>HF2S212-041923-Soil</t>
  </si>
  <si>
    <t>04/19/2023 12:10</t>
  </si>
  <si>
    <t>HF2S223-041923-Soil</t>
  </si>
  <si>
    <t>04/19/2023 12:15</t>
  </si>
  <si>
    <t>HF2S301-041923-Soil</t>
  </si>
  <si>
    <t>04/19/2023 12:25</t>
  </si>
  <si>
    <t>HF2S312-041923-Soil</t>
  </si>
  <si>
    <t>04/19/2023 12:30</t>
  </si>
  <si>
    <t>HF2S323-041923-Soil</t>
  </si>
  <si>
    <t>04/19/2023 12:35</t>
  </si>
  <si>
    <t>HF3S101-041923-Soil</t>
  </si>
  <si>
    <t>04/19/2023 13:15</t>
  </si>
  <si>
    <t>HF3S112-041923-Soil</t>
  </si>
  <si>
    <t>04/19/2023 13:20</t>
  </si>
  <si>
    <t>HF3S123-041923-Soil</t>
  </si>
  <si>
    <t>04/19/2023 13:25</t>
  </si>
  <si>
    <t>HF3S201-041923-Soil</t>
  </si>
  <si>
    <t>04/19/2023 13:40</t>
  </si>
  <si>
    <t>HF3S212-041923-Soil</t>
  </si>
  <si>
    <t>04/19/2023 13:45</t>
  </si>
  <si>
    <t>&lt;0.31</t>
  </si>
  <si>
    <t>HF3S223-041923-Soil</t>
  </si>
  <si>
    <t>04/19/2023 13:50</t>
  </si>
  <si>
    <t>HF3S301-041923-Soil</t>
  </si>
  <si>
    <t>04/19/2023 14:00</t>
  </si>
  <si>
    <t>HF3S312-041923-Soil</t>
  </si>
  <si>
    <t>04/19/2023 14:05</t>
  </si>
  <si>
    <t>DupHF1S201-041923-Soil</t>
  </si>
  <si>
    <t>04/19/2023 10:56</t>
  </si>
  <si>
    <t>DupHF2S223-041923-Soil</t>
  </si>
  <si>
    <t>04/19/2023 12:16</t>
  </si>
  <si>
    <t>DupHF3S112-041923-Soil</t>
  </si>
  <si>
    <t>04/19/2023 13:21</t>
  </si>
  <si>
    <t>Field Blank-041923-Water</t>
  </si>
  <si>
    <t>04/19/2023 10:15</t>
  </si>
  <si>
    <t>&lt;1.9</t>
  </si>
  <si>
    <t>&lt;4.7</t>
  </si>
  <si>
    <t>&lt;9.4</t>
  </si>
  <si>
    <t>&lt;0.94</t>
  </si>
  <si>
    <t>&lt;0.66</t>
  </si>
  <si>
    <t>&lt;0.85</t>
  </si>
  <si>
    <t>&lt;0.38</t>
  </si>
  <si>
    <t>&lt;0.54</t>
  </si>
  <si>
    <t>&lt;0.60</t>
  </si>
  <si>
    <t>&lt;9.0</t>
  </si>
  <si>
    <t>&lt;0.81</t>
  </si>
  <si>
    <t>&lt;0.51</t>
  </si>
  <si>
    <t>MB 410-388151/1-A</t>
  </si>
  <si>
    <t>06/28/2023 19:16</t>
  </si>
  <si>
    <t>MB 410-388173/1-A</t>
  </si>
  <si>
    <t>07/07/2023 14:37</t>
  </si>
  <si>
    <t>MB 410-388179/1-A</t>
  </si>
  <si>
    <t>07/07/2023 20:17</t>
  </si>
  <si>
    <t>Result is less than the RL but greater than or equal to the MDL and the concentration is estimated</t>
  </si>
  <si>
    <t>Value is estimated maximum possible concentration</t>
  </si>
  <si>
    <t xml:space="preserve">J </t>
  </si>
  <si>
    <t xml:space="preserve">J B </t>
  </si>
  <si>
    <t xml:space="preserve">B </t>
  </si>
  <si>
    <t>iF1S101-060623-Soil</t>
  </si>
  <si>
    <t>06/06/2023 09:40</t>
  </si>
  <si>
    <t>iF1S112-060623-Soil</t>
  </si>
  <si>
    <t>06/06/2023 09:45</t>
  </si>
  <si>
    <t>iF1S123-060623-Soil</t>
  </si>
  <si>
    <t>06/06/2023 09:50</t>
  </si>
  <si>
    <t>iF1S201-060623-Soil</t>
  </si>
  <si>
    <t>06/06/2023 09:55</t>
  </si>
  <si>
    <t>iF1S212-060623-Soil</t>
  </si>
  <si>
    <t>06/06/2023 10:00</t>
  </si>
  <si>
    <t>iF1S223-060623-Soil</t>
  </si>
  <si>
    <t>06/06/2023 10:05</t>
  </si>
  <si>
    <t>iF1S301-060623-Soil</t>
  </si>
  <si>
    <t>06/06/2023 10:10</t>
  </si>
  <si>
    <t>iF1S312-060623-Soil</t>
  </si>
  <si>
    <t>06/06/2023 10:15</t>
  </si>
  <si>
    <t>iF1S323-060623-Soil</t>
  </si>
  <si>
    <t>06/06/2023 10:20</t>
  </si>
  <si>
    <t>iF2S101-060623-Soil</t>
  </si>
  <si>
    <t>06/06/2023 10:45</t>
  </si>
  <si>
    <t>iF2S112-060623-Soil</t>
  </si>
  <si>
    <t>06/06/2023 10:50</t>
  </si>
  <si>
    <t>iF2S123-060623-Soil</t>
  </si>
  <si>
    <t>06/06/2023 11:00</t>
  </si>
  <si>
    <t>iF2S201-060623-Soil</t>
  </si>
  <si>
    <t>06/06/2023 11:05</t>
  </si>
  <si>
    <t>iF2S212-060623-Soil</t>
  </si>
  <si>
    <t>06/06/2023 11:10</t>
  </si>
  <si>
    <t>iF2S223-060623-Soil</t>
  </si>
  <si>
    <t>06/06/2023 11:15</t>
  </si>
  <si>
    <t>iF2S301-060623-Soil</t>
  </si>
  <si>
    <t>06/06/2023 11:20</t>
  </si>
  <si>
    <t>iF2S312-060623-Soil</t>
  </si>
  <si>
    <t>06/06/2023 11:25</t>
  </si>
  <si>
    <t>iF2S323-060623-Soil</t>
  </si>
  <si>
    <t>06/06/2023 11:30</t>
  </si>
  <si>
    <t>iF3S101-060623-Soil</t>
  </si>
  <si>
    <t>06/06/2023 13:10</t>
  </si>
  <si>
    <t>iF3S112-060623-Soil</t>
  </si>
  <si>
    <t>06/06/2023 13:15</t>
  </si>
  <si>
    <t>MB 410-393201/1-A</t>
  </si>
  <si>
    <t>07/26/2023 19:05</t>
  </si>
  <si>
    <t>MB 410-393625/1-A</t>
  </si>
  <si>
    <t>07/27/2023 08:44</t>
  </si>
  <si>
    <t>HF1S101-060723-Soil</t>
  </si>
  <si>
    <t>06/07/2023 10:35</t>
  </si>
  <si>
    <t>HF1S112-060723-Soil</t>
  </si>
  <si>
    <t>06/07/2023 10:40</t>
  </si>
  <si>
    <t>06/07/2023 10:45</t>
  </si>
  <si>
    <t xml:space="preserve">H </t>
  </si>
  <si>
    <t>HF1S123-060723-Soil</t>
  </si>
  <si>
    <t>HF1S201-060723-Soil</t>
  </si>
  <si>
    <t>06/07/2023 10:55</t>
  </si>
  <si>
    <t>HF1S212-060723-Soil</t>
  </si>
  <si>
    <t>06/07/2023 11:00</t>
  </si>
  <si>
    <t>HF1S223-060723-Soil</t>
  </si>
  <si>
    <t>06/07/2023 11:05</t>
  </si>
  <si>
    <t>HF1S301-060723-Soil</t>
  </si>
  <si>
    <t>06/07/2023 11:20</t>
  </si>
  <si>
    <t>HF1S312-060723-Soil</t>
  </si>
  <si>
    <t>06/07/2023 11:25</t>
  </si>
  <si>
    <t>HF1S323-060723-Soil</t>
  </si>
  <si>
    <t>06/07/2023 11:30</t>
  </si>
  <si>
    <t>HF2S101-060723-Soil</t>
  </si>
  <si>
    <t>06/07/2023 11:45</t>
  </si>
  <si>
    <t>iF3S123-060623-Soil</t>
  </si>
  <si>
    <t>06/06/2023 13:20</t>
  </si>
  <si>
    <t>iF3S201-060623-Soil</t>
  </si>
  <si>
    <t>06/06/2023 12:45</t>
  </si>
  <si>
    <t>iF3S212-060623-Soil</t>
  </si>
  <si>
    <t>06/06/2023 12:50</t>
  </si>
  <si>
    <t>iF3S223-060623-Soil</t>
  </si>
  <si>
    <t>06/06/2023 12:55</t>
  </si>
  <si>
    <t>iF3S301-060623-Soil</t>
  </si>
  <si>
    <t>06/06/2023 12:10</t>
  </si>
  <si>
    <t>iF3S312-060623-Soil</t>
  </si>
  <si>
    <t>06/06/2023 12:15</t>
  </si>
  <si>
    <t>iF3S323-060623-Soil</t>
  </si>
  <si>
    <t>06/06/2023 12:20</t>
  </si>
  <si>
    <t>MB 410-393017/1-A</t>
  </si>
  <si>
    <t>07/26/2023 17:57</t>
  </si>
  <si>
    <t>MB 410-393621/1-A</t>
  </si>
  <si>
    <t>07/27/2023 05:57</t>
  </si>
  <si>
    <t>Equip Rinse-060623-Water</t>
  </si>
  <si>
    <t>06/06/2023 09:35</t>
  </si>
  <si>
    <t>Field Blank-060623-Water</t>
  </si>
  <si>
    <t>06/06/2023 09:30</t>
  </si>
  <si>
    <t>&lt;4.8</t>
  </si>
  <si>
    <t>&lt;9.5</t>
  </si>
  <si>
    <t>&lt;0.95</t>
  </si>
  <si>
    <t>&lt;0.67</t>
  </si>
  <si>
    <t>&lt;0.29</t>
  </si>
  <si>
    <t>&lt;0.86</t>
  </si>
  <si>
    <t>&lt;0.61</t>
  </si>
  <si>
    <t>06/06/2023 07:30</t>
  </si>
  <si>
    <t>&lt;2.2</t>
  </si>
  <si>
    <t>&lt;4.3</t>
  </si>
  <si>
    <t>&lt;1.3</t>
  </si>
  <si>
    <t>&lt;8.7</t>
  </si>
  <si>
    <t>&lt;0.87</t>
  </si>
  <si>
    <t>&lt;0.43</t>
  </si>
  <si>
    <t>&lt;0.26</t>
  </si>
  <si>
    <t>&lt;0.78</t>
  </si>
  <si>
    <t>&lt;0.56</t>
  </si>
  <si>
    <t>Trip Blank-060623-Water</t>
  </si>
  <si>
    <t>HF2S112-060723-Soil</t>
  </si>
  <si>
    <t>06/07/2023 11:50</t>
  </si>
  <si>
    <t>HF2S123-060723-Soil</t>
  </si>
  <si>
    <t>06/07/2023 11:55</t>
  </si>
  <si>
    <t>HF2S201-060723-Soil</t>
  </si>
  <si>
    <t>06/07/2023 12:05</t>
  </si>
  <si>
    <t>HF2S212-060723-Soil</t>
  </si>
  <si>
    <t>06/07/2023 12:10</t>
  </si>
  <si>
    <t>HF2S223-060723-Soil</t>
  </si>
  <si>
    <t>06/07/2023 12:15</t>
  </si>
  <si>
    <t>HF2S301-060723-Soil</t>
  </si>
  <si>
    <t>06/07/2023 12:25</t>
  </si>
  <si>
    <t>HF2S312-060723-Soil</t>
  </si>
  <si>
    <t>06/07/2023 12:30</t>
  </si>
  <si>
    <t>HF3S101-060723-Soil</t>
  </si>
  <si>
    <t>06/07/2023 13:15</t>
  </si>
  <si>
    <t>HF3S112-060723-Soil</t>
  </si>
  <si>
    <t>06/07/2023 13:20</t>
  </si>
  <si>
    <t>HF3S123-060723-Soil</t>
  </si>
  <si>
    <t>06/07/2023 13:25</t>
  </si>
  <si>
    <t>HF3S201-060723-Soil</t>
  </si>
  <si>
    <t>06/07/2023 13:40</t>
  </si>
  <si>
    <t>HF3S212-060723-Soil</t>
  </si>
  <si>
    <t>06/07/2023 13:45</t>
  </si>
  <si>
    <t>HF3S223-060723-Soil</t>
  </si>
  <si>
    <t>06/07/2023 13:50</t>
  </si>
  <si>
    <t>HF3S301-060723-Soil</t>
  </si>
  <si>
    <t>06/07/2023 14:00</t>
  </si>
  <si>
    <t>HF3S312-060723-Soil</t>
  </si>
  <si>
    <t>06/07/2023 14:05</t>
  </si>
  <si>
    <t>HF3S323-060723-Soil</t>
  </si>
  <si>
    <t>06/07/2023 14:10</t>
  </si>
  <si>
    <t>Field Blank-060723-Water</t>
  </si>
  <si>
    <t>06/07/2023 10:15</t>
  </si>
  <si>
    <t>&lt;2.1</t>
  </si>
  <si>
    <t>&lt;2.7</t>
  </si>
  <si>
    <t>&lt;5.3</t>
  </si>
  <si>
    <t>&lt;11</t>
  </si>
  <si>
    <t>&lt;0.74</t>
  </si>
  <si>
    <t>&lt;0.32</t>
  </si>
  <si>
    <t>&lt;0.42</t>
  </si>
  <si>
    <t>&lt;0.55</t>
  </si>
  <si>
    <t>&lt;0.68</t>
  </si>
  <si>
    <t>Trip Blank-060723-Water</t>
  </si>
  <si>
    <t>06/07/2023 07:20</t>
  </si>
  <si>
    <t>&lt;4.4</t>
  </si>
  <si>
    <t>&lt;8.8</t>
  </si>
  <si>
    <t>&lt;0.88</t>
  </si>
  <si>
    <t>&lt;0.62</t>
  </si>
  <si>
    <t>&lt;0.44</t>
  </si>
  <si>
    <t>&lt;0.79</t>
  </si>
  <si>
    <t>Equip Rinse-060723-Water</t>
  </si>
  <si>
    <t>06/07/2023 10:20</t>
  </si>
  <si>
    <t>MB 410-393127/1-A</t>
  </si>
  <si>
    <t>07/27/2023 00:56</t>
  </si>
  <si>
    <t>MB 410-394235/1-A</t>
  </si>
  <si>
    <t>07/25/2023 03:52</t>
  </si>
  <si>
    <t>BF1S101-060823-Soil</t>
  </si>
  <si>
    <t>06/08/2023 08:45</t>
  </si>
  <si>
    <t>BF1S112-060823-Soil</t>
  </si>
  <si>
    <t>06/08/2023 08:50</t>
  </si>
  <si>
    <t>BF1S123-060823-Soil</t>
  </si>
  <si>
    <t>06/08/2023 08:55</t>
  </si>
  <si>
    <t>BF1S201-060823-Soil</t>
  </si>
  <si>
    <t>06/08/2023 09:00</t>
  </si>
  <si>
    <t>BF1S212-060823-Soil</t>
  </si>
  <si>
    <t>06/08/2023 09:05</t>
  </si>
  <si>
    <t>BF1S223-060823-Soil</t>
  </si>
  <si>
    <t>06/08/2023 09:10</t>
  </si>
  <si>
    <t>BF1S301-060823-Soil</t>
  </si>
  <si>
    <t>06/08/2023 09:12</t>
  </si>
  <si>
    <t>BF1S312-060823-Soil</t>
  </si>
  <si>
    <t>06/08/2023 09:15</t>
  </si>
  <si>
    <t>BF1S323-060823-Soil</t>
  </si>
  <si>
    <t>06/08/2023 09:20</t>
  </si>
  <si>
    <t>BF2S101-060823-Soil</t>
  </si>
  <si>
    <t>06/08/2023 09:45</t>
  </si>
  <si>
    <t>06/08/2023 09:50</t>
  </si>
  <si>
    <t>Dup1F1S112-060623-Soil</t>
  </si>
  <si>
    <t>06/06/2023 09:46</t>
  </si>
  <si>
    <t>Dup1F2S223-060623-Soil</t>
  </si>
  <si>
    <t>06/06/2023 11:16</t>
  </si>
  <si>
    <t>&lt;0.34</t>
  </si>
  <si>
    <t>Dup1F3S301-060623-Soil</t>
  </si>
  <si>
    <t>DupBF1S201-060823-Soil</t>
  </si>
  <si>
    <t>06/08/2023 09:01</t>
  </si>
  <si>
    <t>&lt;0.98</t>
  </si>
  <si>
    <t>&lt;0.098</t>
  </si>
  <si>
    <t>MB 410-394239/1-A</t>
  </si>
  <si>
    <t>07/29/2023 01:59</t>
  </si>
  <si>
    <t>MB 410-396350/1-A</t>
  </si>
  <si>
    <t>07/21/2023 18:46</t>
  </si>
  <si>
    <t>MB 410-397417/1-A</t>
  </si>
  <si>
    <t>08/05/2023 19:03</t>
  </si>
  <si>
    <t>MB 410-403934/1-A</t>
  </si>
  <si>
    <t>MB 410-407118/1-A</t>
  </si>
  <si>
    <t>08/14/2023 15:47</t>
  </si>
  <si>
    <t>BF2S123-060823-Soil</t>
  </si>
  <si>
    <t>06/08/2023 09:55</t>
  </si>
  <si>
    <t>BF2S201-060823-Soil</t>
  </si>
  <si>
    <t>06/08/2023 09:58</t>
  </si>
  <si>
    <t>BF2S212-060823-Soil</t>
  </si>
  <si>
    <t>06/08/2023 10:00</t>
  </si>
  <si>
    <t>BF2S223-060823-Soil</t>
  </si>
  <si>
    <t>06/08/2023 10:05</t>
  </si>
  <si>
    <t>BF2S301-060823-Soil</t>
  </si>
  <si>
    <t>06/08/2023 10:10</t>
  </si>
  <si>
    <t>BF2S312-060823-Soil</t>
  </si>
  <si>
    <t>06/08/2023 10:15</t>
  </si>
  <si>
    <t>BF2S323-060823-Soil</t>
  </si>
  <si>
    <t>06/08/2023 10:20</t>
  </si>
  <si>
    <t>BF3S101-060823-Soil</t>
  </si>
  <si>
    <t>06/08/2023 10:30</t>
  </si>
  <si>
    <t>BF3S112-060823-Soil</t>
  </si>
  <si>
    <t>06/08/2023 10:35</t>
  </si>
  <si>
    <t>BF3S123-060823-Soil</t>
  </si>
  <si>
    <t>06/08/2023 10:40</t>
  </si>
  <si>
    <t>BF3S201-060823-Soil</t>
  </si>
  <si>
    <t>06/08/2023 10:55</t>
  </si>
  <si>
    <t>BF3S212-060823-Soil</t>
  </si>
  <si>
    <t>06/08/2023 11:00</t>
  </si>
  <si>
    <t>BF3S223-060823-Soil</t>
  </si>
  <si>
    <t>06/08/2023 11:05</t>
  </si>
  <si>
    <t>BF3S301-060823-Soil</t>
  </si>
  <si>
    <t>06/08/2023 11:15</t>
  </si>
  <si>
    <t>BF3S312-060823-Soil</t>
  </si>
  <si>
    <t>06/08/2023 11:20</t>
  </si>
  <si>
    <t>BF3S323-060823-Soil</t>
  </si>
  <si>
    <t>06/08/2023 11:25</t>
  </si>
  <si>
    <t>Field Blank-060823-Water</t>
  </si>
  <si>
    <t>06/08/2023 08:30</t>
  </si>
  <si>
    <t>&lt;5.1</t>
  </si>
  <si>
    <t>&lt;0.72</t>
  </si>
  <si>
    <t>&lt;0.93</t>
  </si>
  <si>
    <t>&lt;0.41</t>
  </si>
  <si>
    <t>Trip Blank-060823-Water</t>
  </si>
  <si>
    <t>06/08/2023 07:45</t>
  </si>
  <si>
    <t>Equip Rinse-060823-Water</t>
  </si>
  <si>
    <t>06/08/2023 08:35</t>
  </si>
  <si>
    <t>MB 410-393534/1-A</t>
  </si>
  <si>
    <t>07/26/2023 23:50</t>
  </si>
  <si>
    <t>MB 410-398983/1-A</t>
  </si>
  <si>
    <t>08/06/2023 01:09</t>
  </si>
  <si>
    <t>BF1S101-082423-Soil</t>
  </si>
  <si>
    <t>08/24/2023 08:30</t>
  </si>
  <si>
    <t>BF1S112-082423-Soil</t>
  </si>
  <si>
    <t>08/24/2023 08:35</t>
  </si>
  <si>
    <t>BF1S201-082423-Soil</t>
  </si>
  <si>
    <t>08/24/2023 08:40</t>
  </si>
  <si>
    <t>BF1S212-082423-Soil</t>
  </si>
  <si>
    <t>08/24/2023 08:45</t>
  </si>
  <si>
    <t>BF1S301-082423-Soil</t>
  </si>
  <si>
    <t>08/24/2023 08:50</t>
  </si>
  <si>
    <t>BF1S312-082423-Soil</t>
  </si>
  <si>
    <t>08/24/2023 08:55</t>
  </si>
  <si>
    <t>BF2S101-082423-Soil</t>
  </si>
  <si>
    <t>08/24/2023 09:00</t>
  </si>
  <si>
    <t>BF2S112-082423-Soil</t>
  </si>
  <si>
    <t>08/24/2023 09:05</t>
  </si>
  <si>
    <t>BF2S201-082423-Soil</t>
  </si>
  <si>
    <t>08/24/2023 09:10</t>
  </si>
  <si>
    <t>BF2S212-082423-Soil</t>
  </si>
  <si>
    <t>08/24/2023 09:15</t>
  </si>
  <si>
    <t>BF2S301-082423-Soil</t>
  </si>
  <si>
    <t>08/24/2023 09:20</t>
  </si>
  <si>
    <t>BF2S312-082423-Soil</t>
  </si>
  <si>
    <t>08/24/2023 09:25</t>
  </si>
  <si>
    <t>BF3S101-082423-Soil</t>
  </si>
  <si>
    <t>08/24/2023 09:40</t>
  </si>
  <si>
    <t>BF3S112-082423-Soil</t>
  </si>
  <si>
    <t>08/24/2023 09:45</t>
  </si>
  <si>
    <t>BF3S201-082423-Soil</t>
  </si>
  <si>
    <t>08/24/2023 09:50</t>
  </si>
  <si>
    <t>BF3S212-082423-Soil</t>
  </si>
  <si>
    <t>08/24/2023 09:55</t>
  </si>
  <si>
    <t>BF3S301-082423-Soil</t>
  </si>
  <si>
    <t>08/24/2023 10:00</t>
  </si>
  <si>
    <t>F2</t>
  </si>
  <si>
    <t>HF1S101-081823-Soil</t>
  </si>
  <si>
    <t>08/18/2023 11:00</t>
  </si>
  <si>
    <t>HF1S112-081823-Soil</t>
  </si>
  <si>
    <t>08/18/2023 11:05</t>
  </si>
  <si>
    <t>HF1S201-081823-Soil</t>
  </si>
  <si>
    <t>08/18/2023 11:20</t>
  </si>
  <si>
    <t>HF1S212-081823-Soil</t>
  </si>
  <si>
    <t>HF1S301-081823-Soil</t>
  </si>
  <si>
    <t>08/18/2023 11:40</t>
  </si>
  <si>
    <t>HF1S312-081823-Soil</t>
  </si>
  <si>
    <t>08/18/2023 11:45</t>
  </si>
  <si>
    <t>HF2S101-081823-Soil</t>
  </si>
  <si>
    <t>08/18/2023 12:00</t>
  </si>
  <si>
    <t>&lt;3.5</t>
  </si>
  <si>
    <t>&lt;9.9</t>
  </si>
  <si>
    <t>HF2S112-081823-Soil</t>
  </si>
  <si>
    <t>08/18/2023 12:05</t>
  </si>
  <si>
    <t>HF2S201-081823-Soil</t>
  </si>
  <si>
    <t>08/18/2023 12:15</t>
  </si>
  <si>
    <t>HF2S212-081823-Soil</t>
  </si>
  <si>
    <t>08/18/2023 12:20</t>
  </si>
  <si>
    <t>HF2S301-081823-Soil</t>
  </si>
  <si>
    <t>08/18/2023 12:30</t>
  </si>
  <si>
    <t>HF2S312-081823-Soil</t>
  </si>
  <si>
    <t>08/18/2023 12:35</t>
  </si>
  <si>
    <t>HF3S101-081823-Soil</t>
  </si>
  <si>
    <t>08/18/2023 12:40</t>
  </si>
  <si>
    <t>08/18/2023 12:45</t>
  </si>
  <si>
    <t>HF3S201-081823-Soil</t>
  </si>
  <si>
    <t>08/18/2023 13:00</t>
  </si>
  <si>
    <t>HF3S212-081823-Soil</t>
  </si>
  <si>
    <t>08/18/2023 13:05</t>
  </si>
  <si>
    <t>HF3S301-081823-Soil</t>
  </si>
  <si>
    <t>08/18/2023 13:15</t>
  </si>
  <si>
    <t>HF3S312-081823-Soil</t>
  </si>
  <si>
    <t>08/18/2023 13:20</t>
  </si>
  <si>
    <t>iF1S101-081723-Soil</t>
  </si>
  <si>
    <t>08/17/2023 11:15</t>
  </si>
  <si>
    <t>iF1S112-081723-Soil</t>
  </si>
  <si>
    <t>08/17/2023 11:20</t>
  </si>
  <si>
    <t>iF1S201-081723-Soil</t>
  </si>
  <si>
    <t>08/17/2023 11:25</t>
  </si>
  <si>
    <t>iF1S212-081723-Soil</t>
  </si>
  <si>
    <t>08/17/2023 11:30</t>
  </si>
  <si>
    <t>iF1S301-081723-Soil</t>
  </si>
  <si>
    <t>08/17/2023 11:35</t>
  </si>
  <si>
    <t>iF1S312-081723-Soil</t>
  </si>
  <si>
    <t>08/17/2023 11:40</t>
  </si>
  <si>
    <t>iF2S101-081723-Soil</t>
  </si>
  <si>
    <t>08/17/2023 12:00</t>
  </si>
  <si>
    <t>iF2S112-081723-Soil</t>
  </si>
  <si>
    <t>08/17/2023 12:05</t>
  </si>
  <si>
    <t>iF2S201-081723-Soil</t>
  </si>
  <si>
    <t>08/17/2023 12:10</t>
  </si>
  <si>
    <t>iF2S212-081723-Soil</t>
  </si>
  <si>
    <t>08/17/2023 12:15</t>
  </si>
  <si>
    <t>iF2S301-081723-Soil</t>
  </si>
  <si>
    <t>08/17/2023 12:25</t>
  </si>
  <si>
    <t>iF2S312-081723-Soil</t>
  </si>
  <si>
    <t>08/17/2023 12:30</t>
  </si>
  <si>
    <t>iF3S101-081723-Soil</t>
  </si>
  <si>
    <t>08/17/2023 13:30</t>
  </si>
  <si>
    <t>iF3S112-081723-Soil</t>
  </si>
  <si>
    <t>08/17/2023 13:35</t>
  </si>
  <si>
    <t>iF3S201-081723-Soil</t>
  </si>
  <si>
    <t>08/17/2023 13:40</t>
  </si>
  <si>
    <t>iF3S212-081723-Soil</t>
  </si>
  <si>
    <t>08/17/2023 13:45</t>
  </si>
  <si>
    <t>iF3S301-081723-Soil</t>
  </si>
  <si>
    <t>08/17/2023 13:50</t>
  </si>
  <si>
    <t>F1</t>
  </si>
  <si>
    <t>iF3S312-081723-Soil</t>
  </si>
  <si>
    <t>08/17/2023 13:55</t>
  </si>
  <si>
    <t>Field 1 - no history of biosolids application</t>
  </si>
  <si>
    <t>Field 2 - biosolids application at least 2 years prior to study</t>
  </si>
  <si>
    <t>F3</t>
  </si>
  <si>
    <t>The next 2 numbers indicate depth at which sample was collected:</t>
  </si>
  <si>
    <t>01</t>
  </si>
  <si>
    <t>12</t>
  </si>
  <si>
    <t>23</t>
  </si>
  <si>
    <t>0-30 cm</t>
  </si>
  <si>
    <t>30-60 cm</t>
  </si>
  <si>
    <t>60-90 cm</t>
  </si>
  <si>
    <t>The numbers after the first hypen are the sample collection date in MMDDYY format</t>
  </si>
  <si>
    <t>Matrix type follows the 2nd hypen</t>
  </si>
  <si>
    <t>MB 410-414602/1-A</t>
  </si>
  <si>
    <t>09/14/2023 02:27</t>
  </si>
  <si>
    <t>MB 410-414618/1-A</t>
  </si>
  <si>
    <t>09/11/2023 15:18</t>
  </si>
  <si>
    <t>MB 410-414655/1-A</t>
  </si>
  <si>
    <t>09/08/2023 10:06</t>
  </si>
  <si>
    <t>MB 410-415684/1-A</t>
  </si>
  <si>
    <t>09/14/2023 15:35</t>
  </si>
  <si>
    <t>MB 410-419772/1-A</t>
  </si>
  <si>
    <t>09/27/2023 14:59</t>
  </si>
  <si>
    <t>MB 410-426678/1-A</t>
  </si>
  <si>
    <t>10/04/2023 16:36</t>
  </si>
  <si>
    <t>Equip Rinse-081723-Water</t>
  </si>
  <si>
    <t>08/17/2023 11:05</t>
  </si>
  <si>
    <t>&lt;8.6</t>
  </si>
  <si>
    <t>&lt;0.77</t>
  </si>
  <si>
    <t>08/18/2023 10:45</t>
  </si>
  <si>
    <t>&lt;4.9</t>
  </si>
  <si>
    <t>&lt;9.8</t>
  </si>
  <si>
    <t>&lt;0.69</t>
  </si>
  <si>
    <t>&lt;0.89</t>
  </si>
  <si>
    <t>&lt;0.39</t>
  </si>
  <si>
    <t>08/24/2023 08:15</t>
  </si>
  <si>
    <t>&lt;9.7</t>
  </si>
  <si>
    <t>&lt;0.97</t>
  </si>
  <si>
    <t>Field Blank-081723-Water</t>
  </si>
  <si>
    <t>08/17/2023 11:00</t>
  </si>
  <si>
    <t>&lt;5.2</t>
  </si>
  <si>
    <t>&lt;0.73</t>
  </si>
  <si>
    <t>Trip Blank-081723-Water</t>
  </si>
  <si>
    <t>08/17/2023 07:00</t>
  </si>
  <si>
    <t>&lt;4.2</t>
  </si>
  <si>
    <t>&lt;8.5</t>
  </si>
  <si>
    <t>&lt;0.76</t>
  </si>
  <si>
    <t>rinse blank</t>
  </si>
  <si>
    <t>"Dup" at the beginning of a sample ID indicates a duplicate sample</t>
  </si>
  <si>
    <t>The first letter indicates location (B, H, or I (sometimes denoted as "i"))</t>
  </si>
  <si>
    <t>F followed by a number indicates the field at each location (1, 2, or 3):</t>
  </si>
  <si>
    <t>Field 3 - biosolids application in study year</t>
  </si>
  <si>
    <t>S followed by a number (1, 2, or 3) indicates sample collection site within a given field. Each field had 3 sites.</t>
  </si>
  <si>
    <t>For example, the sample ID HF2S112-060723-Soil would be intrepreted as follows:</t>
  </si>
  <si>
    <t>Location H</t>
  </si>
  <si>
    <t>Field 2</t>
  </si>
  <si>
    <t>Site 1</t>
  </si>
  <si>
    <t>30-60 cm depth</t>
  </si>
  <si>
    <t>Collected on June 6, 2023</t>
  </si>
  <si>
    <t xml:space="preserve">Soil sampled collected at - </t>
  </si>
  <si>
    <t>HF1S1-091923-Ears</t>
  </si>
  <si>
    <t>09/19/2023 10:06</t>
  </si>
  <si>
    <t>Vegetation type</t>
  </si>
  <si>
    <t>HF1S1-091923-Stover</t>
  </si>
  <si>
    <t>09/19/2023 10:05</t>
  </si>
  <si>
    <t>Corn Stover</t>
  </si>
  <si>
    <t>HF1S2-091923-Ears</t>
  </si>
  <si>
    <t>09/19/2023 10:16</t>
  </si>
  <si>
    <t>Corn Ears</t>
  </si>
  <si>
    <t>HF1S2-091923-Stover</t>
  </si>
  <si>
    <t>09/19/2023 10:15</t>
  </si>
  <si>
    <t>HF1S3-091923-Ears</t>
  </si>
  <si>
    <t>09/19/2023 10:26</t>
  </si>
  <si>
    <t>HF1S3-091923-Stover</t>
  </si>
  <si>
    <t>09/19/2023 10:25</t>
  </si>
  <si>
    <t>JI</t>
  </si>
  <si>
    <t>Soybean</t>
  </si>
  <si>
    <t>HF2S1-091923-Soybean</t>
  </si>
  <si>
    <t>09/19/2023 10:55</t>
  </si>
  <si>
    <t>HF2S2-091923-Soybean</t>
  </si>
  <si>
    <t>09/19/2023 11:05</t>
  </si>
  <si>
    <t>HF2S3-091923-Soybean</t>
  </si>
  <si>
    <t>09/19/2023 11:15</t>
  </si>
  <si>
    <t>iF1S1-092223-Soybean</t>
  </si>
  <si>
    <t>09/22/2023 10:00</t>
  </si>
  <si>
    <t>iF1S2-092223-Soybean</t>
  </si>
  <si>
    <t>09/22/2023 10:10</t>
  </si>
  <si>
    <t>iF1S3-092223-Soybean</t>
  </si>
  <si>
    <t>09/22/2023 10:20</t>
  </si>
  <si>
    <t>iF2S1-092223-Soybean</t>
  </si>
  <si>
    <t>09/22/2023 10:45</t>
  </si>
  <si>
    <t>&lt;3.4</t>
  </si>
  <si>
    <t>iF2S2-092223-Soybean</t>
  </si>
  <si>
    <t>09/22/2023 10:55</t>
  </si>
  <si>
    <t>iF2S3-092223-Soybean</t>
  </si>
  <si>
    <t>09/22/2023 11:05</t>
  </si>
  <si>
    <t>iF3S1-092223-Ears</t>
  </si>
  <si>
    <t>09/22/2023 11:46</t>
  </si>
  <si>
    <t>iF3S1-092223-Stover</t>
  </si>
  <si>
    <t>09/22/2023 11:45</t>
  </si>
  <si>
    <t>09/22/2023 11:56</t>
  </si>
  <si>
    <t>iF3S2-092223-Stover</t>
  </si>
  <si>
    <t>09/22/2023 11:55</t>
  </si>
  <si>
    <t>iF3S2-092223-Ears</t>
  </si>
  <si>
    <t>iF3S3-092223-Ears</t>
  </si>
  <si>
    <t>09/22/2023 12:06</t>
  </si>
  <si>
    <t>iF3S3-092223-Stover</t>
  </si>
  <si>
    <t>09/22/2023 12:05</t>
  </si>
  <si>
    <t>MB 410-450758/1-A</t>
  </si>
  <si>
    <t>12/12/2023 22:56</t>
  </si>
  <si>
    <t>MB 410-450763/1-A</t>
  </si>
  <si>
    <t>12/12/2023 16:24</t>
  </si>
  <si>
    <t>iF1S101-103123-Soil</t>
  </si>
  <si>
    <t>10/31/2023 12:15</t>
  </si>
  <si>
    <t>iF1S112-103123-Soil</t>
  </si>
  <si>
    <t>10/31/2023 12:20</t>
  </si>
  <si>
    <t>iF1S123-103123-Soil</t>
  </si>
  <si>
    <t>10/31/2023 12:25</t>
  </si>
  <si>
    <t>iF1S201-103123-Soil</t>
  </si>
  <si>
    <t>10/31/2023 12:40</t>
  </si>
  <si>
    <t>iF1S212-103123-Soil</t>
  </si>
  <si>
    <t>10/31/2023 12:45</t>
  </si>
  <si>
    <t>iF1S223-103123-Soil</t>
  </si>
  <si>
    <t>10/31/2023 12:50</t>
  </si>
  <si>
    <t>iF1S301-103123-Soil</t>
  </si>
  <si>
    <t>10/31/2023 12:55</t>
  </si>
  <si>
    <t>iF1S312-103123-Soil</t>
  </si>
  <si>
    <t>10/31/2023 13:00</t>
  </si>
  <si>
    <t>iF1S323-103123-Soil</t>
  </si>
  <si>
    <t>10/31/2023 13:05</t>
  </si>
  <si>
    <t>iF2S101-103123-Soil</t>
  </si>
  <si>
    <t>10/31/2023 13:15</t>
  </si>
  <si>
    <t>iF2S112-103123-Soil</t>
  </si>
  <si>
    <t>10/31/2023 13:20</t>
  </si>
  <si>
    <t>iF2S123-103123-Soil</t>
  </si>
  <si>
    <t>10/31/2023 13:25</t>
  </si>
  <si>
    <t>iF2S201-103123-Soil</t>
  </si>
  <si>
    <t>10/31/2023 13:30</t>
  </si>
  <si>
    <t>iF2S212-103123-Soil</t>
  </si>
  <si>
    <t>10/31/2023 13:35</t>
  </si>
  <si>
    <t>iF2S223-103123-Soil</t>
  </si>
  <si>
    <t>10/31/2023 13:40</t>
  </si>
  <si>
    <t>iF2S301-103123-Soil</t>
  </si>
  <si>
    <t>10/31/2023 13:45</t>
  </si>
  <si>
    <t>iF2S312-103123-Soil</t>
  </si>
  <si>
    <t>10/31/2023 13:50</t>
  </si>
  <si>
    <t>iF2S323-103123-Soil</t>
  </si>
  <si>
    <t>10/31/2023 13:55</t>
  </si>
  <si>
    <t>iF3S101-103123-Soil</t>
  </si>
  <si>
    <t>10/31/2023 14:30</t>
  </si>
  <si>
    <t>iF3S112-103123-Soil</t>
  </si>
  <si>
    <t>10/31/2023 14:35</t>
  </si>
  <si>
    <t>iF3S123-103123-Soil</t>
  </si>
  <si>
    <t>10/31/2023 14:40</t>
  </si>
  <si>
    <t>&lt;3.0</t>
  </si>
  <si>
    <t>iF3S201-103123-Soil</t>
  </si>
  <si>
    <t>10/31/2023 14:45</t>
  </si>
  <si>
    <t>&lt;2.9</t>
  </si>
  <si>
    <t>iF3S212-103123-Soil</t>
  </si>
  <si>
    <t>10/31/2023 14:50</t>
  </si>
  <si>
    <t>iF3S223-103123-Soil</t>
  </si>
  <si>
    <t>10/31/2023 14:55</t>
  </si>
  <si>
    <t>iF3S301-103123-Soil</t>
  </si>
  <si>
    <t>10/31/2023 15:00</t>
  </si>
  <si>
    <t>iF3S312-103123-Soil</t>
  </si>
  <si>
    <t>10/31/2023 15:05</t>
  </si>
  <si>
    <t>iF3S323-103123-Soil</t>
  </si>
  <si>
    <t>10/31/2023 15:10</t>
  </si>
  <si>
    <t>DupIF1S212-103123-Soil</t>
  </si>
  <si>
    <t>10/31/2023 12:46</t>
  </si>
  <si>
    <t>DupIF2S301-103123-Soil</t>
  </si>
  <si>
    <t>10/31/2023 13:46</t>
  </si>
  <si>
    <t>DupIF3S123-103123-Soil</t>
  </si>
  <si>
    <t>10/31/2023 14:41</t>
  </si>
  <si>
    <t>iEquipRinse-103123-Water</t>
  </si>
  <si>
    <t>10/31/2023 16:00</t>
  </si>
  <si>
    <t>iHFieldBlank-103123-Water</t>
  </si>
  <si>
    <t>10/31/2023 07:10</t>
  </si>
  <si>
    <t>iHTripBlank-103123-Water</t>
  </si>
  <si>
    <t>10/31/2023 07:00</t>
  </si>
  <si>
    <t>&lt;2.8</t>
  </si>
  <si>
    <t>&lt;5.6</t>
  </si>
  <si>
    <t>&lt;0.33</t>
  </si>
  <si>
    <t>&lt;0.71</t>
  </si>
  <si>
    <t>MB 410-450114/1-A</t>
  </si>
  <si>
    <t>12/15/2023 05:43</t>
  </si>
  <si>
    <t>MB 410-451851/1-A</t>
  </si>
  <si>
    <t>12/20/2023 10:11</t>
  </si>
  <si>
    <t>MB 410-452533/1-A</t>
  </si>
  <si>
    <t>12/20/2023 19:20</t>
  </si>
  <si>
    <t>MB 410-453303/1-A</t>
  </si>
  <si>
    <t>12/15/2023 02:21</t>
  </si>
  <si>
    <t>MB 410-459278/1-A</t>
  </si>
  <si>
    <t>01/13/2024 09:37</t>
  </si>
  <si>
    <t>HF1S101-110123-Soil</t>
  </si>
  <si>
    <t>11/01/2023 10:40</t>
  </si>
  <si>
    <t>HF1S112-110123-Soil</t>
  </si>
  <si>
    <t>11/01/2023 10:45</t>
  </si>
  <si>
    <t>HF1S123-110123-Soil</t>
  </si>
  <si>
    <t>11/01/2023 10:50</t>
  </si>
  <si>
    <t>HF1S201-110123-Soil</t>
  </si>
  <si>
    <t>11/01/2023 10:55</t>
  </si>
  <si>
    <t>HF1S212-110123-Soil</t>
  </si>
  <si>
    <t>11/01/2023 11:00</t>
  </si>
  <si>
    <t>HF1S223-110123-Soil</t>
  </si>
  <si>
    <t>11/01/2023 11:05</t>
  </si>
  <si>
    <t>HF1S301-110123-Soil</t>
  </si>
  <si>
    <t>11/01/2023 11:10</t>
  </si>
  <si>
    <t>HF1S312-110123-Soil</t>
  </si>
  <si>
    <t>11/01/2023 11:15</t>
  </si>
  <si>
    <t>HF1S323-110123-Soil</t>
  </si>
  <si>
    <t>11/01/2023 11:20</t>
  </si>
  <si>
    <t>HF2S101-110123-Soil</t>
  </si>
  <si>
    <t>11/01/2023 11:25</t>
  </si>
  <si>
    <t>HF2S112-110123-Soil</t>
  </si>
  <si>
    <t>11/01/2023 11:30</t>
  </si>
  <si>
    <t>HF2S123-110123-Soil</t>
  </si>
  <si>
    <t>11/01/2023 11:35</t>
  </si>
  <si>
    <t>HF2S201-110123-Soil</t>
  </si>
  <si>
    <t>11/01/2023 11:40</t>
  </si>
  <si>
    <t>HF2S212-110123-Soil</t>
  </si>
  <si>
    <t>11/01/2023 11:45</t>
  </si>
  <si>
    <t>HF2S223-110123-Soil</t>
  </si>
  <si>
    <t>11/01/2023 11:50</t>
  </si>
  <si>
    <t>HF2S301-110123-Soil</t>
  </si>
  <si>
    <t>11/01/2023 11:55</t>
  </si>
  <si>
    <t>HF2S312-110123-Soil</t>
  </si>
  <si>
    <t>11/01/2023 12:00</t>
  </si>
  <si>
    <t>&lt;0.16</t>
  </si>
  <si>
    <t>&lt;0.041</t>
  </si>
  <si>
    <t>&lt;0.040</t>
  </si>
  <si>
    <t>&lt;0.081</t>
  </si>
  <si>
    <t>&lt;0.084</t>
  </si>
  <si>
    <t>HF2S323-110123-Soil</t>
  </si>
  <si>
    <t>11/01/2023 12:05</t>
  </si>
  <si>
    <t>HF3S101-110123-Soil</t>
  </si>
  <si>
    <t>11/01/2023 12:10</t>
  </si>
  <si>
    <t>HF3S112-110123-Soil</t>
  </si>
  <si>
    <t>11/01/2023 12:15</t>
  </si>
  <si>
    <t>HF3S123-110123-Soil</t>
  </si>
  <si>
    <t>11/01/2023 12:20</t>
  </si>
  <si>
    <t>HF3S201-110123-Soil</t>
  </si>
  <si>
    <t>11/01/2023 12:25</t>
  </si>
  <si>
    <t>HF3S212-110123-Soil</t>
  </si>
  <si>
    <t>11/01/2023 12:30</t>
  </si>
  <si>
    <t>HF3S223-110123-Soil</t>
  </si>
  <si>
    <t>11/01/2023 12:35</t>
  </si>
  <si>
    <t>HF3S301-110123-Soil</t>
  </si>
  <si>
    <t>11/01/2023 12:40</t>
  </si>
  <si>
    <t>HF3S312-110123-Soil</t>
  </si>
  <si>
    <t>11/01/2023 12:45</t>
  </si>
  <si>
    <t>HF3S323-110123-Soil</t>
  </si>
  <si>
    <t>11/01/2023 12:50</t>
  </si>
  <si>
    <t>DupHF1S101-110123-Soil</t>
  </si>
  <si>
    <t>11/01/2023 10:41</t>
  </si>
  <si>
    <t>DupHF2S223-110123-Soil</t>
  </si>
  <si>
    <t>11/01/2023 11:51</t>
  </si>
  <si>
    <t>DupHF3S312-110123-Soil</t>
  </si>
  <si>
    <t>11/01/2023 12:46</t>
  </si>
  <si>
    <t>HEquipRinse-110123-Water</t>
  </si>
  <si>
    <t>11/01/2023 16:20</t>
  </si>
  <si>
    <t>MB 410-455164/1-A</t>
  </si>
  <si>
    <t>01/08/2024 16:10</t>
  </si>
  <si>
    <t>MB 410-455170/1-A</t>
  </si>
  <si>
    <t>12/21/2023 16:34</t>
  </si>
  <si>
    <t>MB 410-459710/1-A</t>
  </si>
  <si>
    <t>01/05/2024 00:48</t>
  </si>
  <si>
    <t>BF1S101-110723-Soil</t>
  </si>
  <si>
    <t>11/07/2023 10:45</t>
  </si>
  <si>
    <t>BF1S112-110723-Soil</t>
  </si>
  <si>
    <t>11/07/2023 10:50</t>
  </si>
  <si>
    <t>BF1S123-110723-Soil</t>
  </si>
  <si>
    <t>11/07/2023 10:55</t>
  </si>
  <si>
    <t>BF1S201-110723-Soil</t>
  </si>
  <si>
    <t>11/07/2023 11:00</t>
  </si>
  <si>
    <t>BF1S212-110723-Soil</t>
  </si>
  <si>
    <t>11/07/2023 11:05</t>
  </si>
  <si>
    <t>BF1S223-110723-Soil</t>
  </si>
  <si>
    <t>11/07/2023 11:10</t>
  </si>
  <si>
    <t>BF1S301-110723-Soil</t>
  </si>
  <si>
    <t>11/07/2023 11:15</t>
  </si>
  <si>
    <t>BF1S312-110723-Soil</t>
  </si>
  <si>
    <t>11/07/2023 11:20</t>
  </si>
  <si>
    <t>BF1S323-110723-Soil</t>
  </si>
  <si>
    <t>11/07/2023 11:25</t>
  </si>
  <si>
    <t>BF2S101-110723-Soil</t>
  </si>
  <si>
    <t>11/07/2023 11:30</t>
  </si>
  <si>
    <t>BF2S112-110723-Soil</t>
  </si>
  <si>
    <t>11/07/2023 11:35</t>
  </si>
  <si>
    <t>BF2S123-110723-Soil</t>
  </si>
  <si>
    <t>11/07/2023 11:40</t>
  </si>
  <si>
    <t>BF2S201-110723-Soil</t>
  </si>
  <si>
    <t>11/07/2023 11:45</t>
  </si>
  <si>
    <t>BF2S212-110723-Soil</t>
  </si>
  <si>
    <t>11/07/2023 11:50</t>
  </si>
  <si>
    <t>BF2S223-110723-Soil</t>
  </si>
  <si>
    <t>11/07/2023 11:55</t>
  </si>
  <si>
    <t>BF2S301-110723-Soil</t>
  </si>
  <si>
    <t>11/07/2023 12:00</t>
  </si>
  <si>
    <t>BF2S312-110723-Soil</t>
  </si>
  <si>
    <t>11/07/2023 12:05</t>
  </si>
  <si>
    <t>BF2S323-110723-Soil</t>
  </si>
  <si>
    <t>11/07/2023 12:10</t>
  </si>
  <si>
    <t>BF3S101-110723-Soil</t>
  </si>
  <si>
    <t>11/07/2023 12:15</t>
  </si>
  <si>
    <t>BF3S112-110723-Soil</t>
  </si>
  <si>
    <t>11/07/2023 12:20</t>
  </si>
  <si>
    <t>BF3S123-110723-Soil</t>
  </si>
  <si>
    <t>11/07/2023 12:25</t>
  </si>
  <si>
    <t>BF3S201-110723-Soil</t>
  </si>
  <si>
    <t>11/07/2023 12:30</t>
  </si>
  <si>
    <t>BF3S212-110723-Soil</t>
  </si>
  <si>
    <t>11/07/2023 12:35</t>
  </si>
  <si>
    <t>BF3S223-110723-Soil</t>
  </si>
  <si>
    <t>11/07/2023 12:40</t>
  </si>
  <si>
    <t>BF3S301-110723-Soil</t>
  </si>
  <si>
    <t>11/07/2023 12:45</t>
  </si>
  <si>
    <t>BF3S312-110723-Soil</t>
  </si>
  <si>
    <t>11/07/2023 12:50</t>
  </si>
  <si>
    <t>BF3S323-110723-Soil</t>
  </si>
  <si>
    <t>11/07/2023 12:55</t>
  </si>
  <si>
    <t>BEquipRinse-110723-Water</t>
  </si>
  <si>
    <t>11/07/2023 14:30</t>
  </si>
  <si>
    <t>BFieldBlank-110723-Water</t>
  </si>
  <si>
    <t>11/07/2023 07:15</t>
  </si>
  <si>
    <t>BTripBlank-110723-Water</t>
  </si>
  <si>
    <t>11/07/2023 07:05</t>
  </si>
  <si>
    <t>&lt;6.3</t>
  </si>
  <si>
    <t>DupBF1S323-110723-Soil</t>
  </si>
  <si>
    <t>11/07/2023 11:26</t>
  </si>
  <si>
    <t>DupBF2S112-110723-Soil</t>
  </si>
  <si>
    <t>11/07/2023 11:36</t>
  </si>
  <si>
    <t>DupBF3S201-110723-Soil</t>
  </si>
  <si>
    <t>11/07/2023 12:31</t>
  </si>
  <si>
    <t>MB 410-449893/1-A</t>
  </si>
  <si>
    <t>12/08/2023 17:54</t>
  </si>
  <si>
    <t>MB 410-457694/1-A</t>
  </si>
  <si>
    <t>01/04/2024 23:17</t>
  </si>
  <si>
    <t>MB 410-457930/1-A</t>
  </si>
  <si>
    <t>12/30/2023 06:19</t>
  </si>
  <si>
    <t>MB 410-462833/1-A</t>
  </si>
  <si>
    <t>01/17/2024 16:20</t>
  </si>
  <si>
    <t>LCS 410-449893/2-A</t>
  </si>
  <si>
    <t>12/08/2023 18:08</t>
  </si>
  <si>
    <t>lab control sample</t>
  </si>
  <si>
    <t>LCS 410-455164/2-A</t>
  </si>
  <si>
    <t>01/08/2024 16:23</t>
  </si>
  <si>
    <t>LCS 410-455170/2-A</t>
  </si>
  <si>
    <t>12/21/2023 16:47</t>
  </si>
  <si>
    <t>LCS 410-457694/2-A</t>
  </si>
  <si>
    <t>01/04/2024 23:30</t>
  </si>
  <si>
    <t>LCS 410-457930/2-A</t>
  </si>
  <si>
    <t>12/30/2023 06:32</t>
  </si>
  <si>
    <t>LCS 410-462833/2-A</t>
  </si>
  <si>
    <t>01/17/2024 16:33</t>
  </si>
  <si>
    <t>LLCS 410-449893/3-A</t>
  </si>
  <si>
    <t>12/08/2023 18:21</t>
  </si>
  <si>
    <t>LLCS 410-455164/3-A</t>
  </si>
  <si>
    <t>01/08/2024 16:35</t>
  </si>
  <si>
    <t>LLCS 410-455170/3-A</t>
  </si>
  <si>
    <t>12/21/2023 17:00</t>
  </si>
  <si>
    <t>LLCS 410-457694/3-A</t>
  </si>
  <si>
    <t>01/04/2024 23:43</t>
  </si>
  <si>
    <t>LLCS 410-457930/3-A</t>
  </si>
  <si>
    <t>01/03/2024 15:25</t>
  </si>
  <si>
    <t>LLCS 410-462833/3-A</t>
  </si>
  <si>
    <t>01/17/2024 16:46</t>
  </si>
  <si>
    <t>BF1S1-091523-Rye</t>
  </si>
  <si>
    <t>09/15/2023 08:20</t>
  </si>
  <si>
    <t>Rye</t>
  </si>
  <si>
    <t>BF1S2-091523-Rye</t>
  </si>
  <si>
    <t>09/15/2023 08:25</t>
  </si>
  <si>
    <t>BF1S3-091523-Rye</t>
  </si>
  <si>
    <t>09/15/2023 08:30</t>
  </si>
  <si>
    <t>BF2S1-091523-Soybean</t>
  </si>
  <si>
    <t>Soybeans</t>
  </si>
  <si>
    <t>09/15/2023 08:50</t>
  </si>
  <si>
    <t>BF2S2-091523-Soybean</t>
  </si>
  <si>
    <t>09/15/2023 09:00</t>
  </si>
  <si>
    <t>BF2S3-091523-Soybean</t>
  </si>
  <si>
    <t>09/15/2023 07:30</t>
  </si>
  <si>
    <t>BF3S1-091523-Ears</t>
  </si>
  <si>
    <t>09/15/2023 09:26</t>
  </si>
  <si>
    <t>BF3S1-091523-Stover</t>
  </si>
  <si>
    <t>09/15/2023 09:25</t>
  </si>
  <si>
    <t>BF3S2-091523-Ears</t>
  </si>
  <si>
    <t>09/15/2023 09:36</t>
  </si>
  <si>
    <t>BF3S2-091523-Stover</t>
  </si>
  <si>
    <t>09/15/2023 09:35</t>
  </si>
  <si>
    <t>BF3S3-091523-Ears</t>
  </si>
  <si>
    <t>09/15/2023 09:46</t>
  </si>
  <si>
    <t>BF3S3-091523-Stover</t>
  </si>
  <si>
    <t>09/15/2023 09:45</t>
  </si>
  <si>
    <t>HF3S1-091923-Ears</t>
  </si>
  <si>
    <t>09/19/2023 11:31</t>
  </si>
  <si>
    <t>HF3S1-091923-Stover</t>
  </si>
  <si>
    <t>09/19/2023 11:30</t>
  </si>
  <si>
    <t>HF3S2-091923-Ears</t>
  </si>
  <si>
    <t>09/19/2023 11:41</t>
  </si>
  <si>
    <t>HF3S2-091923-Stover</t>
  </si>
  <si>
    <t>09/19/2023 11:40</t>
  </si>
  <si>
    <t>HF3S3-091923-Ears</t>
  </si>
  <si>
    <t>09/19/2023 11:51</t>
  </si>
  <si>
    <t>HF3S3-091923-Stover</t>
  </si>
  <si>
    <t>09/19/2023 11:50</t>
  </si>
  <si>
    <t>EquipRinseBlank-091523-Water</t>
  </si>
  <si>
    <t>09/19/2023 10:00</t>
  </si>
  <si>
    <t>FieldBlank-091523-Water</t>
  </si>
  <si>
    <t>09/15/2023 07:15</t>
  </si>
  <si>
    <t>&lt;5.8</t>
  </si>
  <si>
    <t>&lt;12</t>
  </si>
  <si>
    <t>TripBlank-092223-Water</t>
  </si>
  <si>
    <t>09/22/2023 07:30</t>
  </si>
  <si>
    <t>&lt;8.4</t>
  </si>
  <si>
    <t>&lt;0.84</t>
  </si>
  <si>
    <t>MB 410-429904/1-A</t>
  </si>
  <si>
    <t>10/31/2023 23:09</t>
  </si>
  <si>
    <t>MB 410-450789/1-A</t>
  </si>
  <si>
    <t>12/12/2023 00:55</t>
  </si>
  <si>
    <t>LCS 410-429904/2-A</t>
  </si>
  <si>
    <t>11/03/2023 18:39</t>
  </si>
  <si>
    <t>LCS 410-450763/2-A</t>
  </si>
  <si>
    <t>12/12/2023 16:37</t>
  </si>
  <si>
    <t>LCS 410-450789/2-A</t>
  </si>
  <si>
    <t>12/12/2023 01:09</t>
  </si>
  <si>
    <t>LLCS 410-429904/3-A</t>
  </si>
  <si>
    <t>10/31/2023 23:33</t>
  </si>
  <si>
    <t>LLCS 410-450763/3-A</t>
  </si>
  <si>
    <t>12/12/2023 16:50</t>
  </si>
  <si>
    <t>LLCS 410-450789/3-A</t>
  </si>
  <si>
    <t>12/12/2023 01:22</t>
  </si>
  <si>
    <t>PFMPA</t>
  </si>
  <si>
    <t>PFMBA</t>
  </si>
  <si>
    <t>(14)</t>
  </si>
  <si>
    <t xml:space="preserve"> I </t>
  </si>
  <si>
    <t>(0.12)</t>
  </si>
  <si>
    <t>LCS 410-450758/2-A</t>
  </si>
  <si>
    <t>12/12/2023 23:09</t>
  </si>
  <si>
    <t>LLCS 410-450758/3-A</t>
  </si>
  <si>
    <t>12/12/2023 23:22</t>
  </si>
  <si>
    <t>(0.069)</t>
  </si>
  <si>
    <t>(0.061)</t>
  </si>
  <si>
    <t>(0.072)</t>
  </si>
  <si>
    <t>(0.049)</t>
  </si>
  <si>
    <t>(0.23)</t>
  </si>
  <si>
    <t>(0.15)</t>
  </si>
  <si>
    <t>(0.17)</t>
  </si>
  <si>
    <t>(0.053)</t>
  </si>
  <si>
    <t>(0.11)</t>
  </si>
  <si>
    <t>HF3S112-081823-Soil</t>
  </si>
  <si>
    <t>(0.058)</t>
  </si>
  <si>
    <t>(0.055)</t>
  </si>
  <si>
    <t>(0.062)</t>
  </si>
  <si>
    <t>(0.096)</t>
  </si>
  <si>
    <t>(0.065)</t>
  </si>
  <si>
    <t>(0.08)</t>
  </si>
  <si>
    <t>LCS 410-374393/2-A</t>
  </si>
  <si>
    <t>05/30/2023 03:01</t>
  </si>
  <si>
    <t>LCS 410-383404/2-A</t>
  </si>
  <si>
    <t>06/29/2023 03:59</t>
  </si>
  <si>
    <t>LCS 410-387457/2-A</t>
  </si>
  <si>
    <t>07/08/2023 01:56</t>
  </si>
  <si>
    <t>LCS 410-395968/2-A</t>
  </si>
  <si>
    <t>07/22/2023 02:47</t>
  </si>
  <si>
    <t>LLCS 410-374393/3-A</t>
  </si>
  <si>
    <t>05/30/2023 03:14</t>
  </si>
  <si>
    <t>LLCS 410-383404/3-A</t>
  </si>
  <si>
    <t>06/29/2023 04:12</t>
  </si>
  <si>
    <t>LLCS 410-387457/3-A</t>
  </si>
  <si>
    <t>07/08/2023 02:08</t>
  </si>
  <si>
    <t>LLCS 410-395968/3-A</t>
  </si>
  <si>
    <t>07/22/2023 03:00</t>
  </si>
  <si>
    <t>LCS 410-373649/2-A</t>
  </si>
  <si>
    <t>LCS 410-376175/2-A</t>
  </si>
  <si>
    <t>05/30/2023 16:01</t>
  </si>
  <si>
    <t>LCS 410-377214/2-A</t>
  </si>
  <si>
    <t>LCS 410-382963/2-A</t>
  </si>
  <si>
    <t>LCS 410-384289/2-A</t>
  </si>
  <si>
    <t>LCS 410-390042/2-A</t>
  </si>
  <si>
    <t>LLCS 410-373649/3-A</t>
  </si>
  <si>
    <t>LLCS 410-376175/3-A</t>
  </si>
  <si>
    <t>05/30/2023 16:14</t>
  </si>
  <si>
    <t>LLCS 410-377214/3-A</t>
  </si>
  <si>
    <t>LLCS 410-382963/3-A</t>
  </si>
  <si>
    <t>LLCS 410-384289/3-A</t>
  </si>
  <si>
    <t>LLCS 410-390042/3-A</t>
  </si>
  <si>
    <t>LCS 410-388151/2-A</t>
  </si>
  <si>
    <t>06/28/2023 19:29</t>
  </si>
  <si>
    <t>LCS 410-388173/2-A</t>
  </si>
  <si>
    <t>07/07/2023 14:49</t>
  </si>
  <si>
    <t>LCS 410-388179/2-A</t>
  </si>
  <si>
    <t>07/07/2023 20:29</t>
  </si>
  <si>
    <t>LCS 410-396350/2-A</t>
  </si>
  <si>
    <t>07/21/2023 18:59</t>
  </si>
  <si>
    <t>LLCS 410-388151/3-A</t>
  </si>
  <si>
    <t>06/28/2023 19:42</t>
  </si>
  <si>
    <t>LLCS 410-388173/3-A</t>
  </si>
  <si>
    <t>07/07/2023 15:01</t>
  </si>
  <si>
    <t>LLCS 410-388179/3-A</t>
  </si>
  <si>
    <t>07/07/2023 20:41</t>
  </si>
  <si>
    <t>LLCS 410-396350/3-A</t>
  </si>
  <si>
    <t>07/21/2023 19:12</t>
  </si>
  <si>
    <t>LCS 410-393201/2-A</t>
  </si>
  <si>
    <t>07/26/2023 19:18</t>
  </si>
  <si>
    <t>LCS 410-393625/2-A</t>
  </si>
  <si>
    <t>07/27/2023 08:57</t>
  </si>
  <si>
    <t>LLCS 410-393201/3-A</t>
  </si>
  <si>
    <t>07/26/2023 19:31</t>
  </si>
  <si>
    <t>LLCS 410-393625/3-A</t>
  </si>
  <si>
    <t>07/27/2023 09:10</t>
  </si>
  <si>
    <t>LCS 410-393017/2-A</t>
  </si>
  <si>
    <t>07/26/2023 18:10</t>
  </si>
  <si>
    <t>LCS 410-393621/2-A</t>
  </si>
  <si>
    <t>07/27/2023 06:10</t>
  </si>
  <si>
    <t>LLCS 410-393017/3-A</t>
  </si>
  <si>
    <t>07/26/2023 18:23</t>
  </si>
  <si>
    <t>LLCS 410-393621/3-A</t>
  </si>
  <si>
    <t>07/27/2023 06:23</t>
  </si>
  <si>
    <t>LCS 410-393127/2-A</t>
  </si>
  <si>
    <t>07/27/2023 01:09</t>
  </si>
  <si>
    <t>LCS 410-394235/2-A</t>
  </si>
  <si>
    <t>07/25/2023 04:05</t>
  </si>
  <si>
    <t>LLCS 410-393127/3-A</t>
  </si>
  <si>
    <t>07/27/2023 01:22</t>
  </si>
  <si>
    <t>LLCS 410-394235/3-A</t>
  </si>
  <si>
    <t>07/25/2023 04:18</t>
  </si>
  <si>
    <t>LCS 410-394239/2-A</t>
  </si>
  <si>
    <t>07/29/2023 02:12</t>
  </si>
  <si>
    <t>LCS 410-397417/2-A</t>
  </si>
  <si>
    <t>08/05/2023 19:16</t>
  </si>
  <si>
    <t>LCS 410-403934/2-A</t>
  </si>
  <si>
    <t>08/10/2023 02:17</t>
  </si>
  <si>
    <t>LCS 410-407118/2-A</t>
  </si>
  <si>
    <t>08/14/2023 16:00</t>
  </si>
  <si>
    <t>LLCS 410-394239/3-A</t>
  </si>
  <si>
    <t>07/29/2023 02:25</t>
  </si>
  <si>
    <t>LLCS 410-397417/3-A</t>
  </si>
  <si>
    <t>08/05/2023 19:29</t>
  </si>
  <si>
    <t>LLCS 410-403934/3-A</t>
  </si>
  <si>
    <t>08/10/2023 02:30</t>
  </si>
  <si>
    <t>LLCS 410-407118/3-A</t>
  </si>
  <si>
    <t>08/14/2023 16:13</t>
  </si>
  <si>
    <t>LCS 410-393534/2-A</t>
  </si>
  <si>
    <t>07/27/2023 00:04</t>
  </si>
  <si>
    <t>LCS 410-398983/2-A</t>
  </si>
  <si>
    <t>08/06/2023 01:22</t>
  </si>
  <si>
    <t>LLCS 410-393534/3-A</t>
  </si>
  <si>
    <t>07/27/2023 00:17</t>
  </si>
  <si>
    <t>LLCS 410-398983/3-A</t>
  </si>
  <si>
    <t>08/08/2023 02:11</t>
  </si>
  <si>
    <t>LCS 410-414602/2-A</t>
  </si>
  <si>
    <t>09/14/2023 02:39</t>
  </si>
  <si>
    <t>LCS 410-414618/2-A</t>
  </si>
  <si>
    <t>09/11/2023 15:31</t>
  </si>
  <si>
    <t>LCS 410-414655/2-A</t>
  </si>
  <si>
    <t>09/08/2023 10:19</t>
  </si>
  <si>
    <t>LCS 410-415684/2-A</t>
  </si>
  <si>
    <t>09/14/2023 15:47</t>
  </si>
  <si>
    <t>LCS 410-419772/2-A</t>
  </si>
  <si>
    <t>09/27/2023 15:12</t>
  </si>
  <si>
    <t>LCS 410-426678/2-A</t>
  </si>
  <si>
    <t>10/04/2023 16:49</t>
  </si>
  <si>
    <t>LLCS 410-414602/3-A</t>
  </si>
  <si>
    <t>09/14/2023 02:51</t>
  </si>
  <si>
    <t>LLCS 410-414618/3-A</t>
  </si>
  <si>
    <t>09/11/2023 15:44</t>
  </si>
  <si>
    <t>LLCS 410-414655/3-A</t>
  </si>
  <si>
    <t>09/08/2023 10:32</t>
  </si>
  <si>
    <t>LLCS 410-415684/3-A</t>
  </si>
  <si>
    <t>09/14/2023 16:00</t>
  </si>
  <si>
    <t>LLCS 410-419772/3-A</t>
  </si>
  <si>
    <t>09/27/2023 15:25</t>
  </si>
  <si>
    <t>LLCS 410-426678/3-A</t>
  </si>
  <si>
    <t>10/04/2023 17:02</t>
  </si>
  <si>
    <t>LCS 410-450114/2-A</t>
  </si>
  <si>
    <t>12/15/2023 05:56</t>
  </si>
  <si>
    <t>LCS 410-451851/2-A</t>
  </si>
  <si>
    <t>12/20/2023 10:24</t>
  </si>
  <si>
    <t>LCS 410-452533/2-A</t>
  </si>
  <si>
    <t>12/20/2023 19:33</t>
  </si>
  <si>
    <t>LCS 410-453303/2-A</t>
  </si>
  <si>
    <t>12/15/2023 02:33</t>
  </si>
  <si>
    <t>LCS 410-459278/2-A</t>
  </si>
  <si>
    <t>01/13/2024 09:49</t>
  </si>
  <si>
    <t>LLCS 410-450114/3-A</t>
  </si>
  <si>
    <t>12/15/2023 06:09</t>
  </si>
  <si>
    <t>LLCS 410-451851/3-A</t>
  </si>
  <si>
    <t>12/20/2023 10:37</t>
  </si>
  <si>
    <t>LLCS 410-452533/3-A</t>
  </si>
  <si>
    <t>12/20/2023 19:46</t>
  </si>
  <si>
    <t>LLCS 410-453303/3-A</t>
  </si>
  <si>
    <t>12/15/2023 02:46</t>
  </si>
  <si>
    <t>LCS 410-459710/2-A</t>
  </si>
  <si>
    <t>01/05/2024 01:01</t>
  </si>
  <si>
    <t>LLCS 410-459710/3-A</t>
  </si>
  <si>
    <t>01/05/2024 01:14</t>
  </si>
  <si>
    <t>(0.1)</t>
  </si>
  <si>
    <t>(0.095)</t>
  </si>
  <si>
    <t>(0.083)</t>
  </si>
  <si>
    <t>DupIF2S201-041323-Soil</t>
  </si>
  <si>
    <t>04/13/2023 11:21</t>
  </si>
  <si>
    <t>DupIF3S123-041323-Soil</t>
  </si>
  <si>
    <t>04/13/2023 13:16</t>
  </si>
  <si>
    <t>06/29/2023 05:31</t>
  </si>
  <si>
    <t>06/29/2023 05:44</t>
  </si>
  <si>
    <t>06/29/2023 05:57</t>
  </si>
  <si>
    <t>06/29/2023 06:10</t>
  </si>
  <si>
    <t>06/29/2023 06:23</t>
  </si>
  <si>
    <t>06/29/2023 07:02</t>
  </si>
  <si>
    <t>06/29/2023 07:15</t>
  </si>
  <si>
    <t>06/29/2023 07:28</t>
  </si>
  <si>
    <t>06/29/2023 07:42</t>
  </si>
  <si>
    <t>06/29/2023 07:55</t>
  </si>
  <si>
    <t>06/29/2023 08:08</t>
  </si>
  <si>
    <t>06/29/2023 08:21</t>
  </si>
  <si>
    <t>06/29/2023 08:34</t>
  </si>
  <si>
    <t>06/29/2023 08:47</t>
  </si>
  <si>
    <t>07/08/2023 02:20</t>
  </si>
  <si>
    <t>07/08/2023 02:33</t>
  </si>
  <si>
    <t>07/08/2023 02:45</t>
  </si>
  <si>
    <t>07/08/2023 02:57</t>
  </si>
  <si>
    <t>07/08/2023 03:09</t>
  </si>
  <si>
    <t>07/08/2023 03:21</t>
  </si>
  <si>
    <t>07/08/2023 03:33</t>
  </si>
  <si>
    <t>07/08/2023 03:45</t>
  </si>
  <si>
    <t>07/08/2023 03:57</t>
  </si>
  <si>
    <t>07/08/2023 04:09</t>
  </si>
  <si>
    <t>07/08/2023 05:10</t>
  </si>
  <si>
    <t>07/08/2023 05:22</t>
  </si>
  <si>
    <t>07/08/2023 05:34</t>
  </si>
  <si>
    <t>06/29/2023 09:39</t>
  </si>
  <si>
    <t>05/30/2023 06:44</t>
  </si>
  <si>
    <t>05/30/2023 06:17</t>
  </si>
  <si>
    <t>DupBF1S212-041423-Soil</t>
  </si>
  <si>
    <t>04/14/2023 09:46</t>
  </si>
  <si>
    <t>07/22/2023 03:39</t>
  </si>
  <si>
    <t>J B</t>
  </si>
  <si>
    <t>DupBF2S101-041423-Soil</t>
  </si>
  <si>
    <t>04/14/2023 10:21</t>
  </si>
  <si>
    <t>07/26/2023 17:05</t>
  </si>
  <si>
    <t>Trip Blank-041423-Water</t>
  </si>
  <si>
    <t>04/14/2023 07:45</t>
  </si>
  <si>
    <t>05/30/2023 06:30</t>
  </si>
  <si>
    <t>&lt;9.3</t>
  </si>
  <si>
    <t>07/08/2023 05:46</t>
  </si>
  <si>
    <t>07/08/2023 05:58</t>
  </si>
  <si>
    <t>07/08/2023 06:10</t>
  </si>
  <si>
    <t>07/08/2023 06:22</t>
  </si>
  <si>
    <t>07/08/2023 06:35</t>
  </si>
  <si>
    <t>06/28/2023 19:55</t>
  </si>
  <si>
    <t>07/07/2023 15:14</t>
  </si>
  <si>
    <t>07/07/2023 15:27</t>
  </si>
  <si>
    <t>07/07/2023 15:39</t>
  </si>
  <si>
    <t>07/07/2023 15:51</t>
  </si>
  <si>
    <t>07/07/2023 16:03</t>
  </si>
  <si>
    <t>07/07/2023 16:15</t>
  </si>
  <si>
    <t>07/07/2023 16:27</t>
  </si>
  <si>
    <t>07/07/2023 16:39</t>
  </si>
  <si>
    <t>07/07/2023 16:52</t>
  </si>
  <si>
    <t>07/07/2023 17:04</t>
  </si>
  <si>
    <t>07/07/2023 18:04</t>
  </si>
  <si>
    <t>07/07/2023 18:16</t>
  </si>
  <si>
    <t>07/07/2023 18:28</t>
  </si>
  <si>
    <t>07/07/2023 18:40</t>
  </si>
  <si>
    <t>07/07/2023 18:53</t>
  </si>
  <si>
    <t>07/07/2023 19:05</t>
  </si>
  <si>
    <t>07/07/2023 19:17</t>
  </si>
  <si>
    <t>07/07/2023 19:29</t>
  </si>
  <si>
    <t>07/22/2023 03:13</t>
  </si>
  <si>
    <t>07/26/2023 16:39</t>
  </si>
  <si>
    <t>07/07/2023 20:54</t>
  </si>
  <si>
    <t>05/30/2023 20:22</t>
  </si>
  <si>
    <t>05/30/2023 20:36</t>
  </si>
  <si>
    <t>07/28/2023 14:55</t>
  </si>
  <si>
    <t>07/26/2023 21:28</t>
  </si>
  <si>
    <t>07/26/2023 21:41</t>
  </si>
  <si>
    <t>07/26/2023 21:54</t>
  </si>
  <si>
    <t>07/26/2023 22:07</t>
  </si>
  <si>
    <t>07/26/2023 22:20</t>
  </si>
  <si>
    <t>07/26/2023 22:33</t>
  </si>
  <si>
    <t>07/26/2023 22:46</t>
  </si>
  <si>
    <t>07/26/2023 22:59</t>
  </si>
  <si>
    <t>07/27/2023 09:49</t>
  </si>
  <si>
    <t>07/27/2023 10:02</t>
  </si>
  <si>
    <t>07/27/2023 10:15</t>
  </si>
  <si>
    <t>07/27/2023 10:28</t>
  </si>
  <si>
    <t>07/27/2023 10:41</t>
  </si>
  <si>
    <t>07/27/2023 10:54</t>
  </si>
  <si>
    <t>07/27/2023 11:07</t>
  </si>
  <si>
    <t>07/27/2023 11:46</t>
  </si>
  <si>
    <t>07/27/2023 11:59</t>
  </si>
  <si>
    <t>07/27/2023 12:12</t>
  </si>
  <si>
    <t>07/27/2023 12:25</t>
  </si>
  <si>
    <t>07/27/2023 07:02</t>
  </si>
  <si>
    <t>07/27/2023 07:16</t>
  </si>
  <si>
    <t>07/27/2023 07:29</t>
  </si>
  <si>
    <t>07/27/2023 07:42</t>
  </si>
  <si>
    <t>07/27/2023 07:55</t>
  </si>
  <si>
    <t>07/27/2023 08:08</t>
  </si>
  <si>
    <t>07/27/2023 08:34</t>
  </si>
  <si>
    <t>07/28/2023 01:19</t>
  </si>
  <si>
    <t>07/28/2023 14:39</t>
  </si>
  <si>
    <t>07/28/2023 15:05</t>
  </si>
  <si>
    <t>07/27/2023 12:38</t>
  </si>
  <si>
    <t>07/27/2023 14:09</t>
  </si>
  <si>
    <t>07/27/2023 12:51</t>
  </si>
  <si>
    <t>07/27/2023 13:04</t>
  </si>
  <si>
    <t>07/27/2023 13:17</t>
  </si>
  <si>
    <t>07/27/2023 06:36</t>
  </si>
  <si>
    <t>07/27/2023 06:49</t>
  </si>
  <si>
    <t>07/26/2023 22:19</t>
  </si>
  <si>
    <t>07/26/2023 21:53</t>
  </si>
  <si>
    <t>07/26/2023 22:06</t>
  </si>
  <si>
    <t>07/28/2023 15:31</t>
  </si>
  <si>
    <t>07/28/2023 15:57</t>
  </si>
  <si>
    <t>07/28/2023 16:24</t>
  </si>
  <si>
    <t>07/27/2023 10:32</t>
  </si>
  <si>
    <t>07/27/2023 10:45</t>
  </si>
  <si>
    <t>07/25/2023 04:31</t>
  </si>
  <si>
    <t>07/25/2023 04:44</t>
  </si>
  <si>
    <t>07/25/2023 04:57</t>
  </si>
  <si>
    <t>07/25/2023 05:36</t>
  </si>
  <si>
    <t>07/25/2023 05:49</t>
  </si>
  <si>
    <t>07/25/2023 06:02</t>
  </si>
  <si>
    <t>07/25/2023 06:15</t>
  </si>
  <si>
    <t>07/25/2023 06:28</t>
  </si>
  <si>
    <t>07/25/2023 06:41</t>
  </si>
  <si>
    <t>07/25/2023 06:54</t>
  </si>
  <si>
    <t>07/25/2023 07:33</t>
  </si>
  <si>
    <t>07/25/2023 08:12</t>
  </si>
  <si>
    <t>07/27/2023 06:08</t>
  </si>
  <si>
    <t>07/27/2023 05:16</t>
  </si>
  <si>
    <t>07/27/2023 05:55</t>
  </si>
  <si>
    <t>07/21/2023 20:43</t>
  </si>
  <si>
    <t>07/21/2023 21:22</t>
  </si>
  <si>
    <t>07/21/2023 21:35</t>
  </si>
  <si>
    <t>08/05/2023 19:42</t>
  </si>
  <si>
    <t>08/05/2023 19:55</t>
  </si>
  <si>
    <t>08/05/2023 20:08</t>
  </si>
  <si>
    <t>08/05/2023 20:21</t>
  </si>
  <si>
    <t>08/14/2023 16:27</t>
  </si>
  <si>
    <t>08/05/2023 21:14</t>
  </si>
  <si>
    <t>08/05/2023 21:27</t>
  </si>
  <si>
    <t>BF2S112-060823-Soil</t>
  </si>
  <si>
    <t>08/05/2023 21:40</t>
  </si>
  <si>
    <t>07/29/2023 02:39</t>
  </si>
  <si>
    <t>07/21/2023 20:17</t>
  </si>
  <si>
    <t>07/21/2023 20:30</t>
  </si>
  <si>
    <t>07/25/2023 08:25</t>
  </si>
  <si>
    <t>DupBF2S112-060823-Soil</t>
  </si>
  <si>
    <t>06/08/2023 09:51</t>
  </si>
  <si>
    <t>07/25/2023 08:38</t>
  </si>
  <si>
    <t>DupBF3S223-060823-Soil</t>
  </si>
  <si>
    <t>06/08/2023 11:06</t>
  </si>
  <si>
    <t>07/25/2023 08:51</t>
  </si>
  <si>
    <t>DupHF1S101-060723-Soil</t>
  </si>
  <si>
    <t>06/07/2023 10:36</t>
  </si>
  <si>
    <t>07/25/2023 09:04</t>
  </si>
  <si>
    <t>DupHF2S112-060723-Soil</t>
  </si>
  <si>
    <t>06/07/2023 11:51</t>
  </si>
  <si>
    <t>07/25/2023 09:17</t>
  </si>
  <si>
    <t>DupHF3S323-060723-Soil</t>
  </si>
  <si>
    <t>06/07/2023 14:11</t>
  </si>
  <si>
    <t>07/25/2023 09:30</t>
  </si>
  <si>
    <t>08/05/2023 21:53</t>
  </si>
  <si>
    <t>08/05/2023 22:06</t>
  </si>
  <si>
    <t>08/05/2023 22:45</t>
  </si>
  <si>
    <t>08/05/2023 22:58</t>
  </si>
  <si>
    <t>08/05/2023 23:37</t>
  </si>
  <si>
    <t>08/05/2023 23:51</t>
  </si>
  <si>
    <t>08/06/2023 00:04</t>
  </si>
  <si>
    <t>08/06/2023 00:17</t>
  </si>
  <si>
    <t>08/06/2023 00:30</t>
  </si>
  <si>
    <t>08/06/2023 00:56</t>
  </si>
  <si>
    <t>08/06/2023 02:01</t>
  </si>
  <si>
    <t>08/06/2023 02:14</t>
  </si>
  <si>
    <t>08/06/2023 02:54</t>
  </si>
  <si>
    <t>08/06/2023 03:07</t>
  </si>
  <si>
    <t>08/06/2023 03:20</t>
  </si>
  <si>
    <t>07/27/2023 01:35</t>
  </si>
  <si>
    <t>09/14/2023 16:36</t>
  </si>
  <si>
    <t>09/14/2023 16:48</t>
  </si>
  <si>
    <t>09/14/2023 17:00</t>
  </si>
  <si>
    <t>09/27/2023 19:08</t>
  </si>
  <si>
    <t>09/14/2023 20:38</t>
  </si>
  <si>
    <t>09/27/2023 19:47</t>
  </si>
  <si>
    <t>09/27/2023 20:00</t>
  </si>
  <si>
    <t>09/27/2023 20:14</t>
  </si>
  <si>
    <t>09/14/2023 17:36</t>
  </si>
  <si>
    <t>09/14/2023 17:49</t>
  </si>
  <si>
    <t>09/14/2023 18:01</t>
  </si>
  <si>
    <t>09/14/2023 18:13</t>
  </si>
  <si>
    <t>09/14/2023 18:25</t>
  </si>
  <si>
    <t>09/14/2023 18:37</t>
  </si>
  <si>
    <t>09/14/2023 18:49</t>
  </si>
  <si>
    <t>09/18/2023 14:37</t>
  </si>
  <si>
    <t>09/14/2023 19:13</t>
  </si>
  <si>
    <t>09/14/2023 20:14</t>
  </si>
  <si>
    <t>09/14/2023 04:28</t>
  </si>
  <si>
    <t>09/14/2023 04:40</t>
  </si>
  <si>
    <t>09/14/2023 04:53</t>
  </si>
  <si>
    <t>09/14/2023 05:05</t>
  </si>
  <si>
    <t>09/14/2023 05:17</t>
  </si>
  <si>
    <t>09/14/2023 05:29</t>
  </si>
  <si>
    <t>09/14/2023 05:41</t>
  </si>
  <si>
    <t>09/14/2023 05:53</t>
  </si>
  <si>
    <t>09/14/2023 06:05</t>
  </si>
  <si>
    <t>09/14/2023 06:17</t>
  </si>
  <si>
    <t>09/14/2023 06:54</t>
  </si>
  <si>
    <t>09/14/2023 07:06</t>
  </si>
  <si>
    <t>09/14/2023 07:18</t>
  </si>
  <si>
    <t>09/14/2023 07:30</t>
  </si>
  <si>
    <t>09/14/2023 07:42</t>
  </si>
  <si>
    <t>09/14/2023 07:54</t>
  </si>
  <si>
    <t>09/14/2023 16:12</t>
  </si>
  <si>
    <t>09/14/2023 16:24</t>
  </si>
  <si>
    <t>09/08/2023 10:46</t>
  </si>
  <si>
    <t>09/08/2023 11:25</t>
  </si>
  <si>
    <t>09/08/2023 11:51</t>
  </si>
  <si>
    <t>09/08/2023 12:04</t>
  </si>
  <si>
    <t>09/08/2023 12:17</t>
  </si>
  <si>
    <t>09/08/2023 12:30</t>
  </si>
  <si>
    <t>09/08/2023 12:43</t>
  </si>
  <si>
    <t>09/08/2023 12:56</t>
  </si>
  <si>
    <t>09/08/2023 13:36</t>
  </si>
  <si>
    <t>09/08/2023 13:49</t>
  </si>
  <si>
    <t>09/08/2023 14:02</t>
  </si>
  <si>
    <t>09/08/2023 14:15</t>
  </si>
  <si>
    <t>09/08/2023 14:28</t>
  </si>
  <si>
    <t>09/08/2023 14:41</t>
  </si>
  <si>
    <t>09/08/2023 14:54</t>
  </si>
  <si>
    <t>09/08/2023 15:07</t>
  </si>
  <si>
    <t>09/14/2023 03:04</t>
  </si>
  <si>
    <t>09/14/2023 03:40</t>
  </si>
  <si>
    <t>09/11/2023 17:16</t>
  </si>
  <si>
    <t>09/11/2023 17:42</t>
  </si>
  <si>
    <t>09/11/2023 17:55</t>
  </si>
  <si>
    <t>09/11/2023 18:34</t>
  </si>
  <si>
    <t>09/11/2023 17:29</t>
  </si>
  <si>
    <t>12/15/2023 20:55</t>
  </si>
  <si>
    <t>12/15/2023 21:08</t>
  </si>
  <si>
    <t>12/15/2023 21:21</t>
  </si>
  <si>
    <t>12/15/2023 22:00</t>
  </si>
  <si>
    <t>12/15/2023 22:14</t>
  </si>
  <si>
    <t>12/15/2023 22:27</t>
  </si>
  <si>
    <t>12/20/2023 10:50</t>
  </si>
  <si>
    <t>12/20/2023 12:08</t>
  </si>
  <si>
    <t>12/20/2023 12:22</t>
  </si>
  <si>
    <t>12/20/2023 12:35</t>
  </si>
  <si>
    <t>12/20/2023 12:48</t>
  </si>
  <si>
    <t>12/20/2023 13:01</t>
  </si>
  <si>
    <t>12/20/2023 13:14</t>
  </si>
  <si>
    <t>12/20/2023 13:27</t>
  </si>
  <si>
    <t>12/20/2023 13:40</t>
  </si>
  <si>
    <t>12/20/2023 13:53</t>
  </si>
  <si>
    <t>12/20/2023 14:32</t>
  </si>
  <si>
    <t>12/20/2023 14:45</t>
  </si>
  <si>
    <t>12/20/2023 14:59</t>
  </si>
  <si>
    <t>12/20/2023 15:12</t>
  </si>
  <si>
    <t>12/20/2023 15:25</t>
  </si>
  <si>
    <t>12/20/2023 15:38</t>
  </si>
  <si>
    <t>12/20/2023 15:51</t>
  </si>
  <si>
    <t>12/20/2023 19:59</t>
  </si>
  <si>
    <t>12/20/2023 20:12</t>
  </si>
  <si>
    <t>12/20/2023 20:52</t>
  </si>
  <si>
    <t>12/20/2023 21:05</t>
  </si>
  <si>
    <t>12/15/2023 03:34</t>
  </si>
  <si>
    <t>12/15/2023 03:10</t>
  </si>
  <si>
    <t>12/20/2023 16:04</t>
  </si>
  <si>
    <t>12/21/2023 00:34</t>
  </si>
  <si>
    <t>12/21/2023 00:47</t>
  </si>
  <si>
    <t>12/15/2023 03:22</t>
  </si>
  <si>
    <t>12/20/2023 21:31</t>
  </si>
  <si>
    <t>12/20/2023 21:44</t>
  </si>
  <si>
    <t>12/20/2023 21:57</t>
  </si>
  <si>
    <t>12/20/2023 22:10</t>
  </si>
  <si>
    <t>12/20/2023 22:23</t>
  </si>
  <si>
    <t>12/20/2023 23:03</t>
  </si>
  <si>
    <t>12/27/2023 11:36</t>
  </si>
  <si>
    <t>12/21/2023 17:27</t>
  </si>
  <si>
    <t>12/21/2023 17:40</t>
  </si>
  <si>
    <t>12/21/2023 17:53</t>
  </si>
  <si>
    <t>12/21/2023 18:06</t>
  </si>
  <si>
    <t>12/21/2023 18:19</t>
  </si>
  <si>
    <t>12/21/2023 18:32</t>
  </si>
  <si>
    <t>12/21/2023 18:45</t>
  </si>
  <si>
    <t>12/21/2023 18:58</t>
  </si>
  <si>
    <t>01/08/2024 16:47</t>
  </si>
  <si>
    <t>01/08/2024 17:00</t>
  </si>
  <si>
    <t>01/08/2024 17:12</t>
  </si>
  <si>
    <t>01/08/2024 17:24</t>
  </si>
  <si>
    <t>01/08/2024 17:36</t>
  </si>
  <si>
    <t>01/08/2024 17:48</t>
  </si>
  <si>
    <t>01/08/2024 18:00</t>
  </si>
  <si>
    <t>01/08/2024 18:12</t>
  </si>
  <si>
    <t>01/08/2024 18:24</t>
  </si>
  <si>
    <t>12/20/2023 23:16</t>
  </si>
  <si>
    <t>12/20/2023 23:29</t>
  </si>
  <si>
    <t>12/20/2023 23:42</t>
  </si>
  <si>
    <t>12/15/2023 03:58</t>
  </si>
  <si>
    <t>12/20/2023 23:55</t>
  </si>
  <si>
    <t>12/21/2023 00:08</t>
  </si>
  <si>
    <t>12/21/2023 00:21</t>
  </si>
  <si>
    <t>01/08/2024 18:36</t>
  </si>
  <si>
    <t>01/08/2024 19:24</t>
  </si>
  <si>
    <t>01/08/2024 19:36</t>
  </si>
  <si>
    <t>01/08/2024 19:48</t>
  </si>
  <si>
    <t>01/08/2024 20:00</t>
  </si>
  <si>
    <t>01/08/2024 20:13</t>
  </si>
  <si>
    <t>01/08/2024 20:25</t>
  </si>
  <si>
    <t>01/08/2024 20:38</t>
  </si>
  <si>
    <t>01/08/2024 20:51</t>
  </si>
  <si>
    <t>01/05/2024 01:27</t>
  </si>
  <si>
    <t>01/05/2024 01:53</t>
  </si>
  <si>
    <t>01/05/2024 02:32</t>
  </si>
  <si>
    <t>01/05/2024 02:45</t>
  </si>
  <si>
    <t>01/05/2024 02:58</t>
  </si>
  <si>
    <t>01/05/2024 03:11</t>
  </si>
  <si>
    <t>01/05/2024 03:24</t>
  </si>
  <si>
    <t>01/05/2024 03:37</t>
  </si>
  <si>
    <t>01/05/2024 04:03</t>
  </si>
  <si>
    <t>01/05/2024 04:16</t>
  </si>
  <si>
    <t>01/05/2024 04:29</t>
  </si>
  <si>
    <t>12/30/2023 08:30</t>
  </si>
  <si>
    <t>12/30/2023 09:22</t>
  </si>
  <si>
    <t>12/30/2023 08:43</t>
  </si>
  <si>
    <t>12/30/2023 08:56</t>
  </si>
  <si>
    <t>12/08/2023 21:50</t>
  </si>
  <si>
    <t>12/08/2023 22:03</t>
  </si>
  <si>
    <t>12/30/2023 10:01</t>
  </si>
  <si>
    <t>12/21/2023 19:37</t>
  </si>
  <si>
    <t>12/21/2023 20:16</t>
  </si>
  <si>
    <t>12/08/2023 22:16</t>
  </si>
  <si>
    <t>12/13/2023 03:44</t>
  </si>
  <si>
    <t>12/13/2023 03:04</t>
  </si>
  <si>
    <t>12/13/2023 03:57</t>
  </si>
  <si>
    <t>12/13/2023 03:18</t>
  </si>
  <si>
    <t>12/13/2023 04:49</t>
  </si>
  <si>
    <t>12/13/2023 03:31</t>
  </si>
  <si>
    <t>12/12/2023 17:03</t>
  </si>
  <si>
    <t>12/12/2023 17:16</t>
  </si>
  <si>
    <t>12/12/2023 17:29</t>
  </si>
  <si>
    <t>12/12/2023 23:35</t>
  </si>
  <si>
    <t>12/13/2023 00:41</t>
  </si>
  <si>
    <t>12/13/2023 11:21</t>
  </si>
  <si>
    <t>12/13/2023 11:08</t>
  </si>
  <si>
    <t>12/13/2023 10:55</t>
  </si>
  <si>
    <t>12/13/2023 00:54</t>
  </si>
  <si>
    <t>12/13/2023 02:25</t>
  </si>
  <si>
    <t>12/13/2023 01:07</t>
  </si>
  <si>
    <t>12/13/2023 02:38</t>
  </si>
  <si>
    <t>12/13/2023 01:20</t>
  </si>
  <si>
    <t>12/13/2023 02:51</t>
  </si>
  <si>
    <t>12/13/2023 02:12</t>
  </si>
  <si>
    <t>12/12/2023 19:40</t>
  </si>
  <si>
    <t>12/12/2023 20:06</t>
  </si>
  <si>
    <t>12/12/2023 20:19</t>
  </si>
  <si>
    <t>12/12/2023 20:32</t>
  </si>
  <si>
    <t>12/12/2023 20:45</t>
  </si>
  <si>
    <t>12/12/2023 20:58</t>
  </si>
  <si>
    <t>12/12/2023 01:35</t>
  </si>
  <si>
    <t>12/12/2023 21:11</t>
  </si>
  <si>
    <t>12/12/2023 02:01</t>
  </si>
  <si>
    <t>12/12/2023 21:25</t>
  </si>
  <si>
    <t>12/12/2023 02:14</t>
  </si>
  <si>
    <t>12/12/2023 22:17</t>
  </si>
  <si>
    <t>12/12/2023 18:22</t>
  </si>
  <si>
    <t>12/12/2023 17:42</t>
  </si>
  <si>
    <t>12/12/2023 19:14</t>
  </si>
  <si>
    <t>12/12/2023 17:55</t>
  </si>
  <si>
    <t>12/12/2023 19:27</t>
  </si>
  <si>
    <t>12/12/2023 18:08</t>
  </si>
  <si>
    <t>11/01/2023 03:11</t>
  </si>
  <si>
    <t>11/01/2023 02:58</t>
  </si>
  <si>
    <t>11/01/2023 03:23</t>
  </si>
  <si>
    <t>Method Blanks</t>
  </si>
  <si>
    <t>Equipment Rinse Blanks</t>
  </si>
  <si>
    <r>
      <t xml:space="preserve">If a specific compound is present in the equipment rinse blank, the concentration of that compound in corresponding samples must be </t>
    </r>
    <r>
      <rPr>
        <sz val="11"/>
        <color theme="1"/>
        <rFont val="Aptos Narrow"/>
        <family val="2"/>
      </rPr>
      <t>≥ 10x the concentration in the rinse blank. A sample concentration is &lt; 10x the blank concentration will be rejected and treated as non-detect.</t>
    </r>
  </si>
  <si>
    <t>MB 410-384289/1-A</t>
  </si>
  <si>
    <t>MB 410-390042/1-A</t>
  </si>
  <si>
    <t>07/07/2023 21:18</t>
  </si>
  <si>
    <t>HF3S323-041923-Soil</t>
  </si>
  <si>
    <t>04/19/2023 14:10</t>
  </si>
  <si>
    <t>HF2S323-060723-Soil</t>
  </si>
  <si>
    <t>06/07/2023 12:35</t>
  </si>
  <si>
    <t>BF3S312-082423-Soil</t>
  </si>
  <si>
    <t>08/24/2023 10:05</t>
  </si>
  <si>
    <t>Equip Rinse-081823-Water</t>
  </si>
  <si>
    <t>Equip Rinse-082423-Water</t>
  </si>
  <si>
    <t>EIS recoveries &lt;20% for a specific compound in a given sample will result in that compound being treated as non-detect.</t>
  </si>
  <si>
    <t>Lab Control Samples (LCS) acceptable recovery is 25 - 150%. Recoveries outside that range will result in data rejection.</t>
  </si>
  <si>
    <t>(0.059)</t>
  </si>
  <si>
    <t>(0.16)</t>
  </si>
  <si>
    <t>(0.13)</t>
  </si>
  <si>
    <t>(0.056)</t>
  </si>
  <si>
    <r>
      <t xml:space="preserve">If a specific compound is present in a blank as indicated by a B flag, the concentration in corresponding samples must be at </t>
    </r>
    <r>
      <rPr>
        <sz val="11"/>
        <color theme="1"/>
        <rFont val="Aptos Narrow"/>
        <family val="2"/>
      </rPr>
      <t>≥ 3x the concentration in the blank. A sample concentration &lt; 3x the blank concentration will be rejected and treated as non-detect.</t>
    </r>
    <r>
      <rPr>
        <sz val="11"/>
        <color theme="1"/>
        <rFont val="Aptos Narrow"/>
        <family val="2"/>
        <scheme val="minor"/>
      </rPr>
      <t xml:space="preserve"> Data were not blank corrected.</t>
    </r>
  </si>
  <si>
    <t>Compound was detected in the method blank</t>
  </si>
  <si>
    <t>(0.081)</t>
  </si>
  <si>
    <t>(0.052)</t>
  </si>
  <si>
    <t>(0.074)</t>
  </si>
  <si>
    <t>(0.054)</t>
  </si>
  <si>
    <t>(0.088)</t>
  </si>
  <si>
    <t>(0.079)</t>
  </si>
  <si>
    <t>(0.05)</t>
  </si>
  <si>
    <t>(0.06)</t>
  </si>
  <si>
    <t>(0.14)</t>
  </si>
  <si>
    <t>(0.31)</t>
  </si>
  <si>
    <t>(0.22)</t>
  </si>
  <si>
    <t>(0.068)</t>
  </si>
  <si>
    <t>(0.24)</t>
  </si>
  <si>
    <t>(&lt;0.050)</t>
  </si>
  <si>
    <t>(0.48)</t>
  </si>
  <si>
    <t>(0.064)</t>
  </si>
  <si>
    <t>(0.066)</t>
  </si>
  <si>
    <t>(0.076)</t>
  </si>
  <si>
    <t>(0.051)</t>
  </si>
  <si>
    <t>(0.071)</t>
  </si>
  <si>
    <t>(0.18)</t>
  </si>
  <si>
    <t>(0.075)</t>
  </si>
  <si>
    <t>( ) Indicate rejected data</t>
  </si>
  <si>
    <t>(0.073)</t>
  </si>
  <si>
    <t>(4.3)</t>
  </si>
  <si>
    <t>(0.19)</t>
  </si>
  <si>
    <t>(0.67)</t>
  </si>
  <si>
    <t>(1.4)</t>
  </si>
  <si>
    <t>(0.33)</t>
  </si>
  <si>
    <t>ID</t>
  </si>
  <si>
    <t>Biosolids Application</t>
  </si>
  <si>
    <t>Sand</t>
  </si>
  <si>
    <t>Silt</t>
  </si>
  <si>
    <t>Clay</t>
  </si>
  <si>
    <t>TOC</t>
  </si>
  <si>
    <t>OM</t>
  </si>
  <si>
    <t>soil pH</t>
  </si>
  <si>
    <t>none</t>
  </si>
  <si>
    <t>mean</t>
  </si>
  <si>
    <t>stdev</t>
  </si>
  <si>
    <t>historical</t>
  </si>
  <si>
    <t>applied</t>
  </si>
  <si>
    <t>.</t>
  </si>
  <si>
    <t>location</t>
  </si>
  <si>
    <t xml:space="preserve">site </t>
  </si>
  <si>
    <t>P</t>
  </si>
  <si>
    <t>K</t>
  </si>
  <si>
    <t>Ca</t>
  </si>
  <si>
    <t>Mg</t>
  </si>
  <si>
    <t>Fe</t>
  </si>
  <si>
    <t>Mn</t>
  </si>
  <si>
    <t>Zn</t>
  </si>
  <si>
    <t>Cu</t>
  </si>
  <si>
    <t>S</t>
  </si>
  <si>
    <t>Na</t>
  </si>
  <si>
    <t>Spring</t>
  </si>
  <si>
    <t>Fall</t>
  </si>
  <si>
    <t>Δ</t>
  </si>
  <si>
    <r>
      <t>mean (mg kg</t>
    </r>
    <r>
      <rPr>
        <vertAlign val="superscript"/>
        <sz val="11"/>
        <color theme="1"/>
        <rFont val="Times New Roman"/>
        <family val="1"/>
      </rPr>
      <t>-1</t>
    </r>
    <r>
      <rPr>
        <sz val="11"/>
        <color theme="1"/>
        <rFont val="Times New Roman"/>
        <family val="1"/>
      </rPr>
      <t>)</t>
    </r>
  </si>
  <si>
    <t>Al</t>
  </si>
  <si>
    <t>As</t>
  </si>
  <si>
    <t>Ba</t>
  </si>
  <si>
    <t>Be</t>
  </si>
  <si>
    <t>Cd</t>
  </si>
  <si>
    <t>Co</t>
  </si>
  <si>
    <t>Cr</t>
  </si>
  <si>
    <t>Li</t>
  </si>
  <si>
    <t>Mo</t>
  </si>
  <si>
    <t>Ni</t>
  </si>
  <si>
    <t>Pb</t>
  </si>
  <si>
    <t>Rb</t>
  </si>
  <si>
    <t>Si</t>
  </si>
  <si>
    <t>Sr</t>
  </si>
  <si>
    <t>Ti</t>
  </si>
  <si>
    <t>V</t>
  </si>
  <si>
    <t>sum</t>
  </si>
  <si>
    <t>Metals in crops</t>
  </si>
  <si>
    <r>
      <t>mg kg</t>
    </r>
    <r>
      <rPr>
        <i/>
        <vertAlign val="superscript"/>
        <sz val="11"/>
        <color theme="1"/>
        <rFont val="Times New Roman"/>
        <family val="1"/>
      </rPr>
      <t>-1</t>
    </r>
  </si>
  <si>
    <t>Sample ID</t>
  </si>
  <si>
    <t>LOCATION</t>
  </si>
  <si>
    <t>FIELD</t>
  </si>
  <si>
    <t>SITE</t>
  </si>
  <si>
    <t>Cl</t>
  </si>
  <si>
    <t>N (%)</t>
  </si>
  <si>
    <t>BF1S1 Rye Heads</t>
  </si>
  <si>
    <t>Rye heads</t>
  </si>
  <si>
    <t>BF1S2 Rye Heads</t>
  </si>
  <si>
    <t>BF1S3 Rye Heads</t>
  </si>
  <si>
    <t>Mean</t>
  </si>
  <si>
    <t>Stdev</t>
  </si>
  <si>
    <t>BF1S1 Rye Straw</t>
  </si>
  <si>
    <t>Rye straw</t>
  </si>
  <si>
    <t>BF1S2 Rye Straw</t>
  </si>
  <si>
    <t>BF1S3 Rye Straw</t>
  </si>
  <si>
    <t>BF2S1 Soybean Grain</t>
  </si>
  <si>
    <t>soybean grain</t>
  </si>
  <si>
    <t>BF2S2 Soybean Grain</t>
  </si>
  <si>
    <t>BF2S3 Soybean Grain</t>
  </si>
  <si>
    <t>BF2S1 Soybean Pods</t>
  </si>
  <si>
    <t>soybean pods</t>
  </si>
  <si>
    <t>BF2S2 Soybean Pods</t>
  </si>
  <si>
    <t>BF2S3 Soybean Pods</t>
  </si>
  <si>
    <t>BF2S1 Soybean Stover</t>
  </si>
  <si>
    <t>soybean stover</t>
  </si>
  <si>
    <t>BF2S2 Soybean Stover</t>
  </si>
  <si>
    <t>BF2S3 Soybean Stover</t>
  </si>
  <si>
    <t>BF3S1 Corn Cobs</t>
  </si>
  <si>
    <t>Corn cobs</t>
  </si>
  <si>
    <t>BF3S2 Corn Cobs</t>
  </si>
  <si>
    <t>BF3S3 Corn Cobs</t>
  </si>
  <si>
    <t>BF3S1 Corn Grain</t>
  </si>
  <si>
    <t>Corn grain</t>
  </si>
  <si>
    <t>BF3S2 Corn Grain</t>
  </si>
  <si>
    <t>BF3S3 Corn Grain</t>
  </si>
  <si>
    <t>BF3S1 Corn Stover</t>
  </si>
  <si>
    <t>Corn stover</t>
  </si>
  <si>
    <t>BF3S2 Corn Stover</t>
  </si>
  <si>
    <t>BF3S3 Corn Stover</t>
  </si>
  <si>
    <t>HF1S1 Corn Cobs</t>
  </si>
  <si>
    <t>HF1S2 Corn Cobs</t>
  </si>
  <si>
    <t>HF1S3 Corn Cobs</t>
  </si>
  <si>
    <t>HF1S1 Corn Grain</t>
  </si>
  <si>
    <t>HF1S2 Corn Grain</t>
  </si>
  <si>
    <t>HF1S3 Corn Grain</t>
  </si>
  <si>
    <t>HF1S1 Corn Stover</t>
  </si>
  <si>
    <t>HF1S2 Corn Stover</t>
  </si>
  <si>
    <t>HF1S3 Corn Stover</t>
  </si>
  <si>
    <t>HF2S1 Soybean Grain</t>
  </si>
  <si>
    <t>HF2S2 Soybean Grain</t>
  </si>
  <si>
    <t>HF2S3 Soybean Grain</t>
  </si>
  <si>
    <t>HF2S1 Soybean Pods</t>
  </si>
  <si>
    <t>HF2S2 Soybean Pods</t>
  </si>
  <si>
    <t>HF2S3 Soybean Pods</t>
  </si>
  <si>
    <t>HF2S1 Soybean Stover</t>
  </si>
  <si>
    <t>HF2S2 Soybean Stover</t>
  </si>
  <si>
    <t>HF2S3 Soybean Stover</t>
  </si>
  <si>
    <t>HF3S1 Corn Cobs</t>
  </si>
  <si>
    <t>HF3S2 Corn Cobs</t>
  </si>
  <si>
    <t>HF3S3 Corn Cobs</t>
  </si>
  <si>
    <t>HF3S1 Corn Grain</t>
  </si>
  <si>
    <t>HF3S2 Corn Grain</t>
  </si>
  <si>
    <t>HF3S3 Corn Grain</t>
  </si>
  <si>
    <t>HF3S1 Corn Stover</t>
  </si>
  <si>
    <t>HF3S2 Corn Stover</t>
  </si>
  <si>
    <t>HF3S3 Corn Stover</t>
  </si>
  <si>
    <t>IF1S1 Soybean Grain</t>
  </si>
  <si>
    <t>IF1S2 Soybean Grain</t>
  </si>
  <si>
    <t>IF1S3 Soybean Grain</t>
  </si>
  <si>
    <t>IF1S1 Soybean Pods</t>
  </si>
  <si>
    <t>IF1S2 Soybean Pods</t>
  </si>
  <si>
    <t>IF1S3 Soybean Pods</t>
  </si>
  <si>
    <t>IF1S1 Soybean Stover</t>
  </si>
  <si>
    <t>IF1S2 Soybean Stover</t>
  </si>
  <si>
    <t>IF1S3 Soybean Stover</t>
  </si>
  <si>
    <t>IF2S1 Soybean Grain</t>
  </si>
  <si>
    <t>IF2S2 Soybean Grain</t>
  </si>
  <si>
    <t>IF2S3 Soybean Grain</t>
  </si>
  <si>
    <t>IF2S1 Soybean Pods</t>
  </si>
  <si>
    <t>IF2S2 Soybean Pods</t>
  </si>
  <si>
    <t>IF2S3 Soybean Pods</t>
  </si>
  <si>
    <t>IF2S1 Soybean Stover</t>
  </si>
  <si>
    <t>IF2S2 Soybean Stover</t>
  </si>
  <si>
    <t>IF2S3 Soybean Stover</t>
  </si>
  <si>
    <t>IF3S1 Corn Cobs</t>
  </si>
  <si>
    <t>IF3S2 Corn Cobs</t>
  </si>
  <si>
    <t>IF3S3 Corn Cobs</t>
  </si>
  <si>
    <t>IF3S1 Corn Grain</t>
  </si>
  <si>
    <t>IF3S2 Corn Grain</t>
  </si>
  <si>
    <t>IF3S3 Corn Grain</t>
  </si>
  <si>
    <t>IF3S1 Corn Stover</t>
  </si>
  <si>
    <t>IF3S2 Corn Stover</t>
  </si>
  <si>
    <t>IF3S3 Corn Stover</t>
  </si>
  <si>
    <t>Soil Properties</t>
  </si>
  <si>
    <t>Soil Nutrient</t>
  </si>
  <si>
    <t>Soil Metals</t>
  </si>
  <si>
    <t>Crops Metals</t>
  </si>
  <si>
    <t>Biosolid</t>
  </si>
  <si>
    <t>Total Solids</t>
  </si>
  <si>
    <t>%</t>
  </si>
  <si>
    <t>Total Volatile Solids</t>
  </si>
  <si>
    <t>pH</t>
  </si>
  <si>
    <t>Units</t>
  </si>
  <si>
    <t>Phosphorus</t>
  </si>
  <si>
    <t>Potassium</t>
  </si>
  <si>
    <t>Copper</t>
  </si>
  <si>
    <r>
      <t>mg kg</t>
    </r>
    <r>
      <rPr>
        <vertAlign val="superscript"/>
        <sz val="11"/>
        <color theme="1"/>
        <rFont val="Times New Roman"/>
        <family val="1"/>
      </rPr>
      <t>-1</t>
    </r>
  </si>
  <si>
    <t>Nickel</t>
  </si>
  <si>
    <t>Zinc</t>
  </si>
  <si>
    <t>Nitrogen,Kjeldahl</t>
  </si>
  <si>
    <t>Nitrogen,Ammonia</t>
  </si>
  <si>
    <t>Arsenic</t>
  </si>
  <si>
    <t>&lt;0.07</t>
  </si>
  <si>
    <t>Cadmium</t>
  </si>
  <si>
    <t>Lead</t>
  </si>
  <si>
    <t>Mercury</t>
  </si>
  <si>
    <t>Molybdenum</t>
  </si>
  <si>
    <t>Selenium</t>
  </si>
  <si>
    <t>&lt;0.565</t>
  </si>
  <si>
    <t>Biosolids Properties, Nutrients, and Metals</t>
  </si>
  <si>
    <t>Biosolid B (2023)</t>
  </si>
  <si>
    <t>Biosolid H (2023)</t>
  </si>
  <si>
    <t>Biosolid I (2022)</t>
  </si>
  <si>
    <t>&lt;0.2</t>
  </si>
  <si>
    <t>&lt;1</t>
  </si>
  <si>
    <t>n.d.</t>
  </si>
  <si>
    <t>&lt;0.5</t>
  </si>
  <si>
    <t>&lt;2</t>
  </si>
  <si>
    <t>PFUnA</t>
  </si>
  <si>
    <t>N-MeFOSAA</t>
  </si>
  <si>
    <t>N-EtFOSAA</t>
  </si>
  <si>
    <t>N-Ap-FHxSA</t>
  </si>
  <si>
    <t>PFBSA</t>
  </si>
  <si>
    <t>PFHxSA</t>
  </si>
  <si>
    <t>PFDSA</t>
  </si>
  <si>
    <t>6:2 FTSA PrB</t>
  </si>
  <si>
    <t>AmPr-FHxSA</t>
  </si>
  <si>
    <t>5:3 FTCA</t>
  </si>
  <si>
    <t>6:2 FTCA</t>
  </si>
  <si>
    <t>8:2 FTCA</t>
  </si>
  <si>
    <t>10:2 FTCA</t>
  </si>
  <si>
    <t>HPFO-DA</t>
  </si>
  <si>
    <t>N-MeFOSA</t>
  </si>
  <si>
    <t>N-EtFOSA</t>
  </si>
  <si>
    <t>8Cl-PFOS</t>
  </si>
  <si>
    <t>Biosolids PFAS Results</t>
  </si>
  <si>
    <t>(0.37)</t>
  </si>
  <si>
    <t>(0.32)</t>
  </si>
  <si>
    <t>(0.063)</t>
  </si>
  <si>
    <t>(0.085)</t>
  </si>
  <si>
    <t>(0.099)</t>
  </si>
  <si>
    <t>(0.057)</t>
  </si>
  <si>
    <t>Concentration</t>
  </si>
  <si>
    <t>Standard Deviation</t>
  </si>
  <si>
    <t>(&lt;0.50)</t>
  </si>
  <si>
    <t>CLIENT_ID</t>
  </si>
  <si>
    <t>Lab Blank (101)</t>
  </si>
  <si>
    <t>Spiked Matrix (102)</t>
  </si>
  <si>
    <t>FERTAS-010722-FERT (MS)</t>
  </si>
  <si>
    <t>FERTAS-010722-FERT (MSD)</t>
  </si>
  <si>
    <t>Spiked Matrix (105)</t>
  </si>
  <si>
    <t>Axys ID</t>
  </si>
  <si>
    <t>L36331-1  (A)</t>
  </si>
  <si>
    <t>L36331-2</t>
  </si>
  <si>
    <t>L36331-3</t>
  </si>
  <si>
    <t>L36331-4</t>
  </si>
  <si>
    <t>WG79791-101</t>
  </si>
  <si>
    <t>WG79791-102</t>
  </si>
  <si>
    <t>WG79791-103  (MS)</t>
  </si>
  <si>
    <t>WG79791-104  (MSD)</t>
  </si>
  <si>
    <t>WG79791-105</t>
  </si>
  <si>
    <t>Method</t>
  </si>
  <si>
    <t>SGS AXYS METHOD MLA-110 Rev 02</t>
  </si>
  <si>
    <t>WORKGROUP</t>
  </si>
  <si>
    <t>WG79791</t>
  </si>
  <si>
    <t>Sample Size</t>
  </si>
  <si>
    <t>0.475L</t>
  </si>
  <si>
    <t>0.485L</t>
  </si>
  <si>
    <t>0.483L</t>
  </si>
  <si>
    <t>0.500L</t>
  </si>
  <si>
    <t>0.473L</t>
  </si>
  <si>
    <t>0.471L</t>
  </si>
  <si>
    <t>UNITS</t>
  </si>
  <si>
    <t>ng/L</t>
  </si>
  <si>
    <t>&lt;  1.68</t>
  </si>
  <si>
    <t>&lt;  1.65</t>
  </si>
  <si>
    <t>&lt;  1.66</t>
  </si>
  <si>
    <t>&lt;  1.6</t>
  </si>
  <si>
    <t>&lt;  0.842</t>
  </si>
  <si>
    <t>&lt;  0.825</t>
  </si>
  <si>
    <t>&lt;  0.828</t>
  </si>
  <si>
    <t>&lt;  0.824</t>
  </si>
  <si>
    <t>&lt;  0.8</t>
  </si>
  <si>
    <t>&lt;  0.421</t>
  </si>
  <si>
    <t>&lt;  0.412</t>
  </si>
  <si>
    <t>&lt;  0.414</t>
  </si>
  <si>
    <t>&lt;  0.4</t>
  </si>
  <si>
    <t>&lt;  H 0.535</t>
  </si>
  <si>
    <t>&lt;  H 1.88</t>
  </si>
  <si>
    <t>&lt;  0.423</t>
  </si>
  <si>
    <t>&lt;  0.416</t>
  </si>
  <si>
    <t>&lt;  0.402</t>
  </si>
  <si>
    <t>J 0.482</t>
  </si>
  <si>
    <t>&lt;  1.52</t>
  </si>
  <si>
    <t>&lt;  1.49</t>
  </si>
  <si>
    <t>&lt;  1.44</t>
  </si>
  <si>
    <t>&lt;  0.484</t>
  </si>
  <si>
    <t>&lt;  0.474</t>
  </si>
  <si>
    <t>&lt;  0.476</t>
  </si>
  <si>
    <t>&lt;  0.46</t>
  </si>
  <si>
    <t>&lt;  1.05</t>
  </si>
  <si>
    <t>&lt;  1.03</t>
  </si>
  <si>
    <t>&lt;  1.04</t>
  </si>
  <si>
    <t>&lt;  1</t>
  </si>
  <si>
    <t>MeFOSAA</t>
  </si>
  <si>
    <t>EtFOSAA</t>
  </si>
  <si>
    <t>N-MeFOSE</t>
  </si>
  <si>
    <t>&lt;  4.21</t>
  </si>
  <si>
    <t>&lt;  4.12</t>
  </si>
  <si>
    <t>&lt;  4.14</t>
  </si>
  <si>
    <t>&lt;  4</t>
  </si>
  <si>
    <t>N-EtFOSE</t>
  </si>
  <si>
    <t>&lt;  3.15</t>
  </si>
  <si>
    <t>&lt;  3.08</t>
  </si>
  <si>
    <t>&lt;  3.1</t>
  </si>
  <si>
    <t>&lt;  2.99</t>
  </si>
  <si>
    <t>&lt;  1.57</t>
  </si>
  <si>
    <t>&lt;  1.69</t>
  </si>
  <si>
    <t>&lt;  10.5</t>
  </si>
  <si>
    <t>&lt;  10.3</t>
  </si>
  <si>
    <t>&lt;  10.4</t>
  </si>
  <si>
    <t>&lt;  10</t>
  </si>
  <si>
    <t xml:space="preserve">NQ </t>
  </si>
  <si>
    <t>LABNANO-051022-WATER</t>
  </si>
  <si>
    <t>L37115-3</t>
  </si>
  <si>
    <t>WG81307</t>
  </si>
  <si>
    <t>0.524L</t>
  </si>
  <si>
    <t>U 1.53</t>
  </si>
  <si>
    <t>U 0.763</t>
  </si>
  <si>
    <t>U 0.382</t>
  </si>
  <si>
    <t>U 0.305</t>
  </si>
  <si>
    <t>U 0.383</t>
  </si>
  <si>
    <t>U 1.38</t>
  </si>
  <si>
    <t>U 1.3</t>
  </si>
  <si>
    <t>U 1.07</t>
  </si>
  <si>
    <t>U 3.82</t>
  </si>
  <si>
    <t>U 9.54</t>
  </si>
  <si>
    <t>Spiked Matrix (103)</t>
  </si>
  <si>
    <t>Spiked Matrix (Duplicate) (104)</t>
  </si>
  <si>
    <t>WG81307-101</t>
  </si>
  <si>
    <t>WG81307-102  (A)</t>
  </si>
  <si>
    <t>WG81307-103</t>
  </si>
  <si>
    <t>WG81307-104  (DUP WG81307-102)</t>
  </si>
  <si>
    <t>U 1.6</t>
  </si>
  <si>
    <t>U 0.8</t>
  </si>
  <si>
    <t>U 0.4</t>
  </si>
  <si>
    <t>U 0.32</t>
  </si>
  <si>
    <t>U 0.402</t>
  </si>
  <si>
    <t>U 1.44</t>
  </si>
  <si>
    <t>U 1.36</t>
  </si>
  <si>
    <t>U 1.12</t>
  </si>
  <si>
    <t>U 4</t>
  </si>
  <si>
    <t>U 10</t>
  </si>
  <si>
    <t>N 138</t>
  </si>
  <si>
    <t>Fertilizer 1</t>
  </si>
  <si>
    <t>Fertilizer 2</t>
  </si>
  <si>
    <t>Fertilizer 3</t>
  </si>
  <si>
    <t>Fertilizer 4</t>
  </si>
  <si>
    <t>About this dataset</t>
  </si>
  <si>
    <t>About the project</t>
  </si>
  <si>
    <t>About the data</t>
  </si>
  <si>
    <t>Samples were collected and between October 2022 and October 2023.</t>
  </si>
  <si>
    <t>Date of dataset</t>
  </si>
  <si>
    <t>Questions?</t>
  </si>
  <si>
    <t>For questions about these data, please email summer.streets@state.mn.us</t>
  </si>
  <si>
    <t>This dataset includes PFAS data, and soil data (properties, nutrients, metals, etc.) that were collected as part of a project funded by the Environment and Natural Resources Trust Fund. Sampling and analysis was conducted in partnership with the University of Minnesota and Texas Tech University.</t>
  </si>
  <si>
    <r>
      <t>mg kg</t>
    </r>
    <r>
      <rPr>
        <vertAlign val="superscript"/>
        <sz val="11"/>
        <color theme="1"/>
        <rFont val="Aptos Narrow"/>
        <family val="2"/>
        <scheme val="minor"/>
      </rPr>
      <t>-1</t>
    </r>
  </si>
  <si>
    <t>depth</t>
  </si>
  <si>
    <t>cm</t>
  </si>
  <si>
    <r>
      <t>These data were collected as part of LCCMR (Legislative-Citizen Commission on Minneosota Resources) study 0-98B: Developing Strategies to Manage PFAS in Land-Applied Biosolids funded by the Environment and Natural Resources Trust Fund. This dataset is associated with the following manuscript published in the Journal of Environmental Quality: PFAS in Land-Applied Biosolids: Accumulation in Soils, Crop Uptake, and Potential Dietary Risk.</t>
    </r>
    <r>
      <rPr>
        <sz val="11"/>
        <color rgb="FFFF0000"/>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</si>
</sst>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8" x14ac:knownFonts="1">
    <font>
      <sz val="11"/>
      <color theme="1"/>
      <name val="Aptos Narrow"/>
      <family val="2"/>
      <scheme val="minor"/>
    </font>
    <font>
      <b/>
      <sz val="11"/>
      <color theme="1"/>
      <name val="Aptos Narrow"/>
      <family val="2"/>
      <scheme val="minor"/>
    </font>
    <font>
      <sz val="11"/>
      <name val="Aptos Narrow"/>
      <family val="2"/>
      <scheme val="minor"/>
    </font>
    <font>
      <sz val="10"/>
      <name val="Arial"/>
      <family val="2"/>
    </font>
    <font>
      <sz val="11"/>
      <color theme="1"/>
      <name val="Aptos Narrow"/>
      <family val="2"/>
    </font>
    <font>
      <b/>
      <sz val="11"/>
      <color theme="1"/>
      <name val="Times New Roman"/>
      <family val="1"/>
    </font>
    <font>
      <sz val="11"/>
      <color theme="1"/>
      <name val="Times New Roman"/>
      <family val="1"/>
    </font>
    <font>
      <vertAlign val="superscript"/>
      <sz val="11"/>
      <color theme="1"/>
      <name val="Times New Roman"/>
      <family val="1"/>
    </font>
    <font>
      <b/>
      <sz val="11"/>
      <name val="Times New Roman"/>
      <family val="1"/>
    </font>
    <font>
      <i/>
      <sz val="11"/>
      <color theme="1"/>
      <name val="Times New Roman"/>
      <family val="1"/>
    </font>
    <font>
      <i/>
      <vertAlign val="superscript"/>
      <sz val="11"/>
      <color theme="1"/>
      <name val="Times New Roman"/>
      <family val="1"/>
    </font>
    <font>
      <sz val="11"/>
      <name val="Times New Roman"/>
      <family val="1"/>
    </font>
    <font>
      <sz val="10"/>
      <name val="Times New Roman"/>
      <family val="1"/>
    </font>
    <font>
      <sz val="10"/>
      <color theme="1"/>
      <name val="Times New Roman"/>
      <family val="1"/>
    </font>
    <font>
      <sz val="11"/>
      <color rgb="FFFF0000"/>
      <name val="Aptos Narrow"/>
      <family val="2"/>
      <scheme val="minor"/>
    </font>
    <font>
      <b/>
      <sz val="14"/>
      <color theme="1"/>
      <name val="Aptos Narrow"/>
      <family val="2"/>
      <scheme val="minor"/>
    </font>
    <font>
      <b/>
      <sz val="12"/>
      <color theme="1"/>
      <name val="Aptos Narrow"/>
      <family val="2"/>
      <scheme val="minor"/>
    </font>
    <font>
      <vertAlign val="superscript"/>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69">
    <xf numFmtId="0" fontId="0" fillId="0" borderId="0" xfId="0"/>
    <xf numFmtId="49" fontId="0" fillId="0" borderId="0" xfId="0" applyNumberFormat="1"/>
    <xf numFmtId="49" fontId="0" fillId="0" borderId="0" xfId="0" applyNumberFormat="1" applyAlignment="1">
      <alignment horizontal="center"/>
    </xf>
    <xf numFmtId="0" fontId="0" fillId="0" borderId="0" xfId="0" applyNumberFormat="1" applyAlignment="1">
      <alignment horizontal="center"/>
    </xf>
    <xf numFmtId="0" fontId="0" fillId="0" borderId="0" xfId="0" applyAlignment="1">
      <alignment horizontal="center"/>
    </xf>
    <xf numFmtId="0" fontId="0" fillId="0" borderId="1" xfId="0" applyBorder="1"/>
    <xf numFmtId="49" fontId="0" fillId="0" borderId="1" xfId="0" applyNumberFormat="1" applyBorder="1" applyAlignment="1">
      <alignment horizontal="center"/>
    </xf>
    <xf numFmtId="0" fontId="0" fillId="0" borderId="2" xfId="0" applyBorder="1"/>
    <xf numFmtId="0" fontId="1" fillId="0" borderId="2" xfId="0" applyFont="1" applyBorder="1" applyAlignment="1">
      <alignment horizontal="center"/>
    </xf>
    <xf numFmtId="0" fontId="1" fillId="0" borderId="0" xfId="0" applyFont="1"/>
    <xf numFmtId="0" fontId="1" fillId="0" borderId="1" xfId="0" applyFont="1" applyBorder="1" applyAlignment="1">
      <alignment horizontal="center"/>
    </xf>
    <xf numFmtId="0" fontId="1" fillId="0" borderId="1" xfId="0" applyFont="1" applyBorder="1"/>
    <xf numFmtId="49" fontId="1" fillId="0" borderId="3" xfId="0" applyNumberFormat="1" applyFont="1" applyBorder="1"/>
    <xf numFmtId="49" fontId="1" fillId="0" borderId="4" xfId="0" applyNumberFormat="1" applyFont="1" applyBorder="1"/>
    <xf numFmtId="0" fontId="0" fillId="0" borderId="3" xfId="0" applyBorder="1"/>
    <xf numFmtId="0" fontId="0" fillId="0" borderId="4" xfId="0" applyBorder="1"/>
    <xf numFmtId="0" fontId="1" fillId="0" borderId="5" xfId="0" applyFont="1" applyBorder="1"/>
    <xf numFmtId="49" fontId="0" fillId="0" borderId="3" xfId="0" applyNumberFormat="1" applyBorder="1"/>
    <xf numFmtId="0" fontId="0" fillId="0" borderId="5" xfId="0" applyBorder="1"/>
    <xf numFmtId="49" fontId="0" fillId="0" borderId="3" xfId="0" applyNumberFormat="1" applyFont="1" applyBorder="1"/>
    <xf numFmtId="0" fontId="1" fillId="0" borderId="4" xfId="0" applyFont="1" applyBorder="1" applyAlignment="1">
      <alignment horizontal="center"/>
    </xf>
    <xf numFmtId="49" fontId="0" fillId="0" borderId="3" xfId="0" applyNumberFormat="1" applyBorder="1" applyAlignment="1">
      <alignment horizontal="center"/>
    </xf>
    <xf numFmtId="49" fontId="0" fillId="0" borderId="4" xfId="0" applyNumberFormat="1"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1" fillId="0" borderId="7" xfId="0" applyFont="1" applyBorder="1" applyAlignment="1">
      <alignment horizontal="center"/>
    </xf>
    <xf numFmtId="49" fontId="0" fillId="0" borderId="8" xfId="0" applyNumberFormat="1" applyBorder="1" applyAlignment="1">
      <alignment horizontal="center"/>
    </xf>
    <xf numFmtId="49" fontId="0" fillId="0" borderId="6" xfId="0" applyNumberFormat="1" applyBorder="1" applyAlignment="1">
      <alignment horizontal="center"/>
    </xf>
    <xf numFmtId="0" fontId="0" fillId="0" borderId="6" xfId="0" applyNumberFormat="1" applyBorder="1" applyAlignment="1">
      <alignment horizontal="center"/>
    </xf>
    <xf numFmtId="0" fontId="1" fillId="0" borderId="9" xfId="0" applyFont="1" applyBorder="1" applyAlignment="1">
      <alignment horizontal="center"/>
    </xf>
    <xf numFmtId="0" fontId="0" fillId="0" borderId="6" xfId="0" applyBorder="1"/>
    <xf numFmtId="49" fontId="0" fillId="0" borderId="0" xfId="0" applyNumberFormat="1" applyAlignment="1">
      <alignment horizontal="right"/>
    </xf>
    <xf numFmtId="0" fontId="0" fillId="0" borderId="0" xfId="0" applyNumberFormat="1" applyAlignment="1">
      <alignment horizontal="right"/>
    </xf>
    <xf numFmtId="0" fontId="1" fillId="0" borderId="3" xfId="0" applyFont="1" applyBorder="1"/>
    <xf numFmtId="0" fontId="0" fillId="0" borderId="0" xfId="0" applyBorder="1"/>
    <xf numFmtId="0" fontId="1" fillId="0" borderId="0" xfId="0" applyFont="1" applyBorder="1" applyAlignment="1">
      <alignment horizontal="center"/>
    </xf>
    <xf numFmtId="49" fontId="2" fillId="0" borderId="0" xfId="0" applyNumberFormat="1" applyFont="1" applyAlignment="1">
      <alignment horizontal="center"/>
    </xf>
    <xf numFmtId="49" fontId="2" fillId="0" borderId="3" xfId="0" applyNumberFormat="1" applyFont="1" applyBorder="1" applyAlignment="1">
      <alignment horizontal="center"/>
    </xf>
    <xf numFmtId="49" fontId="3" fillId="0" borderId="0" xfId="0" applyNumberFormat="1" applyFont="1" applyAlignment="1">
      <alignment horizontal="center"/>
    </xf>
    <xf numFmtId="49" fontId="3" fillId="0" borderId="3" xfId="0" applyNumberFormat="1" applyFont="1" applyBorder="1" applyAlignment="1">
      <alignment horizontal="center"/>
    </xf>
    <xf numFmtId="0" fontId="0" fillId="0" borderId="3" xfId="0" applyBorder="1" applyAlignment="1">
      <alignment horizontal="center"/>
    </xf>
    <xf numFmtId="0" fontId="0" fillId="0" borderId="3" xfId="0" applyBorder="1" applyAlignment="1">
      <alignment horizontal="center"/>
    </xf>
    <xf numFmtId="49" fontId="0" fillId="0" borderId="3" xfId="0" applyNumberFormat="1" applyFill="1" applyBorder="1" applyAlignment="1">
      <alignment horizontal="center"/>
    </xf>
    <xf numFmtId="0" fontId="0" fillId="0" borderId="3" xfId="0" applyFill="1" applyBorder="1" applyAlignment="1">
      <alignment horizontal="center"/>
    </xf>
    <xf numFmtId="0" fontId="0" fillId="0" borderId="9" xfId="0" applyBorder="1"/>
    <xf numFmtId="0" fontId="0" fillId="0" borderId="7" xfId="0" applyBorder="1"/>
    <xf numFmtId="0" fontId="0" fillId="0" borderId="3" xfId="0" applyBorder="1" applyAlignment="1">
      <alignment horizontal="center"/>
    </xf>
    <xf numFmtId="0" fontId="0" fillId="0" borderId="3" xfId="0" applyBorder="1" applyAlignment="1">
      <alignment horizontal="center"/>
    </xf>
    <xf numFmtId="0" fontId="1" fillId="0" borderId="6" xfId="0" applyFont="1" applyBorder="1"/>
    <xf numFmtId="49" fontId="0" fillId="0" borderId="0" xfId="0" applyNumberFormat="1" applyFill="1" applyAlignment="1">
      <alignment horizontal="center"/>
    </xf>
    <xf numFmtId="0" fontId="0" fillId="0" borderId="3" xfId="0" applyFill="1" applyBorder="1"/>
    <xf numFmtId="49" fontId="0" fillId="0" borderId="3" xfId="0" applyNumberFormat="1" applyFill="1" applyBorder="1"/>
    <xf numFmtId="0" fontId="0" fillId="0" borderId="0" xfId="0" applyFill="1"/>
    <xf numFmtId="0" fontId="0" fillId="0" borderId="0" xfId="0" applyNumberFormat="1" applyFill="1" applyAlignment="1">
      <alignment horizontal="center"/>
    </xf>
    <xf numFmtId="49" fontId="0" fillId="0" borderId="6" xfId="0" applyNumberFormat="1" applyBorder="1" applyAlignment="1">
      <alignment horizontal="center"/>
    </xf>
    <xf numFmtId="0" fontId="0" fillId="0" borderId="3" xfId="0" applyFont="1" applyBorder="1" applyAlignment="1"/>
    <xf numFmtId="49" fontId="0" fillId="0" borderId="6" xfId="0" applyNumberFormat="1" applyFont="1" applyBorder="1" applyAlignment="1">
      <alignment horizontal="center"/>
    </xf>
    <xf numFmtId="0" fontId="0" fillId="0" borderId="0" xfId="0" applyFont="1" applyBorder="1" applyAlignment="1"/>
    <xf numFmtId="49" fontId="0" fillId="0" borderId="0" xfId="0" applyNumberFormat="1" applyFont="1" applyBorder="1" applyAlignment="1">
      <alignment horizontal="center"/>
    </xf>
    <xf numFmtId="49" fontId="0" fillId="0" borderId="10" xfId="0" applyNumberFormat="1" applyBorder="1" applyAlignment="1">
      <alignment horizontal="center"/>
    </xf>
    <xf numFmtId="49" fontId="0" fillId="2" borderId="0" xfId="0" applyNumberFormat="1" applyFill="1" applyAlignment="1">
      <alignment horizontal="center"/>
    </xf>
    <xf numFmtId="0" fontId="0" fillId="2" borderId="0" xfId="0" applyNumberFormat="1" applyFill="1" applyAlignment="1">
      <alignment horizontal="center"/>
    </xf>
    <xf numFmtId="0" fontId="1" fillId="0" borderId="1" xfId="0" applyFont="1" applyFill="1" applyBorder="1" applyAlignment="1">
      <alignment horizontal="center"/>
    </xf>
    <xf numFmtId="0" fontId="1" fillId="0" borderId="4" xfId="0" applyFont="1" applyFill="1" applyBorder="1" applyAlignment="1">
      <alignment horizontal="center"/>
    </xf>
    <xf numFmtId="0" fontId="1" fillId="0" borderId="2" xfId="0" applyFont="1" applyFill="1" applyBorder="1" applyAlignment="1">
      <alignment horizontal="center"/>
    </xf>
    <xf numFmtId="0" fontId="0" fillId="0" borderId="5" xfId="0" applyFill="1" applyBorder="1"/>
    <xf numFmtId="0" fontId="0" fillId="0" borderId="0" xfId="0" applyFill="1" applyBorder="1"/>
    <xf numFmtId="2" fontId="0" fillId="0" borderId="0" xfId="0" applyNumberFormat="1" applyFill="1" applyAlignment="1">
      <alignment horizontal="center"/>
    </xf>
    <xf numFmtId="49" fontId="0" fillId="0" borderId="0" xfId="0" applyNumberForma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wrapText="1"/>
    </xf>
    <xf numFmtId="0" fontId="6" fillId="0" borderId="0" xfId="0" applyFont="1" applyAlignment="1">
      <alignment horizontal="center"/>
    </xf>
    <xf numFmtId="2" fontId="6" fillId="0" borderId="0" xfId="0" applyNumberFormat="1" applyFont="1" applyAlignment="1">
      <alignment horizontal="center"/>
    </xf>
    <xf numFmtId="0" fontId="6" fillId="0" borderId="1" xfId="0" applyFont="1" applyBorder="1" applyAlignment="1">
      <alignment horizontal="center"/>
    </xf>
    <xf numFmtId="2" fontId="6" fillId="0" borderId="1" xfId="0" applyNumberFormat="1" applyFont="1" applyBorder="1" applyAlignment="1">
      <alignment horizontal="center"/>
    </xf>
    <xf numFmtId="0" fontId="5" fillId="0" borderId="0" xfId="0" applyFont="1" applyAlignment="1">
      <alignment horizontal="left"/>
    </xf>
    <xf numFmtId="0" fontId="5" fillId="0" borderId="1" xfId="0" applyFont="1" applyBorder="1" applyAlignment="1">
      <alignment horizontal="left"/>
    </xf>
    <xf numFmtId="1" fontId="5" fillId="0" borderId="1" xfId="0" applyNumberFormat="1" applyFont="1" applyBorder="1" applyAlignment="1">
      <alignment horizontal="center"/>
    </xf>
    <xf numFmtId="0" fontId="6" fillId="0" borderId="0" xfId="0" applyFont="1" applyAlignment="1">
      <alignment horizontal="left"/>
    </xf>
    <xf numFmtId="0" fontId="5" fillId="0" borderId="0" xfId="0" applyFont="1"/>
    <xf numFmtId="0" fontId="5" fillId="0" borderId="1" xfId="0" applyFont="1" applyBorder="1"/>
    <xf numFmtId="0" fontId="6" fillId="0" borderId="1" xfId="0" applyFont="1" applyBorder="1"/>
    <xf numFmtId="2" fontId="6" fillId="0" borderId="0" xfId="0" applyNumberFormat="1" applyFont="1" applyAlignment="1">
      <alignment horizontal="center" vertical="center"/>
    </xf>
    <xf numFmtId="2" fontId="6" fillId="0" borderId="1" xfId="0" applyNumberFormat="1" applyFont="1" applyBorder="1" applyAlignment="1">
      <alignment horizontal="center" vertical="center"/>
    </xf>
    <xf numFmtId="0" fontId="6" fillId="0" borderId="0" xfId="0" applyFont="1"/>
    <xf numFmtId="0" fontId="8" fillId="0" borderId="1" xfId="0" applyFont="1" applyBorder="1" applyAlignment="1">
      <alignment horizontal="center"/>
    </xf>
    <xf numFmtId="2" fontId="8" fillId="0" borderId="1" xfId="0" applyNumberFormat="1" applyFont="1" applyBorder="1" applyAlignment="1">
      <alignment horizontal="center"/>
    </xf>
    <xf numFmtId="164" fontId="8" fillId="0" borderId="1" xfId="0" applyNumberFormat="1" applyFont="1" applyBorder="1" applyAlignment="1">
      <alignment horizontal="center"/>
    </xf>
    <xf numFmtId="2" fontId="11" fillId="0" borderId="0" xfId="0" applyNumberFormat="1" applyFont="1" applyAlignment="1">
      <alignment horizontal="center"/>
    </xf>
    <xf numFmtId="2" fontId="12" fillId="0" borderId="0" xfId="0" applyNumberFormat="1" applyFont="1" applyAlignment="1">
      <alignment horizontal="center"/>
    </xf>
    <xf numFmtId="2" fontId="12" fillId="0" borderId="1" xfId="0" applyNumberFormat="1" applyFont="1" applyBorder="1" applyAlignment="1">
      <alignment horizontal="center"/>
    </xf>
    <xf numFmtId="2" fontId="11" fillId="0" borderId="1" xfId="0" applyNumberFormat="1" applyFont="1" applyBorder="1" applyAlignment="1">
      <alignment horizontal="center"/>
    </xf>
    <xf numFmtId="2" fontId="6" fillId="0" borderId="0" xfId="0" applyNumberFormat="1" applyFont="1"/>
    <xf numFmtId="1" fontId="6" fillId="0" borderId="0" xfId="0" applyNumberFormat="1" applyFont="1"/>
    <xf numFmtId="1" fontId="6" fillId="0" borderId="0" xfId="0" applyNumberFormat="1" applyFont="1" applyAlignment="1">
      <alignment horizontal="center"/>
    </xf>
    <xf numFmtId="0" fontId="12" fillId="0" borderId="0" xfId="0" applyFont="1"/>
    <xf numFmtId="0" fontId="12" fillId="0" borderId="0" xfId="0" applyFont="1" applyAlignment="1">
      <alignment horizontal="center"/>
    </xf>
    <xf numFmtId="0" fontId="12" fillId="0" borderId="1" xfId="0" applyFont="1" applyBorder="1" applyAlignment="1">
      <alignment horizontal="center"/>
    </xf>
    <xf numFmtId="0" fontId="12" fillId="0" borderId="1" xfId="0" applyFont="1" applyBorder="1"/>
    <xf numFmtId="0" fontId="13" fillId="0" borderId="0" xfId="0" applyFont="1"/>
    <xf numFmtId="0" fontId="13" fillId="0" borderId="0" xfId="0" applyFont="1" applyAlignment="1">
      <alignment horizontal="center"/>
    </xf>
    <xf numFmtId="0" fontId="13" fillId="0" borderId="1" xfId="0" applyFont="1" applyBorder="1"/>
    <xf numFmtId="0" fontId="13" fillId="0" borderId="1" xfId="0" applyFont="1" applyBorder="1" applyAlignment="1">
      <alignment horizontal="center"/>
    </xf>
    <xf numFmtId="0" fontId="5" fillId="0" borderId="2" xfId="0" applyFont="1" applyBorder="1"/>
    <xf numFmtId="0" fontId="6" fillId="0" borderId="0" xfId="0" applyFont="1" applyBorder="1"/>
    <xf numFmtId="0" fontId="1" fillId="0" borderId="0" xfId="0" applyFont="1" applyBorder="1"/>
    <xf numFmtId="0" fontId="8" fillId="0" borderId="2" xfId="0" applyFont="1" applyBorder="1" applyAlignment="1">
      <alignment horizontal="center"/>
    </xf>
    <xf numFmtId="0" fontId="5" fillId="0" borderId="2" xfId="0" applyFont="1" applyBorder="1" applyAlignment="1">
      <alignment horizontal="center"/>
    </xf>
    <xf numFmtId="0" fontId="6" fillId="0" borderId="0" xfId="0" applyFont="1" applyBorder="1" applyAlignment="1">
      <alignment horizontal="center"/>
    </xf>
    <xf numFmtId="0" fontId="6" fillId="0" borderId="0" xfId="0" applyFont="1" applyAlignment="1"/>
    <xf numFmtId="0" fontId="5" fillId="0" borderId="0" xfId="0" applyFont="1" applyAlignment="1"/>
    <xf numFmtId="165" fontId="6" fillId="0" borderId="0" xfId="0" applyNumberFormat="1" applyFont="1" applyAlignment="1">
      <alignment horizontal="center"/>
    </xf>
    <xf numFmtId="165" fontId="6" fillId="0" borderId="0" xfId="0" applyNumberFormat="1" applyFont="1" applyFill="1" applyAlignment="1">
      <alignment horizontal="center"/>
    </xf>
    <xf numFmtId="165" fontId="0" fillId="0" borderId="0" xfId="0" applyNumberFormat="1" applyFill="1" applyAlignment="1">
      <alignment horizontal="center"/>
    </xf>
    <xf numFmtId="165" fontId="0" fillId="0" borderId="0" xfId="0" applyNumberFormat="1" applyBorder="1" applyAlignment="1">
      <alignment horizontal="center"/>
    </xf>
    <xf numFmtId="2" fontId="6" fillId="0" borderId="0" xfId="0" applyNumberFormat="1" applyFont="1" applyBorder="1" applyAlignment="1">
      <alignment horizontal="center"/>
    </xf>
    <xf numFmtId="165" fontId="0" fillId="0" borderId="0" xfId="0" applyNumberFormat="1" applyFill="1" applyBorder="1" applyAlignment="1">
      <alignment horizontal="center"/>
    </xf>
    <xf numFmtId="165" fontId="6" fillId="0" borderId="0" xfId="0" applyNumberFormat="1" applyFont="1" applyBorder="1" applyAlignment="1">
      <alignment horizontal="center"/>
    </xf>
    <xf numFmtId="165" fontId="0" fillId="0" borderId="0" xfId="0" applyNumberFormat="1" applyAlignment="1">
      <alignment horizontal="center"/>
    </xf>
    <xf numFmtId="49" fontId="3" fillId="0" borderId="0" xfId="0" applyNumberFormat="1" applyFont="1" applyFill="1" applyAlignment="1">
      <alignment horizontal="center"/>
    </xf>
    <xf numFmtId="0" fontId="0" fillId="0" borderId="1" xfId="0" applyBorder="1" applyAlignment="1">
      <alignment horizontal="center"/>
    </xf>
    <xf numFmtId="0" fontId="6" fillId="0" borderId="1" xfId="0" applyFont="1" applyBorder="1" applyAlignment="1">
      <alignment horizontal="center"/>
    </xf>
    <xf numFmtId="0" fontId="0" fillId="0" borderId="8" xfId="0" applyBorder="1" applyAlignment="1">
      <alignment vertical="top" wrapText="1"/>
    </xf>
    <xf numFmtId="0" fontId="0" fillId="0" borderId="12" xfId="0" applyBorder="1"/>
    <xf numFmtId="0" fontId="6" fillId="0" borderId="1" xfId="0" applyFont="1" applyBorder="1" applyAlignment="1">
      <alignment horizontal="left"/>
    </xf>
    <xf numFmtId="0" fontId="0" fillId="0" borderId="2" xfId="0" applyBorder="1" applyAlignment="1">
      <alignment horizontal="center"/>
    </xf>
    <xf numFmtId="0" fontId="6" fillId="0" borderId="2" xfId="0" applyFont="1" applyBorder="1"/>
    <xf numFmtId="0" fontId="0" fillId="0" borderId="6" xfId="0" applyNumberFormat="1" applyFont="1" applyBorder="1" applyAlignment="1">
      <alignment horizontal="center"/>
    </xf>
    <xf numFmtId="0" fontId="0" fillId="0" borderId="3" xfId="0" applyFont="1" applyBorder="1" applyAlignment="1"/>
    <xf numFmtId="49" fontId="1" fillId="0" borderId="6" xfId="0" applyNumberFormat="1" applyFont="1" applyBorder="1" applyAlignment="1">
      <alignment horizontal="center"/>
    </xf>
    <xf numFmtId="0" fontId="0" fillId="0" borderId="3" xfId="0" applyBorder="1" applyAlignment="1"/>
    <xf numFmtId="49" fontId="0" fillId="0" borderId="6" xfId="0" applyNumberFormat="1" applyFont="1" applyBorder="1" applyAlignment="1">
      <alignment horizontal="center"/>
    </xf>
    <xf numFmtId="0" fontId="0" fillId="0" borderId="0" xfId="0" applyNumberFormat="1" applyFont="1" applyBorder="1" applyAlignment="1">
      <alignment horizontal="center"/>
    </xf>
    <xf numFmtId="0" fontId="0" fillId="0" borderId="0" xfId="0" applyFont="1" applyBorder="1" applyAlignment="1"/>
    <xf numFmtId="49" fontId="1" fillId="0" borderId="10" xfId="0" applyNumberFormat="1" applyFont="1" applyBorder="1" applyAlignment="1">
      <alignment horizontal="center"/>
    </xf>
    <xf numFmtId="0" fontId="0" fillId="0" borderId="8" xfId="0" applyBorder="1" applyAlignment="1"/>
    <xf numFmtId="49" fontId="1" fillId="0" borderId="6" xfId="0" applyNumberFormat="1" applyFont="1" applyFill="1" applyBorder="1" applyAlignment="1">
      <alignment horizontal="center"/>
    </xf>
    <xf numFmtId="0" fontId="0" fillId="0" borderId="3" xfId="0" applyFill="1" applyBorder="1" applyAlignment="1"/>
    <xf numFmtId="49" fontId="0" fillId="0" borderId="6" xfId="0" applyNumberFormat="1" applyFont="1" applyFill="1" applyBorder="1" applyAlignment="1">
      <alignment horizontal="center"/>
    </xf>
    <xf numFmtId="0" fontId="0" fillId="0" borderId="3" xfId="0" applyFont="1" applyFill="1" applyBorder="1" applyAlignment="1"/>
    <xf numFmtId="0" fontId="0" fillId="0" borderId="6" xfId="0" applyNumberFormat="1" applyFont="1" applyFill="1" applyBorder="1" applyAlignment="1">
      <alignment horizontal="center"/>
    </xf>
    <xf numFmtId="0" fontId="0" fillId="0" borderId="6" xfId="0" applyFont="1" applyBorder="1" applyAlignment="1">
      <alignment horizontal="center"/>
    </xf>
    <xf numFmtId="0" fontId="0" fillId="0" borderId="3" xfId="0" applyFont="1" applyBorder="1" applyAlignment="1">
      <alignment horizontal="center"/>
    </xf>
    <xf numFmtId="0" fontId="1" fillId="0" borderId="3" xfId="0" applyFont="1" applyBorder="1" applyAlignment="1">
      <alignment horizontal="center"/>
    </xf>
    <xf numFmtId="49" fontId="0" fillId="0" borderId="6" xfId="0" applyNumberFormat="1" applyBorder="1" applyAlignment="1">
      <alignment horizontal="center"/>
    </xf>
    <xf numFmtId="0" fontId="0" fillId="0" borderId="3" xfId="0" applyBorder="1" applyAlignment="1">
      <alignment horizontal="center"/>
    </xf>
    <xf numFmtId="0" fontId="0" fillId="0" borderId="3" xfId="0" applyNumberFormat="1" applyFont="1" applyBorder="1" applyAlignment="1">
      <alignment horizontal="center"/>
    </xf>
    <xf numFmtId="49" fontId="1" fillId="0" borderId="3" xfId="0" applyNumberFormat="1" applyFont="1" applyBorder="1" applyAlignment="1">
      <alignment horizontal="center"/>
    </xf>
    <xf numFmtId="49" fontId="0" fillId="0" borderId="3" xfId="0" applyNumberFormat="1" applyFont="1" applyBorder="1" applyAlignment="1">
      <alignment horizontal="center"/>
    </xf>
    <xf numFmtId="0" fontId="1" fillId="0" borderId="3" xfId="0" applyFont="1" applyFill="1" applyBorder="1" applyAlignment="1">
      <alignment horizontal="center"/>
    </xf>
    <xf numFmtId="49" fontId="1" fillId="0" borderId="0" xfId="0" applyNumberFormat="1" applyFont="1" applyBorder="1" applyAlignment="1">
      <alignment horizontal="center"/>
    </xf>
    <xf numFmtId="49" fontId="0" fillId="0" borderId="0" xfId="0" applyNumberFormat="1" applyFont="1" applyBorder="1" applyAlignment="1">
      <alignment horizontal="center"/>
    </xf>
    <xf numFmtId="0" fontId="0" fillId="0" borderId="0" xfId="0" applyBorder="1" applyAlignment="1"/>
    <xf numFmtId="0" fontId="5" fillId="0" borderId="0" xfId="0" applyFont="1" applyAlignment="1"/>
    <xf numFmtId="0" fontId="6" fillId="0" borderId="0" xfId="0" applyFont="1" applyAlignment="1"/>
    <xf numFmtId="0" fontId="5" fillId="0" borderId="1" xfId="0" applyFont="1" applyBorder="1" applyAlignment="1">
      <alignment horizontal="center"/>
    </xf>
    <xf numFmtId="0" fontId="6" fillId="0" borderId="1" xfId="0" applyFont="1" applyBorder="1" applyAlignment="1">
      <alignment horizontal="center"/>
    </xf>
    <xf numFmtId="0" fontId="0" fillId="0" borderId="2" xfId="0" applyBorder="1" applyAlignment="1">
      <alignment horizontal="center"/>
    </xf>
    <xf numFmtId="0" fontId="9" fillId="0" borderId="2" xfId="0" applyFont="1" applyBorder="1" applyAlignment="1">
      <alignment horizontal="center"/>
    </xf>
    <xf numFmtId="0" fontId="5" fillId="0" borderId="0" xfId="0" applyFont="1" applyBorder="1" applyAlignment="1">
      <alignment horizontal="center"/>
    </xf>
    <xf numFmtId="0" fontId="5" fillId="0" borderId="0" xfId="0" applyFont="1" applyAlignment="1">
      <alignment horizontal="center"/>
    </xf>
    <xf numFmtId="0" fontId="16" fillId="0" borderId="13" xfId="0" applyFont="1" applyBorder="1" applyAlignment="1">
      <alignment vertical="top" wrapText="1"/>
    </xf>
    <xf numFmtId="0" fontId="16" fillId="0" borderId="11" xfId="0" applyFont="1" applyBorder="1" applyAlignment="1">
      <alignment wrapText="1"/>
    </xf>
    <xf numFmtId="0" fontId="16" fillId="0" borderId="14" xfId="0" applyFont="1" applyBorder="1" applyAlignment="1">
      <alignment wrapText="1"/>
    </xf>
    <xf numFmtId="0" fontId="0" fillId="0" borderId="0" xfId="0" applyAlignment="1">
      <alignment wrapText="1"/>
    </xf>
    <xf numFmtId="0" fontId="15" fillId="3" borderId="9" xfId="0" applyFont="1" applyFill="1" applyBorder="1" applyAlignment="1">
      <alignment vertical="top" wrapText="1"/>
    </xf>
    <xf numFmtId="0" fontId="15" fillId="3" borderId="5" xfId="0" applyFont="1" applyFill="1" applyBorder="1" applyAlignment="1">
      <alignment vertical="top" wrapText="1"/>
    </xf>
    <xf numFmtId="0" fontId="0" fillId="0" borderId="5" xfId="0" applyBorder="1" applyAlignment="1">
      <alignment wrapText="1"/>
    </xf>
    <xf numFmtId="0" fontId="0" fillId="0" borderId="4"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1</xdr:row>
      <xdr:rowOff>9525</xdr:rowOff>
    </xdr:from>
    <xdr:ext cx="7182287" cy="483722"/>
    <xdr:sp macro="" textlink="">
      <xdr:nvSpPr>
        <xdr:cNvPr id="2" name="TextBox 1">
          <a:extLst>
            <a:ext uri="{FF2B5EF4-FFF2-40B4-BE49-F238E27FC236}">
              <a16:creationId xmlns:a16="http://schemas.microsoft.com/office/drawing/2014/main" id="{F9A5CB78-BA10-1F4C-F015-4D768D494ABB}"/>
            </a:ext>
          </a:extLst>
        </xdr:cNvPr>
        <xdr:cNvSpPr txBox="1"/>
      </xdr:nvSpPr>
      <xdr:spPr>
        <a:xfrm>
          <a:off x="114300" y="200025"/>
          <a:ext cx="7182287" cy="48372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tx1"/>
              </a:solidFill>
              <a:effectLst/>
              <a:latin typeface="+mn-lt"/>
              <a:ea typeface="+mn-ea"/>
              <a:cs typeface="+mn-cs"/>
            </a:rPr>
            <a:t>PFAS in Land-Applied Biosolids: Accumulation in Soils, Crop Uptake, and Potential Dietary Risk </a:t>
          </a:r>
        </a:p>
        <a:p>
          <a:endParaRPr lang="en-US" sz="1100" kern="1200"/>
        </a:p>
      </xdr:txBody>
    </xdr:sp>
    <xdr:clientData/>
  </xdr:oneCellAnchor>
  <xdr:oneCellAnchor>
    <xdr:from>
      <xdr:col>0</xdr:col>
      <xdr:colOff>114300</xdr:colOff>
      <xdr:row>4</xdr:row>
      <xdr:rowOff>85725</xdr:rowOff>
    </xdr:from>
    <xdr:ext cx="6980822" cy="436786"/>
    <xdr:sp macro="" textlink="">
      <xdr:nvSpPr>
        <xdr:cNvPr id="5" name="TextBox 4">
          <a:extLst>
            <a:ext uri="{FF2B5EF4-FFF2-40B4-BE49-F238E27FC236}">
              <a16:creationId xmlns:a16="http://schemas.microsoft.com/office/drawing/2014/main" id="{2CCE2193-67A5-4D79-A8CA-91651A17E797}"/>
            </a:ext>
          </a:extLst>
        </xdr:cNvPr>
        <xdr:cNvSpPr txBox="1"/>
      </xdr:nvSpPr>
      <xdr:spPr>
        <a:xfrm>
          <a:off x="114300" y="847725"/>
          <a:ext cx="6980822" cy="436786"/>
        </a:xfrm>
        <a:prstGeom prst="rect">
          <a:avLst/>
        </a:prstGeom>
        <a:solidFill>
          <a:sysClr val="window" lastClr="FFFFFF"/>
        </a:solidFill>
        <a:ln>
          <a:noFill/>
        </a:ln>
        <a:effectLst/>
      </xdr:spPr>
      <xdr:txBody>
        <a:bodyPr vertOverflow="clip" horzOverflow="clip" wrap="none" rtlCol="0" anchor="t">
          <a:spAutoFit/>
        </a:bodyPr>
        <a:lstStyle/>
        <a:p>
          <a:r>
            <a:rPr lang="en-US" sz="1100">
              <a:effectLst/>
              <a:latin typeface="+mn-lt"/>
              <a:ea typeface="+mn-ea"/>
              <a:cs typeface="+mn-cs"/>
            </a:rPr>
            <a:t>Summer Streets, Emerson F.C. Souza, Matthew McNearney,</a:t>
          </a:r>
          <a:r>
            <a:rPr lang="en-US" sz="1100" baseline="30000">
              <a:effectLst/>
              <a:latin typeface="+mn-lt"/>
              <a:ea typeface="+mn-ea"/>
              <a:cs typeface="+mn-cs"/>
            </a:rPr>
            <a:t> </a:t>
          </a:r>
          <a:r>
            <a:rPr lang="en-US" sz="1100">
              <a:effectLst/>
              <a:latin typeface="+mn-lt"/>
              <a:ea typeface="+mn-ea"/>
              <a:cs typeface="+mn-cs"/>
            </a:rPr>
            <a:t>Sona Jedinak,</a:t>
          </a:r>
          <a:r>
            <a:rPr lang="en-US" sz="1100" baseline="30000">
              <a:effectLst/>
              <a:latin typeface="+mn-lt"/>
              <a:ea typeface="+mn-ea"/>
              <a:cs typeface="+mn-cs"/>
            </a:rPr>
            <a:t> </a:t>
          </a:r>
          <a:r>
            <a:rPr lang="en-US" sz="1100">
              <a:effectLst/>
              <a:latin typeface="+mn-lt"/>
              <a:ea typeface="+mn-ea"/>
              <a:cs typeface="+mn-cs"/>
            </a:rPr>
            <a:t>Alonso Doria Manzur, Jenn Guelfo, Carl Rosen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120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oneCellAnchor>
  <xdr:oneCellAnchor>
    <xdr:from>
      <xdr:col>0</xdr:col>
      <xdr:colOff>266699</xdr:colOff>
      <xdr:row>7</xdr:row>
      <xdr:rowOff>85725</xdr:rowOff>
    </xdr:from>
    <xdr:ext cx="6886576" cy="3771900"/>
    <xdr:sp macro="" textlink="">
      <xdr:nvSpPr>
        <xdr:cNvPr id="7" name="TextBox 6">
          <a:extLst>
            <a:ext uri="{FF2B5EF4-FFF2-40B4-BE49-F238E27FC236}">
              <a16:creationId xmlns:a16="http://schemas.microsoft.com/office/drawing/2014/main" id="{5A71E626-EB27-FE67-EC5E-D62F57FCA173}"/>
            </a:ext>
          </a:extLst>
        </xdr:cNvPr>
        <xdr:cNvSpPr txBox="1"/>
      </xdr:nvSpPr>
      <xdr:spPr>
        <a:xfrm>
          <a:off x="266699" y="1419225"/>
          <a:ext cx="6886576" cy="37719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200" b="1" kern="1200">
              <a:latin typeface="Times New Roman" panose="02020603050405020304" pitchFamily="18" charset="0"/>
              <a:cs typeface="Times New Roman" panose="02020603050405020304" pitchFamily="18" charset="0"/>
            </a:rPr>
            <a:t>Abstract</a:t>
          </a:r>
        </a:p>
        <a:p>
          <a:endParaRPr lang="en-US" sz="1100" kern="1200">
            <a:latin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Times New Roman" panose="02020603050405020304" pitchFamily="18" charset="0"/>
              <a:ea typeface="+mn-ea"/>
              <a:cs typeface="Times New Roman" panose="02020603050405020304" pitchFamily="18" charset="0"/>
            </a:rPr>
            <a:t>Applying biosolids as a soil amendment for crop production is a common practice, raising concerns about the introduction of PFAS (per- and polyfluoroalkyl substances) into soils and crops at application sites. We investigated the impact of biosolids application on PFAS concentrations in agricultural soils and crops at three different farms that received biosolids from three different wastewater treatment plants in Minnesota, USA. At each farm, three fields were identified: one with no history of biosolids application; one with past biosolids application; and one with biosolids application in the study year (2023). Biosolids, soils, and crops (corn, rye, and soybeans) were analyzed for PFAS. Soils amended with biosolids showed a greater number of PFAS, as well as higher total PFAS concentrations than fields that had never received biosolids or had not received biosolids in recent years. Several PFAS, including PFOS, were found to accumulate in corn, especially in the stalks and leaves (stover).  PFAS were also found in rye, but not in soybean grain. Bioaccumulation factors (BAFs) for crops were calculated for PFBS (5.0 – 5.2, corn stover), PFBA (0.57, rye); 7.0 – 7.7, corn stover), PFPeA (0.34, corn stover), and PFOS (0.03, corn stover). Crop and soil results were used to perform a human health risk assessment using a simple exposure model to estimate PFOS concentration in beef and milk. Hazard quotients (HQs) were &gt;1 for both adults and children based on 90</a:t>
          </a:r>
          <a:r>
            <a:rPr lang="en-US" sz="1100" baseline="30000">
              <a:solidFill>
                <a:schemeClr val="tx1"/>
              </a:solidFill>
              <a:effectLst/>
              <a:latin typeface="Times New Roman" panose="02020603050405020304" pitchFamily="18" charset="0"/>
              <a:ea typeface="+mn-ea"/>
              <a:cs typeface="Times New Roman" panose="02020603050405020304" pitchFamily="18" charset="0"/>
            </a:rPr>
            <a:t>th</a:t>
          </a:r>
          <a:r>
            <a:rPr lang="en-US" sz="1100">
              <a:solidFill>
                <a:schemeClr val="tx1"/>
              </a:solidFill>
              <a:effectLst/>
              <a:latin typeface="Times New Roman" panose="02020603050405020304" pitchFamily="18" charset="0"/>
              <a:ea typeface="+mn-ea"/>
              <a:cs typeface="Times New Roman" panose="02020603050405020304" pitchFamily="18" charset="0"/>
            </a:rPr>
            <a:t> percentile consumption rates, indicating a potential for human health risk in the modeled scenario. </a:t>
          </a:r>
        </a:p>
        <a:p>
          <a:endParaRPr lang="en-US" sz="1100" kern="1200"/>
        </a:p>
      </xdr:txBody>
    </xdr:sp>
    <xdr:clientData/>
  </xdr:oneCellAnchor>
  <xdr:twoCellAnchor editAs="oneCell">
    <xdr:from>
      <xdr:col>4</xdr:col>
      <xdr:colOff>86981</xdr:colOff>
      <xdr:row>28</xdr:row>
      <xdr:rowOff>123825</xdr:rowOff>
    </xdr:from>
    <xdr:to>
      <xdr:col>7</xdr:col>
      <xdr:colOff>352424</xdr:colOff>
      <xdr:row>36</xdr:row>
      <xdr:rowOff>81153</xdr:rowOff>
    </xdr:to>
    <xdr:pic>
      <xdr:nvPicPr>
        <xdr:cNvPr id="9" name="Picture 8">
          <a:extLst>
            <a:ext uri="{FF2B5EF4-FFF2-40B4-BE49-F238E27FC236}">
              <a16:creationId xmlns:a16="http://schemas.microsoft.com/office/drawing/2014/main" id="{184163B5-8284-D240-C4B9-92959C7BA3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25381" y="5457825"/>
          <a:ext cx="2094243" cy="14813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3DB8-8C31-43B2-985A-065F81748B32}">
  <dimension ref="A1"/>
  <sheetViews>
    <sheetView tabSelected="1" workbookViewId="0"/>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85DB-01D3-4E5B-BE67-8EA7B9391CB5}">
  <dimension ref="A1:CC74"/>
  <sheetViews>
    <sheetView workbookViewId="0"/>
  </sheetViews>
  <sheetFormatPr defaultRowHeight="15" x14ac:dyDescent="0.25"/>
  <cols>
    <col min="1" max="1" width="18.28515625" customWidth="1"/>
    <col min="2" max="2" width="13.140625" customWidth="1"/>
    <col min="3" max="3" width="9.140625" style="14"/>
    <col min="4" max="4" width="12.5703125" customWidth="1"/>
    <col min="5" max="5" width="9.140625" style="14"/>
    <col min="6" max="6" width="15.7109375" customWidth="1"/>
    <col min="7" max="7" width="9.140625" style="14"/>
    <col min="8" max="8" width="13" customWidth="1"/>
    <col min="9" max="9" width="9.140625" style="14"/>
    <col min="10" max="10" width="13.7109375" customWidth="1"/>
    <col min="11" max="11" width="9.140625" style="14"/>
    <col min="12" max="12" width="15" style="4" customWidth="1"/>
    <col min="13" max="13" width="9.140625" style="14"/>
    <col min="14" max="14" width="14.140625" customWidth="1"/>
    <col min="15" max="15" width="9.140625" style="14"/>
    <col min="16" max="16" width="12.5703125" customWidth="1"/>
    <col min="17" max="17" width="9.140625" style="14"/>
    <col min="18" max="18" width="12.140625" customWidth="1"/>
    <col min="19" max="19" width="9.140625" style="14"/>
    <col min="20" max="20" width="14" customWidth="1"/>
    <col min="21" max="21" width="9.140625" style="14"/>
    <col min="22" max="22" width="13.28515625" customWidth="1"/>
    <col min="23" max="23" width="9.140625" style="14"/>
    <col min="24" max="24" width="12.85546875" customWidth="1"/>
    <col min="25" max="25" width="9.140625" style="14"/>
    <col min="26" max="26" width="14.140625" customWidth="1"/>
    <col min="27" max="27" width="9.140625" style="14"/>
    <col min="28" max="28" width="14" customWidth="1"/>
    <col min="29" max="29" width="9.140625" style="14"/>
    <col min="30" max="30" width="13.5703125" customWidth="1"/>
    <col min="31" max="31" width="9.140625" style="14"/>
    <col min="32" max="32" width="13.85546875" customWidth="1"/>
    <col min="33" max="33" width="9.140625" style="14"/>
    <col min="34" max="34" width="13.28515625" customWidth="1"/>
    <col min="35" max="35" width="9.140625" style="14"/>
    <col min="36" max="36" width="13.5703125" customWidth="1"/>
    <col min="37" max="37" width="9.140625" style="14"/>
    <col min="38" max="38" width="14.85546875" customWidth="1"/>
    <col min="39" max="39" width="9.7109375" style="14" customWidth="1"/>
    <col min="40" max="40" width="15" customWidth="1"/>
    <col min="41" max="41" width="9.140625" style="14"/>
    <col min="42" max="42" width="12.85546875" customWidth="1"/>
    <col min="43" max="43" width="9.7109375" style="14" customWidth="1"/>
    <col min="45" max="45" width="9.140625" style="14"/>
    <col min="46" max="46" width="12.42578125" customWidth="1"/>
    <col min="47" max="47" width="9.140625" style="14"/>
    <col min="48" max="48" width="13" customWidth="1"/>
    <col min="49" max="49" width="9.140625" style="14"/>
    <col min="50" max="50" width="12.7109375" customWidth="1"/>
    <col min="51" max="51" width="9.140625" style="14"/>
    <col min="52" max="52" width="13.42578125" customWidth="1"/>
    <col min="53" max="53" width="9.140625" style="14"/>
    <col min="54" max="54" width="13" customWidth="1"/>
    <col min="55" max="55" width="9.140625" style="14"/>
    <col min="56" max="56" width="13.140625" customWidth="1"/>
    <col min="57" max="57" width="9.140625" style="14"/>
    <col min="58" max="58" width="12.85546875" customWidth="1"/>
    <col min="59" max="59" width="9.140625" style="14"/>
    <col min="60" max="60" width="12.28515625" customWidth="1"/>
    <col min="61" max="61" width="9.140625" style="14"/>
    <col min="62" max="62" width="12.5703125" customWidth="1"/>
    <col min="63" max="63" width="9.140625" style="14"/>
    <col min="64" max="64" width="12" customWidth="1"/>
    <col min="65" max="65" width="9.140625" style="14"/>
    <col min="66" max="66" width="12.140625" customWidth="1"/>
    <col min="67" max="67" width="9.140625" style="14"/>
    <col min="68" max="68" width="11.85546875" customWidth="1"/>
    <col min="69" max="69" width="9.140625" style="14"/>
    <col min="70" max="70" width="12.28515625" customWidth="1"/>
    <col min="71" max="71" width="9.140625" style="14"/>
    <col min="72" max="72" width="12.28515625" customWidth="1"/>
    <col min="73" max="73" width="9.140625" style="14"/>
    <col min="74" max="74" width="14.7109375" customWidth="1"/>
    <col min="75" max="75" width="9.140625" style="14"/>
    <col min="76" max="76" width="14.42578125" customWidth="1"/>
    <col min="77" max="77" width="9.140625" style="14"/>
    <col min="78" max="78" width="13" customWidth="1"/>
    <col min="79" max="79" width="9.140625" style="14"/>
    <col min="80" max="80" width="12.140625" customWidth="1"/>
    <col min="81" max="81" width="9.140625" style="14"/>
  </cols>
  <sheetData>
    <row r="1" spans="1:81" x14ac:dyDescent="0.25">
      <c r="A1" s="12" t="s">
        <v>0</v>
      </c>
      <c r="B1" s="129" t="s">
        <v>691</v>
      </c>
      <c r="C1" s="130"/>
      <c r="D1" s="129" t="s">
        <v>695</v>
      </c>
      <c r="E1" s="130"/>
      <c r="F1" s="129" t="s">
        <v>699</v>
      </c>
      <c r="G1" s="130"/>
      <c r="H1" s="129" t="s">
        <v>693</v>
      </c>
      <c r="I1" s="130"/>
      <c r="J1" s="129" t="s">
        <v>697</v>
      </c>
      <c r="K1" s="130"/>
      <c r="L1" s="129" t="s">
        <v>701</v>
      </c>
      <c r="M1" s="130"/>
      <c r="N1" s="129" t="s">
        <v>703</v>
      </c>
      <c r="O1" s="130"/>
      <c r="P1" s="129" t="s">
        <v>707</v>
      </c>
      <c r="Q1" s="147"/>
      <c r="R1" s="129" t="s">
        <v>711</v>
      </c>
      <c r="S1" s="147"/>
      <c r="T1" s="129" t="s">
        <v>705</v>
      </c>
      <c r="U1" s="130"/>
      <c r="V1" s="129" t="s">
        <v>709</v>
      </c>
      <c r="W1" s="147"/>
      <c r="X1" s="129" t="s">
        <v>713</v>
      </c>
      <c r="Y1" s="147"/>
      <c r="Z1" s="129" t="s">
        <v>715</v>
      </c>
      <c r="AA1" s="147"/>
      <c r="AB1" s="129" t="s">
        <v>719</v>
      </c>
      <c r="AC1" s="147"/>
      <c r="AD1" s="129" t="s">
        <v>723</v>
      </c>
      <c r="AE1" s="147"/>
      <c r="AF1" s="129" t="s">
        <v>717</v>
      </c>
      <c r="AG1" s="147"/>
      <c r="AH1" s="129" t="s">
        <v>721</v>
      </c>
      <c r="AI1" s="147"/>
      <c r="AJ1" s="129" t="s">
        <v>726</v>
      </c>
      <c r="AK1" s="147"/>
      <c r="AL1" s="129" t="s">
        <v>752</v>
      </c>
      <c r="AM1" s="130"/>
      <c r="AN1" s="129" t="s">
        <v>765</v>
      </c>
      <c r="AO1" s="130"/>
      <c r="AP1" s="129" t="s">
        <v>769</v>
      </c>
      <c r="AQ1" s="130"/>
      <c r="AR1" s="129" t="s">
        <v>151</v>
      </c>
      <c r="AS1" s="143"/>
      <c r="AT1" s="129" t="s">
        <v>740</v>
      </c>
      <c r="AU1" s="130"/>
      <c r="AV1" s="129" t="s">
        <v>742</v>
      </c>
      <c r="AW1" s="130"/>
      <c r="AX1" s="129" t="s">
        <v>744</v>
      </c>
      <c r="AY1" s="130"/>
      <c r="AZ1" s="129" t="s">
        <v>746</v>
      </c>
      <c r="BA1" s="130"/>
      <c r="BB1" s="129" t="s">
        <v>748</v>
      </c>
      <c r="BC1" s="130"/>
      <c r="BD1" s="129" t="s">
        <v>750</v>
      </c>
      <c r="BE1" s="130"/>
      <c r="BF1" s="134" t="s">
        <v>1277</v>
      </c>
      <c r="BG1" s="135"/>
      <c r="BH1" s="134" t="s">
        <v>1289</v>
      </c>
      <c r="BI1" s="135"/>
      <c r="BJ1" s="134" t="s">
        <v>1279</v>
      </c>
      <c r="BK1" s="135"/>
      <c r="BL1" s="134" t="s">
        <v>1291</v>
      </c>
      <c r="BM1" s="135"/>
      <c r="BN1" s="134" t="s">
        <v>1281</v>
      </c>
      <c r="BO1" s="135"/>
      <c r="BP1" s="134" t="s">
        <v>1293</v>
      </c>
      <c r="BQ1" s="135"/>
      <c r="BR1" s="134" t="s">
        <v>1283</v>
      </c>
      <c r="BS1" s="135"/>
      <c r="BT1" s="134" t="s">
        <v>1295</v>
      </c>
      <c r="BU1" s="135"/>
      <c r="BV1" s="134" t="s">
        <v>1285</v>
      </c>
      <c r="BW1" s="135"/>
      <c r="BX1" s="134" t="s">
        <v>1297</v>
      </c>
      <c r="BY1" s="135"/>
      <c r="BZ1" s="134" t="s">
        <v>1287</v>
      </c>
      <c r="CA1" s="135"/>
      <c r="CB1" s="134" t="s">
        <v>1299</v>
      </c>
      <c r="CC1" s="135"/>
    </row>
    <row r="2" spans="1:81" x14ac:dyDescent="0.25">
      <c r="A2" s="19" t="s">
        <v>2</v>
      </c>
      <c r="B2" s="131" t="s">
        <v>692</v>
      </c>
      <c r="C2" s="128"/>
      <c r="D2" s="131" t="s">
        <v>696</v>
      </c>
      <c r="E2" s="128"/>
      <c r="F2" s="131" t="s">
        <v>700</v>
      </c>
      <c r="G2" s="128"/>
      <c r="H2" s="131" t="s">
        <v>694</v>
      </c>
      <c r="I2" s="128"/>
      <c r="J2" s="131" t="s">
        <v>698</v>
      </c>
      <c r="K2" s="128"/>
      <c r="L2" s="131" t="s">
        <v>702</v>
      </c>
      <c r="M2" s="128"/>
      <c r="N2" s="131" t="s">
        <v>704</v>
      </c>
      <c r="O2" s="128"/>
      <c r="P2" s="131" t="s">
        <v>708</v>
      </c>
      <c r="Q2" s="148"/>
      <c r="R2" s="131" t="s">
        <v>712</v>
      </c>
      <c r="S2" s="148"/>
      <c r="T2" s="131" t="s">
        <v>706</v>
      </c>
      <c r="U2" s="128"/>
      <c r="V2" s="131" t="s">
        <v>710</v>
      </c>
      <c r="W2" s="148"/>
      <c r="X2" s="131" t="s">
        <v>714</v>
      </c>
      <c r="Y2" s="148"/>
      <c r="Z2" s="131" t="s">
        <v>716</v>
      </c>
      <c r="AA2" s="148"/>
      <c r="AB2" s="131" t="s">
        <v>720</v>
      </c>
      <c r="AC2" s="148"/>
      <c r="AD2" s="131" t="s">
        <v>724</v>
      </c>
      <c r="AE2" s="148"/>
      <c r="AF2" s="131" t="s">
        <v>718</v>
      </c>
      <c r="AG2" s="148"/>
      <c r="AH2" s="131" t="s">
        <v>722</v>
      </c>
      <c r="AI2" s="148"/>
      <c r="AJ2" s="131" t="s">
        <v>727</v>
      </c>
      <c r="AK2" s="148"/>
      <c r="AL2" s="131" t="s">
        <v>753</v>
      </c>
      <c r="AM2" s="128"/>
      <c r="AN2" s="131" t="s">
        <v>766</v>
      </c>
      <c r="AO2" s="128"/>
      <c r="AP2" s="131" t="s">
        <v>770</v>
      </c>
      <c r="AQ2" s="128"/>
      <c r="AR2" s="144" t="s">
        <v>152</v>
      </c>
      <c r="AS2" s="145"/>
      <c r="AT2" s="131" t="s">
        <v>741</v>
      </c>
      <c r="AU2" s="128"/>
      <c r="AV2" s="131" t="s">
        <v>743</v>
      </c>
      <c r="AW2" s="128"/>
      <c r="AX2" s="131" t="s">
        <v>745</v>
      </c>
      <c r="AY2" s="128"/>
      <c r="AZ2" s="131" t="s">
        <v>747</v>
      </c>
      <c r="BA2" s="128"/>
      <c r="BB2" s="131" t="s">
        <v>749</v>
      </c>
      <c r="BC2" s="128"/>
      <c r="BD2" s="131" t="s">
        <v>751</v>
      </c>
      <c r="BE2" s="128"/>
      <c r="BF2" s="131" t="s">
        <v>1278</v>
      </c>
      <c r="BG2" s="128"/>
      <c r="BH2" s="131" t="s">
        <v>1290</v>
      </c>
      <c r="BI2" s="128"/>
      <c r="BJ2" s="131" t="s">
        <v>1280</v>
      </c>
      <c r="BK2" s="128"/>
      <c r="BL2" s="131" t="s">
        <v>1292</v>
      </c>
      <c r="BM2" s="128"/>
      <c r="BN2" s="131" t="s">
        <v>1282</v>
      </c>
      <c r="BO2" s="128"/>
      <c r="BP2" s="131" t="s">
        <v>1294</v>
      </c>
      <c r="BQ2" s="128"/>
      <c r="BR2" s="131" t="s">
        <v>1284</v>
      </c>
      <c r="BS2" s="128"/>
      <c r="BT2" s="131" t="s">
        <v>1296</v>
      </c>
      <c r="BU2" s="128"/>
      <c r="BV2" s="131" t="s">
        <v>1286</v>
      </c>
      <c r="BW2" s="128"/>
      <c r="BX2" s="131" t="s">
        <v>1298</v>
      </c>
      <c r="BY2" s="128"/>
      <c r="BZ2" s="131" t="s">
        <v>1288</v>
      </c>
      <c r="CA2" s="128"/>
      <c r="CB2" s="131" t="s">
        <v>1300</v>
      </c>
      <c r="CC2" s="128"/>
    </row>
    <row r="3" spans="1:81" x14ac:dyDescent="0.25">
      <c r="A3" s="19" t="s">
        <v>152</v>
      </c>
      <c r="B3" s="131" t="s">
        <v>1543</v>
      </c>
      <c r="C3" s="128"/>
      <c r="D3" s="131" t="s">
        <v>1545</v>
      </c>
      <c r="E3" s="128"/>
      <c r="F3" s="131" t="s">
        <v>1547</v>
      </c>
      <c r="G3" s="128"/>
      <c r="H3" s="131" t="s">
        <v>1544</v>
      </c>
      <c r="I3" s="128"/>
      <c r="J3" s="131" t="s">
        <v>1546</v>
      </c>
      <c r="K3" s="128"/>
      <c r="L3" s="131" t="s">
        <v>1548</v>
      </c>
      <c r="M3" s="128"/>
      <c r="N3" s="131" t="s">
        <v>1549</v>
      </c>
      <c r="O3" s="128"/>
      <c r="P3" s="131" t="s">
        <v>1551</v>
      </c>
      <c r="Q3" s="148"/>
      <c r="R3" s="131" t="s">
        <v>1553</v>
      </c>
      <c r="S3" s="148"/>
      <c r="T3" s="131" t="s">
        <v>1550</v>
      </c>
      <c r="U3" s="128"/>
      <c r="V3" s="131" t="s">
        <v>1552</v>
      </c>
      <c r="W3" s="148"/>
      <c r="X3" s="131" t="s">
        <v>1554</v>
      </c>
      <c r="Y3" s="148"/>
      <c r="Z3" s="131" t="s">
        <v>1555</v>
      </c>
      <c r="AA3" s="148"/>
      <c r="AB3" s="131" t="s">
        <v>1557</v>
      </c>
      <c r="AC3" s="148"/>
      <c r="AD3" s="131" t="s">
        <v>1559</v>
      </c>
      <c r="AE3" s="148"/>
      <c r="AF3" s="131" t="s">
        <v>1556</v>
      </c>
      <c r="AG3" s="148"/>
      <c r="AH3" s="131" t="s">
        <v>1558</v>
      </c>
      <c r="AI3" s="148"/>
      <c r="AJ3" s="131" t="s">
        <v>1560</v>
      </c>
      <c r="AK3" s="148"/>
      <c r="AL3" s="131" t="s">
        <v>1562</v>
      </c>
      <c r="AM3" s="128"/>
      <c r="AN3" s="131" t="s">
        <v>1561</v>
      </c>
      <c r="AO3" s="128"/>
      <c r="AP3" s="131" t="s">
        <v>1565</v>
      </c>
      <c r="AQ3" s="128"/>
      <c r="AR3" s="141" t="s">
        <v>154</v>
      </c>
      <c r="AS3" s="142"/>
      <c r="AT3" s="127" t="s">
        <v>155</v>
      </c>
      <c r="AU3" s="128"/>
      <c r="AV3" s="127" t="s">
        <v>155</v>
      </c>
      <c r="AW3" s="128"/>
      <c r="AX3" s="127" t="s">
        <v>155</v>
      </c>
      <c r="AY3" s="128"/>
      <c r="AZ3" s="127" t="s">
        <v>155</v>
      </c>
      <c r="BA3" s="128"/>
      <c r="BB3" s="127" t="s">
        <v>155</v>
      </c>
      <c r="BC3" s="128"/>
      <c r="BD3" s="127" t="s">
        <v>155</v>
      </c>
      <c r="BE3" s="128"/>
      <c r="BF3" s="127" t="s">
        <v>1071</v>
      </c>
      <c r="BG3" s="128"/>
      <c r="BH3" s="127" t="s">
        <v>1071</v>
      </c>
      <c r="BI3" s="128"/>
      <c r="BJ3" s="127" t="s">
        <v>1071</v>
      </c>
      <c r="BK3" s="128"/>
      <c r="BL3" s="127" t="s">
        <v>1071</v>
      </c>
      <c r="BM3" s="128"/>
      <c r="BN3" s="127" t="s">
        <v>1071</v>
      </c>
      <c r="BO3" s="128"/>
      <c r="BP3" s="127" t="s">
        <v>1071</v>
      </c>
      <c r="BQ3" s="128"/>
      <c r="BR3" s="127" t="s">
        <v>1071</v>
      </c>
      <c r="BS3" s="128"/>
      <c r="BT3" s="127" t="s">
        <v>1071</v>
      </c>
      <c r="BU3" s="128"/>
      <c r="BV3" s="127" t="s">
        <v>1071</v>
      </c>
      <c r="BW3" s="128"/>
      <c r="BX3" s="127" t="s">
        <v>1071</v>
      </c>
      <c r="BY3" s="128"/>
      <c r="BZ3" s="127" t="s">
        <v>1071</v>
      </c>
      <c r="CA3" s="128"/>
      <c r="CB3" s="127" t="s">
        <v>1071</v>
      </c>
      <c r="CC3" s="128"/>
    </row>
    <row r="4" spans="1:81" x14ac:dyDescent="0.25">
      <c r="A4" s="19" t="s">
        <v>3</v>
      </c>
      <c r="B4" s="127">
        <v>12.1</v>
      </c>
      <c r="C4" s="128"/>
      <c r="D4" s="127">
        <v>8</v>
      </c>
      <c r="E4" s="128"/>
      <c r="F4" s="127">
        <v>8.6999999999999993</v>
      </c>
      <c r="G4" s="128"/>
      <c r="H4" s="127">
        <v>9.1999999999999993</v>
      </c>
      <c r="I4" s="128"/>
      <c r="J4" s="127">
        <v>7</v>
      </c>
      <c r="K4" s="128"/>
      <c r="L4" s="127">
        <v>8.5</v>
      </c>
      <c r="M4" s="128"/>
      <c r="N4" s="127">
        <v>18.399999999999999</v>
      </c>
      <c r="O4" s="128"/>
      <c r="P4" s="127">
        <v>15.3</v>
      </c>
      <c r="Q4" s="146"/>
      <c r="R4" s="127">
        <v>15.3</v>
      </c>
      <c r="S4" s="146"/>
      <c r="T4" s="127">
        <v>15.5</v>
      </c>
      <c r="U4" s="128"/>
      <c r="V4" s="127">
        <v>12</v>
      </c>
      <c r="W4" s="146"/>
      <c r="X4" s="127">
        <v>12.9</v>
      </c>
      <c r="Y4" s="146"/>
      <c r="Z4" s="127">
        <v>16.3</v>
      </c>
      <c r="AA4" s="146"/>
      <c r="AB4" s="127">
        <v>14.6</v>
      </c>
      <c r="AC4" s="146"/>
      <c r="AD4" s="127">
        <v>12.4</v>
      </c>
      <c r="AE4" s="146"/>
      <c r="AF4" s="127">
        <v>14.5</v>
      </c>
      <c r="AG4" s="146"/>
      <c r="AH4" s="127">
        <v>12.7</v>
      </c>
      <c r="AI4" s="146"/>
      <c r="AJ4" s="127">
        <v>9.8000000000000007</v>
      </c>
      <c r="AK4" s="146"/>
      <c r="AL4" s="127" t="s">
        <v>774</v>
      </c>
      <c r="AM4" s="128"/>
      <c r="AN4" s="127" t="s">
        <v>272</v>
      </c>
      <c r="AO4" s="128"/>
      <c r="AP4" s="127" t="s">
        <v>216</v>
      </c>
      <c r="AQ4" s="128"/>
      <c r="AR4" s="141" t="s">
        <v>171</v>
      </c>
      <c r="AS4" s="142"/>
      <c r="AT4" s="127" t="s">
        <v>176</v>
      </c>
      <c r="AU4" s="128"/>
      <c r="AV4" s="127" t="s">
        <v>172</v>
      </c>
      <c r="AW4" s="128"/>
      <c r="AX4" s="127" t="s">
        <v>176</v>
      </c>
      <c r="AY4" s="128"/>
      <c r="AZ4" s="127" t="s">
        <v>176</v>
      </c>
      <c r="BA4" s="128"/>
      <c r="BB4" s="127" t="s">
        <v>176</v>
      </c>
      <c r="BC4" s="128"/>
      <c r="BD4" s="127" t="s">
        <v>176</v>
      </c>
      <c r="BE4" s="128"/>
      <c r="BF4" s="127" t="s">
        <v>176</v>
      </c>
      <c r="BG4" s="128"/>
      <c r="BH4" s="127" t="s">
        <v>176</v>
      </c>
      <c r="BI4" s="128"/>
      <c r="BJ4" s="127" t="s">
        <v>172</v>
      </c>
      <c r="BK4" s="128"/>
      <c r="BL4" s="127" t="s">
        <v>172</v>
      </c>
      <c r="BM4" s="128"/>
      <c r="BN4" s="127" t="s">
        <v>176</v>
      </c>
      <c r="BO4" s="128"/>
      <c r="BP4" s="127" t="s">
        <v>176</v>
      </c>
      <c r="BQ4" s="128"/>
      <c r="BR4" s="127" t="s">
        <v>176</v>
      </c>
      <c r="BS4" s="128"/>
      <c r="BT4" s="127" t="s">
        <v>176</v>
      </c>
      <c r="BU4" s="128"/>
      <c r="BV4" s="127" t="s">
        <v>176</v>
      </c>
      <c r="BW4" s="128"/>
      <c r="BX4" s="127" t="s">
        <v>176</v>
      </c>
      <c r="BY4" s="128"/>
      <c r="BZ4" s="127" t="s">
        <v>176</v>
      </c>
      <c r="CA4" s="128"/>
      <c r="CB4" s="127" t="s">
        <v>176</v>
      </c>
      <c r="CC4" s="128"/>
    </row>
    <row r="5" spans="1:81" x14ac:dyDescent="0.25">
      <c r="A5" s="19" t="s">
        <v>46</v>
      </c>
      <c r="B5" s="127" t="s">
        <v>49</v>
      </c>
      <c r="C5" s="128"/>
      <c r="D5" s="127" t="s">
        <v>49</v>
      </c>
      <c r="E5" s="128"/>
      <c r="F5" s="127" t="s">
        <v>49</v>
      </c>
      <c r="G5" s="128"/>
      <c r="H5" s="127" t="s">
        <v>49</v>
      </c>
      <c r="I5" s="128"/>
      <c r="J5" s="127" t="s">
        <v>49</v>
      </c>
      <c r="K5" s="128"/>
      <c r="L5" s="127" t="s">
        <v>49</v>
      </c>
      <c r="M5" s="128"/>
      <c r="N5" s="127" t="s">
        <v>49</v>
      </c>
      <c r="O5" s="128"/>
      <c r="P5" s="127" t="s">
        <v>49</v>
      </c>
      <c r="Q5" s="146"/>
      <c r="R5" s="127" t="s">
        <v>49</v>
      </c>
      <c r="S5" s="146"/>
      <c r="T5" s="127" t="s">
        <v>49</v>
      </c>
      <c r="U5" s="128"/>
      <c r="V5" s="127" t="s">
        <v>49</v>
      </c>
      <c r="W5" s="146"/>
      <c r="X5" s="127" t="s">
        <v>49</v>
      </c>
      <c r="Y5" s="146"/>
      <c r="Z5" s="127" t="s">
        <v>49</v>
      </c>
      <c r="AA5" s="146"/>
      <c r="AB5" s="127" t="s">
        <v>49</v>
      </c>
      <c r="AC5" s="146"/>
      <c r="AD5" s="127" t="s">
        <v>49</v>
      </c>
      <c r="AE5" s="146"/>
      <c r="AF5" s="127" t="s">
        <v>49</v>
      </c>
      <c r="AG5" s="146"/>
      <c r="AH5" s="127" t="s">
        <v>49</v>
      </c>
      <c r="AI5" s="146"/>
      <c r="AJ5" s="127" t="s">
        <v>49</v>
      </c>
      <c r="AK5" s="146"/>
      <c r="AL5" s="127" t="s">
        <v>172</v>
      </c>
      <c r="AM5" s="128"/>
      <c r="AN5" s="127" t="s">
        <v>172</v>
      </c>
      <c r="AO5" s="128"/>
      <c r="AP5" s="127" t="s">
        <v>172</v>
      </c>
      <c r="AQ5" s="128"/>
    </row>
    <row r="6" spans="1:81" x14ac:dyDescent="0.25">
      <c r="A6" s="19" t="s">
        <v>47</v>
      </c>
      <c r="B6" s="127">
        <v>1</v>
      </c>
      <c r="C6" s="128"/>
      <c r="D6" s="127">
        <v>1</v>
      </c>
      <c r="E6" s="128"/>
      <c r="F6" s="127">
        <v>1</v>
      </c>
      <c r="G6" s="128"/>
      <c r="H6" s="127">
        <v>1</v>
      </c>
      <c r="I6" s="128"/>
      <c r="J6" s="127">
        <v>1</v>
      </c>
      <c r="K6" s="128"/>
      <c r="L6" s="127">
        <v>1</v>
      </c>
      <c r="M6" s="128"/>
      <c r="N6" s="127">
        <v>2</v>
      </c>
      <c r="O6" s="128"/>
      <c r="P6" s="127">
        <v>2</v>
      </c>
      <c r="Q6" s="146"/>
      <c r="R6" s="127">
        <v>2</v>
      </c>
      <c r="S6" s="146"/>
      <c r="T6" s="127">
        <v>2</v>
      </c>
      <c r="U6" s="128"/>
      <c r="V6" s="127">
        <v>2</v>
      </c>
      <c r="W6" s="146"/>
      <c r="X6" s="127">
        <v>2</v>
      </c>
      <c r="Y6" s="146"/>
      <c r="Z6" s="127">
        <v>3</v>
      </c>
      <c r="AA6" s="146"/>
      <c r="AB6" s="127">
        <v>3</v>
      </c>
      <c r="AC6" s="146"/>
      <c r="AD6" s="127">
        <v>3</v>
      </c>
      <c r="AE6" s="146"/>
      <c r="AF6" s="127">
        <v>3</v>
      </c>
      <c r="AG6" s="146"/>
      <c r="AH6" s="127">
        <v>3</v>
      </c>
      <c r="AI6" s="146"/>
      <c r="AJ6" s="127">
        <v>3</v>
      </c>
      <c r="AK6" s="146"/>
      <c r="AL6" s="127"/>
      <c r="AM6" s="128"/>
      <c r="AN6" s="127"/>
      <c r="AO6" s="128"/>
      <c r="AP6" s="127"/>
      <c r="AQ6" s="128"/>
      <c r="AR6" s="9"/>
      <c r="AS6" s="33"/>
      <c r="AT6" s="127"/>
      <c r="AU6" s="128"/>
      <c r="AV6" s="127"/>
      <c r="AW6" s="128"/>
      <c r="AX6" s="127"/>
      <c r="AY6" s="128"/>
      <c r="AZ6" s="127"/>
      <c r="BA6" s="128"/>
      <c r="BB6" s="127"/>
      <c r="BC6" s="128"/>
      <c r="BD6" s="127"/>
      <c r="BE6" s="128"/>
      <c r="BF6" s="127"/>
      <c r="BG6" s="128"/>
      <c r="BH6" s="127"/>
      <c r="BI6" s="128"/>
      <c r="BJ6" s="127"/>
      <c r="BK6" s="128"/>
      <c r="BL6" s="127"/>
      <c r="BM6" s="128"/>
      <c r="BN6" s="127"/>
      <c r="BO6" s="128"/>
      <c r="BP6" s="127"/>
      <c r="BQ6" s="128"/>
      <c r="BR6" s="127"/>
      <c r="BS6" s="128"/>
      <c r="BT6" s="127"/>
      <c r="BU6" s="128"/>
      <c r="BV6" s="127"/>
      <c r="BW6" s="128"/>
      <c r="BX6" s="127"/>
      <c r="BY6" s="128"/>
      <c r="BZ6" s="127"/>
      <c r="CA6" s="128"/>
      <c r="CB6" s="127"/>
      <c r="CC6" s="128"/>
    </row>
    <row r="7" spans="1:81" x14ac:dyDescent="0.25">
      <c r="A7" s="19" t="s">
        <v>48</v>
      </c>
      <c r="B7" s="127">
        <v>1</v>
      </c>
      <c r="C7" s="128"/>
      <c r="D7" s="127">
        <v>2</v>
      </c>
      <c r="E7" s="128"/>
      <c r="F7" s="127">
        <v>3</v>
      </c>
      <c r="G7" s="128"/>
      <c r="H7" s="127">
        <v>1</v>
      </c>
      <c r="I7" s="128"/>
      <c r="J7" s="127">
        <v>2</v>
      </c>
      <c r="K7" s="128"/>
      <c r="L7" s="127">
        <v>3</v>
      </c>
      <c r="M7" s="128"/>
      <c r="N7" s="127">
        <v>1</v>
      </c>
      <c r="O7" s="128"/>
      <c r="P7" s="127">
        <v>2</v>
      </c>
      <c r="Q7" s="146"/>
      <c r="R7" s="127">
        <v>3</v>
      </c>
      <c r="S7" s="146"/>
      <c r="T7" s="127">
        <v>1</v>
      </c>
      <c r="U7" s="128"/>
      <c r="V7" s="127">
        <v>2</v>
      </c>
      <c r="W7" s="146"/>
      <c r="X7" s="127">
        <v>3</v>
      </c>
      <c r="Y7" s="146"/>
      <c r="Z7" s="127">
        <v>1</v>
      </c>
      <c r="AA7" s="146"/>
      <c r="AB7" s="127">
        <v>2</v>
      </c>
      <c r="AC7" s="146"/>
      <c r="AD7" s="127">
        <v>3</v>
      </c>
      <c r="AE7" s="146"/>
      <c r="AF7" s="127">
        <v>1</v>
      </c>
      <c r="AG7" s="146"/>
      <c r="AH7" s="127">
        <v>2</v>
      </c>
      <c r="AI7" s="146"/>
      <c r="AJ7" s="127">
        <v>3</v>
      </c>
      <c r="AK7" s="146"/>
      <c r="AL7" s="127"/>
      <c r="AM7" s="128"/>
      <c r="AN7" s="127"/>
      <c r="AO7" s="128"/>
      <c r="AP7" s="127"/>
      <c r="AQ7" s="128"/>
      <c r="AR7" s="9"/>
      <c r="AS7" s="33"/>
      <c r="AT7" s="127"/>
      <c r="AU7" s="128"/>
      <c r="AV7" s="127"/>
      <c r="AW7" s="128"/>
      <c r="AX7" s="127"/>
      <c r="AY7" s="128"/>
      <c r="AZ7" s="127"/>
      <c r="BA7" s="128"/>
      <c r="BB7" s="127"/>
      <c r="BC7" s="128"/>
      <c r="BD7" s="127"/>
      <c r="BE7" s="128"/>
      <c r="BF7" s="127"/>
      <c r="BG7" s="128"/>
      <c r="BH7" s="127"/>
      <c r="BI7" s="128"/>
      <c r="BJ7" s="127"/>
      <c r="BK7" s="128"/>
      <c r="BL7" s="127"/>
      <c r="BM7" s="128"/>
      <c r="BN7" s="127"/>
      <c r="BO7" s="128"/>
      <c r="BP7" s="127"/>
      <c r="BQ7" s="128"/>
      <c r="BR7" s="127"/>
      <c r="BS7" s="128"/>
      <c r="BT7" s="127"/>
      <c r="BU7" s="128"/>
      <c r="BV7" s="127"/>
      <c r="BW7" s="128"/>
      <c r="BX7" s="127"/>
      <c r="BY7" s="128"/>
      <c r="BZ7" s="127"/>
      <c r="CA7" s="128"/>
      <c r="CB7" s="127"/>
      <c r="CC7" s="128"/>
    </row>
    <row r="8" spans="1:81" x14ac:dyDescent="0.25">
      <c r="A8" s="19" t="s">
        <v>101</v>
      </c>
      <c r="B8" s="127" t="s">
        <v>100</v>
      </c>
      <c r="C8" s="128"/>
      <c r="D8" s="127" t="s">
        <v>100</v>
      </c>
      <c r="E8" s="128"/>
      <c r="F8" s="127" t="s">
        <v>100</v>
      </c>
      <c r="G8" s="128"/>
      <c r="H8" s="127" t="s">
        <v>102</v>
      </c>
      <c r="I8" s="128"/>
      <c r="J8" s="127" t="s">
        <v>102</v>
      </c>
      <c r="K8" s="128"/>
      <c r="L8" s="127" t="s">
        <v>102</v>
      </c>
      <c r="M8" s="128"/>
      <c r="N8" s="127" t="s">
        <v>100</v>
      </c>
      <c r="O8" s="128"/>
      <c r="P8" s="127" t="s">
        <v>100</v>
      </c>
      <c r="Q8" s="146"/>
      <c r="R8" s="127" t="s">
        <v>100</v>
      </c>
      <c r="S8" s="146"/>
      <c r="T8" s="127" t="s">
        <v>102</v>
      </c>
      <c r="U8" s="128"/>
      <c r="V8" s="127" t="s">
        <v>102</v>
      </c>
      <c r="W8" s="146"/>
      <c r="X8" s="127" t="s">
        <v>102</v>
      </c>
      <c r="Y8" s="146"/>
      <c r="Z8" s="127" t="s">
        <v>100</v>
      </c>
      <c r="AA8" s="146"/>
      <c r="AB8" s="127" t="s">
        <v>100</v>
      </c>
      <c r="AC8" s="146"/>
      <c r="AD8" s="127" t="s">
        <v>100</v>
      </c>
      <c r="AE8" s="146"/>
      <c r="AF8" s="127" t="s">
        <v>102</v>
      </c>
      <c r="AG8" s="146"/>
      <c r="AH8" s="127" t="s">
        <v>102</v>
      </c>
      <c r="AI8" s="146"/>
      <c r="AJ8" s="127" t="s">
        <v>102</v>
      </c>
      <c r="AK8" s="146"/>
      <c r="AL8" s="127"/>
      <c r="AM8" s="128"/>
      <c r="AN8" s="127"/>
      <c r="AO8" s="128"/>
      <c r="AP8" s="127"/>
      <c r="AQ8" s="128"/>
      <c r="AR8" s="9"/>
      <c r="AS8" s="33"/>
      <c r="AT8" s="127"/>
      <c r="AU8" s="128"/>
      <c r="AV8" s="127"/>
      <c r="AW8" s="128"/>
      <c r="AX8" s="127"/>
      <c r="AY8" s="128"/>
      <c r="AZ8" s="127"/>
      <c r="BA8" s="128"/>
      <c r="BB8" s="127"/>
      <c r="BC8" s="128"/>
      <c r="BD8" s="127"/>
      <c r="BE8" s="128"/>
      <c r="BF8" s="127"/>
      <c r="BG8" s="128"/>
      <c r="BH8" s="127"/>
      <c r="BI8" s="128"/>
      <c r="BJ8" s="127"/>
      <c r="BK8" s="128"/>
      <c r="BL8" s="127"/>
      <c r="BM8" s="128"/>
      <c r="BN8" s="127"/>
      <c r="BO8" s="128"/>
      <c r="BP8" s="127"/>
      <c r="BQ8" s="128"/>
      <c r="BR8" s="127"/>
      <c r="BS8" s="128"/>
      <c r="BT8" s="127"/>
      <c r="BU8" s="128"/>
      <c r="BV8" s="127"/>
      <c r="BW8" s="128"/>
      <c r="BX8" s="127"/>
      <c r="BY8" s="128"/>
      <c r="BZ8" s="127"/>
      <c r="CA8" s="128"/>
      <c r="CB8" s="127"/>
      <c r="CC8" s="128"/>
    </row>
    <row r="9" spans="1:81"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150</v>
      </c>
      <c r="AM9" s="20" t="s">
        <v>5</v>
      </c>
      <c r="AN9" s="10" t="s">
        <v>150</v>
      </c>
      <c r="AO9" s="20" t="s">
        <v>5</v>
      </c>
      <c r="AP9" s="10" t="s">
        <v>150</v>
      </c>
      <c r="AQ9" s="20" t="s">
        <v>5</v>
      </c>
      <c r="AR9" s="10"/>
      <c r="AS9" s="20"/>
      <c r="AT9" s="10" t="s">
        <v>4</v>
      </c>
      <c r="AU9" s="20" t="s">
        <v>5</v>
      </c>
      <c r="AV9" s="10" t="s">
        <v>150</v>
      </c>
      <c r="AW9" s="20" t="s">
        <v>5</v>
      </c>
      <c r="AX9" s="10" t="s">
        <v>4</v>
      </c>
      <c r="AY9" s="20" t="s">
        <v>5</v>
      </c>
      <c r="AZ9" s="10" t="s">
        <v>4</v>
      </c>
      <c r="BA9" s="20" t="s">
        <v>5</v>
      </c>
      <c r="BB9" s="10" t="s">
        <v>4</v>
      </c>
      <c r="BC9" s="20" t="s">
        <v>5</v>
      </c>
      <c r="BD9" s="10" t="s">
        <v>4</v>
      </c>
      <c r="BE9" s="20" t="s">
        <v>5</v>
      </c>
      <c r="BF9" s="10" t="s">
        <v>75</v>
      </c>
      <c r="BG9" s="20" t="s">
        <v>5</v>
      </c>
      <c r="BH9" s="10" t="s">
        <v>75</v>
      </c>
      <c r="BI9" s="20" t="s">
        <v>5</v>
      </c>
      <c r="BJ9" s="10" t="s">
        <v>75</v>
      </c>
      <c r="BK9" s="20" t="s">
        <v>5</v>
      </c>
      <c r="BL9" s="10" t="s">
        <v>75</v>
      </c>
      <c r="BM9" s="20" t="s">
        <v>5</v>
      </c>
      <c r="BN9" s="10" t="s">
        <v>75</v>
      </c>
      <c r="BO9" s="20" t="s">
        <v>5</v>
      </c>
      <c r="BP9" s="10" t="s">
        <v>75</v>
      </c>
      <c r="BQ9" s="20" t="s">
        <v>5</v>
      </c>
      <c r="BR9" s="10" t="s">
        <v>75</v>
      </c>
      <c r="BS9" s="20" t="s">
        <v>5</v>
      </c>
      <c r="BT9" s="10" t="s">
        <v>75</v>
      </c>
      <c r="BU9" s="20" t="s">
        <v>5</v>
      </c>
      <c r="BV9" s="10" t="s">
        <v>75</v>
      </c>
      <c r="BW9" s="20" t="s">
        <v>5</v>
      </c>
      <c r="BX9" s="10" t="s">
        <v>75</v>
      </c>
      <c r="BY9" s="20" t="s">
        <v>5</v>
      </c>
      <c r="BZ9" s="10" t="s">
        <v>75</v>
      </c>
      <c r="CA9" s="20" t="s">
        <v>5</v>
      </c>
      <c r="CB9" s="10" t="s">
        <v>75</v>
      </c>
      <c r="CC9" s="20" t="s">
        <v>5</v>
      </c>
    </row>
    <row r="10" spans="1:81" x14ac:dyDescent="0.25">
      <c r="A10" s="14" t="s">
        <v>8</v>
      </c>
      <c r="B10" s="2" t="s">
        <v>76</v>
      </c>
      <c r="C10" s="21"/>
      <c r="D10" s="2" t="s">
        <v>76</v>
      </c>
      <c r="E10" s="21" t="s">
        <v>85</v>
      </c>
      <c r="F10" s="2" t="s">
        <v>76</v>
      </c>
      <c r="G10" s="21" t="s">
        <v>85</v>
      </c>
      <c r="H10" s="2" t="s">
        <v>76</v>
      </c>
      <c r="I10" s="17" t="s">
        <v>85</v>
      </c>
      <c r="J10" s="2" t="s">
        <v>76</v>
      </c>
      <c r="K10" s="21" t="s">
        <v>85</v>
      </c>
      <c r="L10" s="2" t="s">
        <v>76</v>
      </c>
      <c r="M10" s="21" t="s">
        <v>85</v>
      </c>
      <c r="N10" s="2" t="s">
        <v>76</v>
      </c>
      <c r="O10" s="21" t="s">
        <v>85</v>
      </c>
      <c r="P10" s="2" t="s">
        <v>76</v>
      </c>
      <c r="Q10" s="21" t="s">
        <v>85</v>
      </c>
      <c r="R10" s="2" t="s">
        <v>76</v>
      </c>
      <c r="S10" s="21" t="s">
        <v>85</v>
      </c>
      <c r="T10" s="2" t="s">
        <v>76</v>
      </c>
      <c r="U10" s="21" t="s">
        <v>85</v>
      </c>
      <c r="V10" s="2" t="s">
        <v>76</v>
      </c>
      <c r="W10" s="21" t="s">
        <v>85</v>
      </c>
      <c r="X10" s="2" t="s">
        <v>76</v>
      </c>
      <c r="Y10" s="21" t="s">
        <v>85</v>
      </c>
      <c r="Z10" s="2" t="s">
        <v>76</v>
      </c>
      <c r="AA10" s="21" t="s">
        <v>85</v>
      </c>
      <c r="AB10" s="2" t="s">
        <v>76</v>
      </c>
      <c r="AC10" s="21" t="s">
        <v>85</v>
      </c>
      <c r="AD10" s="2" t="s">
        <v>76</v>
      </c>
      <c r="AE10" s="21" t="s">
        <v>85</v>
      </c>
      <c r="AF10" s="2" t="s">
        <v>76</v>
      </c>
      <c r="AG10" s="21" t="s">
        <v>85</v>
      </c>
      <c r="AH10" s="2" t="s">
        <v>76</v>
      </c>
      <c r="AI10" s="21" t="s">
        <v>85</v>
      </c>
      <c r="AJ10" s="2" t="s">
        <v>76</v>
      </c>
      <c r="AK10" s="21" t="s">
        <v>85</v>
      </c>
      <c r="AL10" s="2" t="s">
        <v>158</v>
      </c>
      <c r="AM10" s="21" t="s">
        <v>85</v>
      </c>
      <c r="AN10" s="2" t="s">
        <v>511</v>
      </c>
      <c r="AP10" s="2" t="s">
        <v>158</v>
      </c>
      <c r="AT10" s="2" t="s">
        <v>76</v>
      </c>
      <c r="AV10" s="2" t="s">
        <v>156</v>
      </c>
      <c r="AX10" s="2" t="s">
        <v>76</v>
      </c>
      <c r="AZ10" s="2" t="s">
        <v>76</v>
      </c>
      <c r="BB10" s="2" t="s">
        <v>76</v>
      </c>
      <c r="BD10" s="2" t="s">
        <v>76</v>
      </c>
      <c r="BF10" s="2">
        <v>92</v>
      </c>
      <c r="BH10" s="2">
        <v>116</v>
      </c>
      <c r="BJ10" s="2">
        <v>98</v>
      </c>
      <c r="BL10" s="2">
        <v>96</v>
      </c>
      <c r="BN10" s="2">
        <v>97</v>
      </c>
      <c r="BP10" s="2">
        <v>108</v>
      </c>
      <c r="BR10" s="2">
        <v>97</v>
      </c>
      <c r="BT10" s="2">
        <v>87</v>
      </c>
      <c r="BV10" s="2">
        <v>99</v>
      </c>
      <c r="BX10" s="2">
        <v>80</v>
      </c>
      <c r="BZ10" s="2">
        <v>82</v>
      </c>
      <c r="CB10" s="2">
        <v>68</v>
      </c>
    </row>
    <row r="11" spans="1:81" x14ac:dyDescent="0.25">
      <c r="A11" s="14" t="s">
        <v>9</v>
      </c>
      <c r="B11" s="2" t="s">
        <v>77</v>
      </c>
      <c r="C11" s="21" t="s">
        <v>85</v>
      </c>
      <c r="D11" s="2" t="s">
        <v>77</v>
      </c>
      <c r="E11" s="21" t="s">
        <v>85</v>
      </c>
      <c r="F11" s="2" t="s">
        <v>77</v>
      </c>
      <c r="G11" s="21" t="s">
        <v>85</v>
      </c>
      <c r="H11" s="2" t="s">
        <v>77</v>
      </c>
      <c r="I11" s="17" t="s">
        <v>85</v>
      </c>
      <c r="J11" s="2" t="s">
        <v>77</v>
      </c>
      <c r="K11" s="21" t="s">
        <v>85</v>
      </c>
      <c r="L11" s="2" t="s">
        <v>77</v>
      </c>
      <c r="M11" s="21" t="s">
        <v>85</v>
      </c>
      <c r="N11" s="2" t="s">
        <v>77</v>
      </c>
      <c r="O11" s="21" t="s">
        <v>85</v>
      </c>
      <c r="P11" s="2" t="s">
        <v>77</v>
      </c>
      <c r="Q11" s="21" t="s">
        <v>85</v>
      </c>
      <c r="R11" s="2" t="s">
        <v>77</v>
      </c>
      <c r="S11" s="21" t="s">
        <v>85</v>
      </c>
      <c r="T11" s="2" t="s">
        <v>77</v>
      </c>
      <c r="U11" s="21" t="s">
        <v>85</v>
      </c>
      <c r="V11" s="2" t="s">
        <v>77</v>
      </c>
      <c r="W11" s="21" t="s">
        <v>85</v>
      </c>
      <c r="X11" s="2" t="s">
        <v>77</v>
      </c>
      <c r="Y11" s="21" t="s">
        <v>85</v>
      </c>
      <c r="Z11" s="2" t="s">
        <v>77</v>
      </c>
      <c r="AA11" s="21" t="s">
        <v>85</v>
      </c>
      <c r="AB11" s="2" t="s">
        <v>77</v>
      </c>
      <c r="AC11" s="21" t="s">
        <v>85</v>
      </c>
      <c r="AD11" s="2" t="s">
        <v>77</v>
      </c>
      <c r="AE11" s="21" t="s">
        <v>85</v>
      </c>
      <c r="AF11" s="2" t="s">
        <v>77</v>
      </c>
      <c r="AG11" s="21" t="s">
        <v>85</v>
      </c>
      <c r="AH11" s="2" t="s">
        <v>77</v>
      </c>
      <c r="AI11" s="21" t="s">
        <v>85</v>
      </c>
      <c r="AJ11" s="2" t="s">
        <v>77</v>
      </c>
      <c r="AK11" s="21" t="s">
        <v>85</v>
      </c>
      <c r="AL11" s="2" t="s">
        <v>467</v>
      </c>
      <c r="AM11" s="21" t="s">
        <v>85</v>
      </c>
      <c r="AN11" s="2" t="s">
        <v>512</v>
      </c>
      <c r="AP11" s="2" t="s">
        <v>467</v>
      </c>
      <c r="AT11" s="2" t="s">
        <v>77</v>
      </c>
      <c r="AV11" s="2" t="s">
        <v>157</v>
      </c>
      <c r="AX11" s="2" t="s">
        <v>77</v>
      </c>
      <c r="AZ11" s="2" t="s">
        <v>77</v>
      </c>
      <c r="BB11" s="2" t="s">
        <v>77</v>
      </c>
      <c r="BD11" s="2" t="s">
        <v>77</v>
      </c>
      <c r="BF11" s="2">
        <v>97</v>
      </c>
      <c r="BH11" s="2">
        <v>113</v>
      </c>
      <c r="BJ11" s="2">
        <v>100</v>
      </c>
      <c r="BL11" s="2">
        <v>82</v>
      </c>
      <c r="BN11" s="2">
        <v>87</v>
      </c>
      <c r="BP11" s="2">
        <v>109</v>
      </c>
      <c r="BR11" s="2">
        <v>92</v>
      </c>
      <c r="BT11" s="2">
        <v>88</v>
      </c>
      <c r="BV11" s="2">
        <v>81</v>
      </c>
      <c r="BX11" s="2">
        <v>108</v>
      </c>
      <c r="BZ11" s="2">
        <v>91</v>
      </c>
      <c r="CB11" s="2">
        <v>108</v>
      </c>
    </row>
    <row r="12" spans="1:81" x14ac:dyDescent="0.25">
      <c r="A12" s="14" t="s">
        <v>10</v>
      </c>
      <c r="B12" s="2" t="s">
        <v>76</v>
      </c>
      <c r="C12" s="21" t="s">
        <v>85</v>
      </c>
      <c r="D12" s="2" t="s">
        <v>76</v>
      </c>
      <c r="E12" s="21" t="s">
        <v>85</v>
      </c>
      <c r="F12" s="2" t="s">
        <v>76</v>
      </c>
      <c r="G12" s="21" t="s">
        <v>85</v>
      </c>
      <c r="H12" s="2" t="s">
        <v>76</v>
      </c>
      <c r="I12" s="17" t="s">
        <v>85</v>
      </c>
      <c r="J12" s="2" t="s">
        <v>76</v>
      </c>
      <c r="K12" s="21" t="s">
        <v>85</v>
      </c>
      <c r="L12" s="2" t="s">
        <v>76</v>
      </c>
      <c r="M12" s="21" t="s">
        <v>85</v>
      </c>
      <c r="N12" s="2" t="s">
        <v>76</v>
      </c>
      <c r="O12" s="21" t="s">
        <v>85</v>
      </c>
      <c r="P12" s="2" t="s">
        <v>76</v>
      </c>
      <c r="Q12" s="21" t="s">
        <v>85</v>
      </c>
      <c r="R12" s="2" t="s">
        <v>76</v>
      </c>
      <c r="S12" s="21" t="s">
        <v>85</v>
      </c>
      <c r="T12" s="2" t="s">
        <v>76</v>
      </c>
      <c r="U12" s="21" t="s">
        <v>85</v>
      </c>
      <c r="V12" s="2" t="s">
        <v>76</v>
      </c>
      <c r="W12" s="21" t="s">
        <v>85</v>
      </c>
      <c r="X12" s="2" t="s">
        <v>76</v>
      </c>
      <c r="Y12" s="21" t="s">
        <v>85</v>
      </c>
      <c r="Z12" s="2" t="s">
        <v>76</v>
      </c>
      <c r="AA12" s="21" t="s">
        <v>85</v>
      </c>
      <c r="AB12" s="2" t="s">
        <v>76</v>
      </c>
      <c r="AC12" s="21" t="s">
        <v>85</v>
      </c>
      <c r="AD12" s="2" t="s">
        <v>76</v>
      </c>
      <c r="AE12" s="21" t="s">
        <v>85</v>
      </c>
      <c r="AF12" s="2" t="s">
        <v>76</v>
      </c>
      <c r="AG12" s="21" t="s">
        <v>85</v>
      </c>
      <c r="AH12" s="2" t="s">
        <v>76</v>
      </c>
      <c r="AI12" s="21" t="s">
        <v>85</v>
      </c>
      <c r="AJ12" s="2" t="s">
        <v>76</v>
      </c>
      <c r="AK12" s="21" t="s">
        <v>85</v>
      </c>
      <c r="AL12" s="2" t="s">
        <v>161</v>
      </c>
      <c r="AM12" s="21" t="s">
        <v>85</v>
      </c>
      <c r="AN12" s="2" t="s">
        <v>185</v>
      </c>
      <c r="AP12" s="2" t="s">
        <v>189</v>
      </c>
      <c r="AT12" s="2" t="s">
        <v>76</v>
      </c>
      <c r="AV12" s="2" t="s">
        <v>158</v>
      </c>
      <c r="AX12" s="2" t="s">
        <v>76</v>
      </c>
      <c r="AZ12" s="2" t="s">
        <v>76</v>
      </c>
      <c r="BB12" s="2" t="s">
        <v>76</v>
      </c>
      <c r="BD12" s="2" t="s">
        <v>76</v>
      </c>
      <c r="BF12" s="2">
        <v>85</v>
      </c>
      <c r="BH12" s="2">
        <v>126</v>
      </c>
      <c r="BJ12" s="2">
        <v>105</v>
      </c>
      <c r="BL12" s="2">
        <v>88</v>
      </c>
      <c r="BN12" s="2">
        <v>112</v>
      </c>
      <c r="BP12" s="2">
        <v>126</v>
      </c>
      <c r="BR12" s="2">
        <v>100</v>
      </c>
      <c r="BT12" s="2">
        <v>77</v>
      </c>
      <c r="BV12" s="2">
        <v>110</v>
      </c>
      <c r="BX12" s="2">
        <v>96</v>
      </c>
      <c r="BZ12" s="2">
        <v>109</v>
      </c>
      <c r="CB12" s="2">
        <v>98</v>
      </c>
    </row>
    <row r="13" spans="1:81" x14ac:dyDescent="0.25">
      <c r="A13" s="14" t="s">
        <v>11</v>
      </c>
      <c r="B13" s="2" t="s">
        <v>77</v>
      </c>
      <c r="C13" s="21" t="s">
        <v>85</v>
      </c>
      <c r="D13" s="2" t="s">
        <v>77</v>
      </c>
      <c r="E13" s="21" t="s">
        <v>85</v>
      </c>
      <c r="F13" s="2" t="s">
        <v>77</v>
      </c>
      <c r="G13" s="21" t="s">
        <v>85</v>
      </c>
      <c r="H13" s="2" t="s">
        <v>77</v>
      </c>
      <c r="I13" s="17" t="s">
        <v>85</v>
      </c>
      <c r="J13" s="2" t="s">
        <v>77</v>
      </c>
      <c r="K13" s="21" t="s">
        <v>85</v>
      </c>
      <c r="L13" s="2" t="s">
        <v>77</v>
      </c>
      <c r="M13" s="21" t="s">
        <v>85</v>
      </c>
      <c r="N13" s="2" t="s">
        <v>77</v>
      </c>
      <c r="O13" s="21" t="s">
        <v>85</v>
      </c>
      <c r="P13" s="2" t="s">
        <v>77</v>
      </c>
      <c r="Q13" s="21" t="s">
        <v>85</v>
      </c>
      <c r="R13" s="2" t="s">
        <v>77</v>
      </c>
      <c r="S13" s="21" t="s">
        <v>85</v>
      </c>
      <c r="T13" s="2" t="s">
        <v>77</v>
      </c>
      <c r="U13" s="21" t="s">
        <v>85</v>
      </c>
      <c r="V13" s="2" t="s">
        <v>77</v>
      </c>
      <c r="W13" s="21" t="s">
        <v>85</v>
      </c>
      <c r="X13" s="2" t="s">
        <v>77</v>
      </c>
      <c r="Y13" s="21" t="s">
        <v>85</v>
      </c>
      <c r="Z13" s="2" t="s">
        <v>77</v>
      </c>
      <c r="AA13" s="21" t="s">
        <v>85</v>
      </c>
      <c r="AB13" s="2" t="s">
        <v>77</v>
      </c>
      <c r="AC13" s="21" t="s">
        <v>85</v>
      </c>
      <c r="AD13" s="2" t="s">
        <v>77</v>
      </c>
      <c r="AE13" s="21" t="s">
        <v>85</v>
      </c>
      <c r="AF13" s="2" t="s">
        <v>77</v>
      </c>
      <c r="AG13" s="21" t="s">
        <v>85</v>
      </c>
      <c r="AH13" s="2" t="s">
        <v>77</v>
      </c>
      <c r="AI13" s="21" t="s">
        <v>85</v>
      </c>
      <c r="AJ13" s="2" t="s">
        <v>77</v>
      </c>
      <c r="AK13" s="21" t="s">
        <v>85</v>
      </c>
      <c r="AL13" s="2" t="s">
        <v>511</v>
      </c>
      <c r="AM13" s="21" t="s">
        <v>85</v>
      </c>
      <c r="AN13" s="2" t="s">
        <v>157</v>
      </c>
      <c r="AP13" s="2" t="s">
        <v>511</v>
      </c>
      <c r="AT13" s="2" t="s">
        <v>77</v>
      </c>
      <c r="AV13" s="2" t="s">
        <v>159</v>
      </c>
      <c r="AX13" s="2" t="s">
        <v>77</v>
      </c>
      <c r="AZ13" s="2" t="s">
        <v>77</v>
      </c>
      <c r="BB13" s="2" t="s">
        <v>77</v>
      </c>
      <c r="BD13" s="2" t="s">
        <v>77</v>
      </c>
      <c r="BF13" s="2">
        <v>78</v>
      </c>
      <c r="BH13" s="2">
        <v>120</v>
      </c>
      <c r="BJ13" s="2">
        <v>101</v>
      </c>
      <c r="BL13" s="2">
        <v>90</v>
      </c>
      <c r="BN13" s="2">
        <v>81</v>
      </c>
      <c r="BP13" s="2">
        <v>79</v>
      </c>
      <c r="BR13" s="2">
        <v>98</v>
      </c>
      <c r="BT13" s="2">
        <v>83</v>
      </c>
      <c r="BV13" s="2">
        <v>91</v>
      </c>
      <c r="BX13" s="2">
        <v>80</v>
      </c>
      <c r="BZ13" s="2">
        <v>79</v>
      </c>
      <c r="CB13" s="2">
        <v>85</v>
      </c>
    </row>
    <row r="14" spans="1:81" x14ac:dyDescent="0.25">
      <c r="A14" s="14" t="s">
        <v>12</v>
      </c>
      <c r="B14" s="2" t="s">
        <v>78</v>
      </c>
      <c r="C14" s="21" t="s">
        <v>85</v>
      </c>
      <c r="D14" s="2" t="s">
        <v>78</v>
      </c>
      <c r="E14" s="21" t="s">
        <v>85</v>
      </c>
      <c r="F14" s="2" t="s">
        <v>78</v>
      </c>
      <c r="G14" s="21" t="s">
        <v>85</v>
      </c>
      <c r="H14" s="2" t="s">
        <v>78</v>
      </c>
      <c r="I14" s="17" t="s">
        <v>85</v>
      </c>
      <c r="J14" s="2" t="s">
        <v>78</v>
      </c>
      <c r="K14" s="21" t="s">
        <v>85</v>
      </c>
      <c r="L14" s="2" t="s">
        <v>78</v>
      </c>
      <c r="M14" s="21" t="s">
        <v>85</v>
      </c>
      <c r="N14" s="2" t="s">
        <v>91</v>
      </c>
      <c r="O14" s="21" t="s">
        <v>85</v>
      </c>
      <c r="P14" s="2" t="s">
        <v>78</v>
      </c>
      <c r="Q14" s="21" t="s">
        <v>85</v>
      </c>
      <c r="R14" s="2" t="s">
        <v>78</v>
      </c>
      <c r="S14" s="21" t="s">
        <v>85</v>
      </c>
      <c r="T14" s="2" t="s">
        <v>78</v>
      </c>
      <c r="U14" s="21" t="s">
        <v>85</v>
      </c>
      <c r="V14" s="2" t="s">
        <v>78</v>
      </c>
      <c r="W14" s="21" t="s">
        <v>85</v>
      </c>
      <c r="X14" s="2" t="s">
        <v>78</v>
      </c>
      <c r="Y14" s="21" t="s">
        <v>85</v>
      </c>
      <c r="Z14" s="2" t="s">
        <v>78</v>
      </c>
      <c r="AA14" s="21" t="s">
        <v>85</v>
      </c>
      <c r="AB14" s="2" t="s">
        <v>78</v>
      </c>
      <c r="AC14" s="21" t="s">
        <v>85</v>
      </c>
      <c r="AD14" s="2" t="s">
        <v>91</v>
      </c>
      <c r="AE14" s="21" t="s">
        <v>85</v>
      </c>
      <c r="AF14" s="2" t="s">
        <v>78</v>
      </c>
      <c r="AG14" s="21" t="s">
        <v>85</v>
      </c>
      <c r="AH14" s="2" t="s">
        <v>78</v>
      </c>
      <c r="AI14" s="21" t="s">
        <v>85</v>
      </c>
      <c r="AJ14" s="2" t="s">
        <v>78</v>
      </c>
      <c r="AK14" s="21" t="s">
        <v>85</v>
      </c>
      <c r="AL14" s="2" t="s">
        <v>468</v>
      </c>
      <c r="AM14" s="21" t="s">
        <v>85</v>
      </c>
      <c r="AN14" s="2" t="s">
        <v>767</v>
      </c>
      <c r="AP14" s="2" t="s">
        <v>771</v>
      </c>
      <c r="AT14" s="2" t="s">
        <v>78</v>
      </c>
      <c r="AV14" s="2" t="s">
        <v>160</v>
      </c>
      <c r="AX14" s="2" t="s">
        <v>78</v>
      </c>
      <c r="AZ14" s="2" t="s">
        <v>78</v>
      </c>
      <c r="BB14" s="2" t="s">
        <v>78</v>
      </c>
      <c r="BD14" s="2" t="s">
        <v>78</v>
      </c>
      <c r="BF14" s="2">
        <v>97</v>
      </c>
      <c r="BH14" s="2">
        <v>120</v>
      </c>
      <c r="BJ14" s="2">
        <v>103</v>
      </c>
      <c r="BL14" s="2">
        <v>100</v>
      </c>
      <c r="BN14" s="2">
        <v>107</v>
      </c>
      <c r="BP14" s="2">
        <v>105</v>
      </c>
      <c r="BR14" s="2">
        <v>103</v>
      </c>
      <c r="BT14" s="2">
        <v>95</v>
      </c>
      <c r="BV14" s="2">
        <v>121</v>
      </c>
      <c r="BX14" s="2">
        <v>96</v>
      </c>
      <c r="BZ14" s="2">
        <v>99</v>
      </c>
      <c r="CB14" s="2">
        <v>96</v>
      </c>
    </row>
    <row r="15" spans="1:81" x14ac:dyDescent="0.25">
      <c r="A15" s="14" t="s">
        <v>13</v>
      </c>
      <c r="B15" s="2" t="s">
        <v>78</v>
      </c>
      <c r="C15" s="21" t="s">
        <v>85</v>
      </c>
      <c r="D15" s="2" t="s">
        <v>78</v>
      </c>
      <c r="E15" s="21" t="s">
        <v>85</v>
      </c>
      <c r="F15" s="2" t="s">
        <v>78</v>
      </c>
      <c r="G15" s="21" t="s">
        <v>85</v>
      </c>
      <c r="H15" s="2" t="s">
        <v>78</v>
      </c>
      <c r="I15" s="17" t="s">
        <v>85</v>
      </c>
      <c r="J15" s="2" t="s">
        <v>78</v>
      </c>
      <c r="K15" s="21" t="s">
        <v>85</v>
      </c>
      <c r="L15" s="2" t="s">
        <v>78</v>
      </c>
      <c r="M15" s="21" t="s">
        <v>85</v>
      </c>
      <c r="N15" s="2" t="s">
        <v>91</v>
      </c>
      <c r="O15" s="21" t="s">
        <v>85</v>
      </c>
      <c r="P15" s="2" t="s">
        <v>78</v>
      </c>
      <c r="Q15" s="21" t="s">
        <v>85</v>
      </c>
      <c r="R15" s="2" t="s">
        <v>78</v>
      </c>
      <c r="S15" s="21" t="s">
        <v>85</v>
      </c>
      <c r="T15" s="2" t="s">
        <v>78</v>
      </c>
      <c r="U15" s="21" t="s">
        <v>85</v>
      </c>
      <c r="V15" s="2" t="s">
        <v>78</v>
      </c>
      <c r="W15" s="21" t="s">
        <v>85</v>
      </c>
      <c r="X15" s="2" t="s">
        <v>78</v>
      </c>
      <c r="Y15" s="21" t="s">
        <v>85</v>
      </c>
      <c r="Z15" s="2" t="s">
        <v>78</v>
      </c>
      <c r="AA15" s="21" t="s">
        <v>85</v>
      </c>
      <c r="AB15" s="2" t="s">
        <v>78</v>
      </c>
      <c r="AC15" s="21" t="s">
        <v>85</v>
      </c>
      <c r="AD15" s="2" t="s">
        <v>91</v>
      </c>
      <c r="AE15" s="21" t="s">
        <v>85</v>
      </c>
      <c r="AF15" s="2" t="s">
        <v>78</v>
      </c>
      <c r="AG15" s="21" t="s">
        <v>85</v>
      </c>
      <c r="AH15" s="2" t="s">
        <v>78</v>
      </c>
      <c r="AI15" s="21" t="s">
        <v>85</v>
      </c>
      <c r="AJ15" s="2" t="s">
        <v>78</v>
      </c>
      <c r="AK15" s="21" t="s">
        <v>85</v>
      </c>
      <c r="AL15" s="2" t="s">
        <v>468</v>
      </c>
      <c r="AM15" s="21" t="s">
        <v>85</v>
      </c>
      <c r="AN15" s="2" t="s">
        <v>767</v>
      </c>
      <c r="AP15" s="2" t="s">
        <v>771</v>
      </c>
      <c r="AT15" s="2" t="s">
        <v>78</v>
      </c>
      <c r="AV15" s="2" t="s">
        <v>160</v>
      </c>
      <c r="AX15" s="2" t="s">
        <v>78</v>
      </c>
      <c r="AZ15" s="2" t="s">
        <v>78</v>
      </c>
      <c r="BB15" s="2" t="s">
        <v>78</v>
      </c>
      <c r="BD15" s="2" t="s">
        <v>78</v>
      </c>
      <c r="BF15" s="2">
        <v>100</v>
      </c>
      <c r="BH15" s="2">
        <v>123</v>
      </c>
      <c r="BJ15" s="2">
        <v>103</v>
      </c>
      <c r="BL15" s="2">
        <v>96</v>
      </c>
      <c r="BN15" s="2">
        <v>102</v>
      </c>
      <c r="BP15" s="2">
        <v>100</v>
      </c>
      <c r="BR15" s="2">
        <v>102</v>
      </c>
      <c r="BT15" s="2">
        <v>95</v>
      </c>
      <c r="BV15" s="2">
        <v>124</v>
      </c>
      <c r="BX15" s="2">
        <v>96</v>
      </c>
      <c r="BZ15" s="2">
        <v>99</v>
      </c>
      <c r="CB15" s="2">
        <v>95</v>
      </c>
    </row>
    <row r="16" spans="1:81" x14ac:dyDescent="0.25">
      <c r="A16" s="14" t="s">
        <v>14</v>
      </c>
      <c r="B16" s="2" t="s">
        <v>79</v>
      </c>
      <c r="C16" s="21" t="s">
        <v>85</v>
      </c>
      <c r="D16" s="2" t="s">
        <v>79</v>
      </c>
      <c r="E16" s="21" t="s">
        <v>85</v>
      </c>
      <c r="F16" s="2" t="s">
        <v>79</v>
      </c>
      <c r="G16" s="21" t="s">
        <v>85</v>
      </c>
      <c r="H16" s="2" t="s">
        <v>79</v>
      </c>
      <c r="I16" s="17" t="s">
        <v>85</v>
      </c>
      <c r="J16" s="2" t="s">
        <v>79</v>
      </c>
      <c r="K16" s="21" t="s">
        <v>85</v>
      </c>
      <c r="L16" s="2" t="s">
        <v>79</v>
      </c>
      <c r="M16" s="21" t="s">
        <v>85</v>
      </c>
      <c r="N16" s="2" t="s">
        <v>79</v>
      </c>
      <c r="O16" s="21" t="s">
        <v>85</v>
      </c>
      <c r="P16" s="2" t="s">
        <v>79</v>
      </c>
      <c r="Q16" s="21" t="s">
        <v>85</v>
      </c>
      <c r="R16" s="2" t="s">
        <v>79</v>
      </c>
      <c r="S16" s="21" t="s">
        <v>85</v>
      </c>
      <c r="T16" s="2" t="s">
        <v>79</v>
      </c>
      <c r="U16" s="21" t="s">
        <v>85</v>
      </c>
      <c r="V16" s="2" t="s">
        <v>79</v>
      </c>
      <c r="W16" s="21" t="s">
        <v>85</v>
      </c>
      <c r="X16" s="2" t="s">
        <v>79</v>
      </c>
      <c r="Y16" s="21" t="s">
        <v>85</v>
      </c>
      <c r="Z16" s="2" t="s">
        <v>79</v>
      </c>
      <c r="AA16" s="21" t="s">
        <v>85</v>
      </c>
      <c r="AB16" s="2" t="s">
        <v>79</v>
      </c>
      <c r="AC16" s="21" t="s">
        <v>85</v>
      </c>
      <c r="AD16" s="2" t="s">
        <v>79</v>
      </c>
      <c r="AE16" s="21" t="s">
        <v>85</v>
      </c>
      <c r="AF16" s="2" t="s">
        <v>79</v>
      </c>
      <c r="AG16" s="21" t="s">
        <v>85</v>
      </c>
      <c r="AH16" s="2" t="s">
        <v>79</v>
      </c>
      <c r="AI16" s="21" t="s">
        <v>85</v>
      </c>
      <c r="AJ16" s="2" t="s">
        <v>79</v>
      </c>
      <c r="AK16" s="21" t="s">
        <v>85</v>
      </c>
      <c r="AL16" s="2" t="s">
        <v>469</v>
      </c>
      <c r="AM16" s="21" t="s">
        <v>85</v>
      </c>
      <c r="AN16" s="2" t="s">
        <v>201</v>
      </c>
      <c r="AP16" s="2" t="s">
        <v>469</v>
      </c>
      <c r="AT16" s="2" t="s">
        <v>79</v>
      </c>
      <c r="AV16" s="2" t="s">
        <v>161</v>
      </c>
      <c r="AX16" s="2" t="s">
        <v>79</v>
      </c>
      <c r="AZ16" s="2" t="s">
        <v>79</v>
      </c>
      <c r="BB16" s="2" t="s">
        <v>79</v>
      </c>
      <c r="BD16" s="2" t="s">
        <v>79</v>
      </c>
      <c r="BF16" s="2">
        <v>95</v>
      </c>
      <c r="BH16" s="2">
        <v>110</v>
      </c>
      <c r="BJ16" s="2">
        <v>87</v>
      </c>
      <c r="BL16" s="2">
        <v>72</v>
      </c>
      <c r="BN16" s="2">
        <v>106</v>
      </c>
      <c r="BP16" s="2">
        <v>100</v>
      </c>
      <c r="BR16" s="2">
        <v>95</v>
      </c>
      <c r="BT16" s="2">
        <v>82</v>
      </c>
      <c r="BV16" s="2">
        <v>76</v>
      </c>
      <c r="BX16" s="2">
        <v>100</v>
      </c>
      <c r="BZ16" s="2">
        <v>96</v>
      </c>
      <c r="CB16" s="2">
        <v>95</v>
      </c>
    </row>
    <row r="17" spans="1:80" x14ac:dyDescent="0.25">
      <c r="A17" s="14" t="s">
        <v>15</v>
      </c>
      <c r="B17" s="2" t="s">
        <v>76</v>
      </c>
      <c r="C17" s="21" t="s">
        <v>85</v>
      </c>
      <c r="D17" s="2" t="s">
        <v>76</v>
      </c>
      <c r="E17" s="21" t="s">
        <v>85</v>
      </c>
      <c r="F17" s="2" t="s">
        <v>76</v>
      </c>
      <c r="G17" s="21" t="s">
        <v>85</v>
      </c>
      <c r="H17" s="2" t="s">
        <v>76</v>
      </c>
      <c r="I17" s="17" t="s">
        <v>85</v>
      </c>
      <c r="J17" s="2" t="s">
        <v>76</v>
      </c>
      <c r="K17" s="21" t="s">
        <v>85</v>
      </c>
      <c r="L17" s="2" t="s">
        <v>76</v>
      </c>
      <c r="M17" s="21" t="s">
        <v>85</v>
      </c>
      <c r="N17" s="2" t="s">
        <v>76</v>
      </c>
      <c r="O17" s="21" t="s">
        <v>85</v>
      </c>
      <c r="P17" s="2" t="s">
        <v>76</v>
      </c>
      <c r="Q17" s="21" t="s">
        <v>85</v>
      </c>
      <c r="R17" s="2" t="s">
        <v>76</v>
      </c>
      <c r="S17" s="21" t="s">
        <v>85</v>
      </c>
      <c r="T17" s="2" t="s">
        <v>76</v>
      </c>
      <c r="U17" s="21" t="s">
        <v>85</v>
      </c>
      <c r="V17" s="2" t="s">
        <v>76</v>
      </c>
      <c r="W17" s="21" t="s">
        <v>85</v>
      </c>
      <c r="X17" s="2" t="s">
        <v>76</v>
      </c>
      <c r="Y17" s="21" t="s">
        <v>85</v>
      </c>
      <c r="Z17" s="2" t="s">
        <v>76</v>
      </c>
      <c r="AA17" s="21" t="s">
        <v>85</v>
      </c>
      <c r="AB17" s="2" t="s">
        <v>76</v>
      </c>
      <c r="AC17" s="21" t="s">
        <v>85</v>
      </c>
      <c r="AD17" s="2" t="s">
        <v>76</v>
      </c>
      <c r="AE17" s="21" t="s">
        <v>85</v>
      </c>
      <c r="AF17" s="2" t="s">
        <v>76</v>
      </c>
      <c r="AG17" s="21" t="s">
        <v>85</v>
      </c>
      <c r="AH17" s="2" t="s">
        <v>76</v>
      </c>
      <c r="AI17" s="21" t="s">
        <v>85</v>
      </c>
      <c r="AJ17" s="2" t="s">
        <v>76</v>
      </c>
      <c r="AK17" s="21" t="s">
        <v>85</v>
      </c>
      <c r="AL17" s="2" t="s">
        <v>469</v>
      </c>
      <c r="AM17" s="21" t="s">
        <v>85</v>
      </c>
      <c r="AN17" s="2" t="s">
        <v>201</v>
      </c>
      <c r="AP17" s="2" t="s">
        <v>469</v>
      </c>
      <c r="AT17" s="2" t="s">
        <v>76</v>
      </c>
      <c r="AV17" s="2" t="s">
        <v>161</v>
      </c>
      <c r="AX17" s="2" t="s">
        <v>76</v>
      </c>
      <c r="AZ17" s="2" t="s">
        <v>76</v>
      </c>
      <c r="BB17" s="2" t="s">
        <v>76</v>
      </c>
      <c r="BD17" s="2" t="s">
        <v>76</v>
      </c>
      <c r="BF17" s="2">
        <v>111</v>
      </c>
      <c r="BH17" s="2">
        <v>126</v>
      </c>
      <c r="BJ17" s="2">
        <v>128</v>
      </c>
      <c r="BL17" s="2">
        <v>107</v>
      </c>
      <c r="BN17" s="2">
        <v>117</v>
      </c>
      <c r="BP17" s="2">
        <v>132</v>
      </c>
      <c r="BR17" s="2">
        <v>110</v>
      </c>
      <c r="BT17" s="2">
        <v>98</v>
      </c>
      <c r="BV17" s="2">
        <v>101</v>
      </c>
      <c r="BX17" s="2">
        <v>99</v>
      </c>
      <c r="BZ17" s="2">
        <v>96</v>
      </c>
      <c r="CB17" s="2">
        <v>109</v>
      </c>
    </row>
    <row r="18" spans="1:80" x14ac:dyDescent="0.25">
      <c r="A18" s="14" t="s">
        <v>16</v>
      </c>
      <c r="B18" s="2" t="s">
        <v>80</v>
      </c>
      <c r="C18" s="21" t="s">
        <v>85</v>
      </c>
      <c r="D18" s="2" t="s">
        <v>80</v>
      </c>
      <c r="E18" s="21" t="s">
        <v>85</v>
      </c>
      <c r="F18" s="2" t="s">
        <v>80</v>
      </c>
      <c r="G18" s="21" t="s">
        <v>85</v>
      </c>
      <c r="H18" s="2" t="s">
        <v>80</v>
      </c>
      <c r="I18" s="17" t="s">
        <v>85</v>
      </c>
      <c r="J18" s="2" t="s">
        <v>92</v>
      </c>
      <c r="K18" s="21" t="s">
        <v>85</v>
      </c>
      <c r="L18" s="2" t="s">
        <v>80</v>
      </c>
      <c r="M18" s="21" t="s">
        <v>85</v>
      </c>
      <c r="N18" s="2" t="s">
        <v>92</v>
      </c>
      <c r="O18" s="21" t="s">
        <v>85</v>
      </c>
      <c r="P18" s="2" t="s">
        <v>92</v>
      </c>
      <c r="Q18" s="21" t="s">
        <v>85</v>
      </c>
      <c r="R18" s="2" t="s">
        <v>80</v>
      </c>
      <c r="S18" s="21" t="s">
        <v>85</v>
      </c>
      <c r="T18" s="2" t="s">
        <v>92</v>
      </c>
      <c r="U18" s="21" t="s">
        <v>85</v>
      </c>
      <c r="V18" s="2" t="s">
        <v>92</v>
      </c>
      <c r="W18" s="21" t="s">
        <v>85</v>
      </c>
      <c r="X18" s="2" t="s">
        <v>80</v>
      </c>
      <c r="Y18" s="21" t="s">
        <v>85</v>
      </c>
      <c r="Z18" s="2" t="s">
        <v>80</v>
      </c>
      <c r="AA18" s="21" t="s">
        <v>85</v>
      </c>
      <c r="AB18" s="2" t="s">
        <v>80</v>
      </c>
      <c r="AC18" s="21" t="s">
        <v>85</v>
      </c>
      <c r="AD18" s="2" t="s">
        <v>92</v>
      </c>
      <c r="AE18" s="21" t="s">
        <v>85</v>
      </c>
      <c r="AF18" s="2" t="s">
        <v>80</v>
      </c>
      <c r="AG18" s="21" t="s">
        <v>85</v>
      </c>
      <c r="AH18" s="2" t="s">
        <v>92</v>
      </c>
      <c r="AI18" s="21" t="s">
        <v>85</v>
      </c>
      <c r="AJ18" s="2" t="s">
        <v>92</v>
      </c>
      <c r="AK18" s="21" t="s">
        <v>85</v>
      </c>
      <c r="AL18" s="2" t="s">
        <v>754</v>
      </c>
      <c r="AM18" s="21" t="s">
        <v>85</v>
      </c>
      <c r="AN18" s="2" t="s">
        <v>162</v>
      </c>
      <c r="AP18" s="2" t="s">
        <v>772</v>
      </c>
      <c r="AT18" s="2" t="s">
        <v>80</v>
      </c>
      <c r="AV18" s="2" t="s">
        <v>162</v>
      </c>
      <c r="AX18" s="2" t="s">
        <v>80</v>
      </c>
      <c r="AZ18" s="2" t="s">
        <v>80</v>
      </c>
      <c r="BB18" s="2" t="s">
        <v>80</v>
      </c>
      <c r="BD18" s="2" t="s">
        <v>80</v>
      </c>
      <c r="BF18" s="2">
        <v>95</v>
      </c>
      <c r="BH18" s="2">
        <v>106</v>
      </c>
      <c r="BJ18" s="2">
        <v>108</v>
      </c>
      <c r="BL18" s="2">
        <v>89</v>
      </c>
      <c r="BN18" s="2">
        <v>99</v>
      </c>
      <c r="BP18" s="2">
        <v>92</v>
      </c>
      <c r="BR18" s="2">
        <v>115</v>
      </c>
      <c r="BT18" s="2">
        <v>96</v>
      </c>
      <c r="BV18" s="2">
        <v>92</v>
      </c>
      <c r="BX18" s="2">
        <v>105</v>
      </c>
      <c r="BZ18" s="2">
        <v>97</v>
      </c>
      <c r="CB18" s="2">
        <v>87</v>
      </c>
    </row>
    <row r="19" spans="1:80" x14ac:dyDescent="0.25">
      <c r="A19" s="14" t="s">
        <v>17</v>
      </c>
      <c r="B19" s="2" t="s">
        <v>80</v>
      </c>
      <c r="C19" s="21" t="s">
        <v>85</v>
      </c>
      <c r="D19" s="2" t="s">
        <v>80</v>
      </c>
      <c r="E19" s="21" t="s">
        <v>85</v>
      </c>
      <c r="F19" s="2" t="s">
        <v>80</v>
      </c>
      <c r="G19" s="21" t="s">
        <v>85</v>
      </c>
      <c r="H19" s="2" t="s">
        <v>80</v>
      </c>
      <c r="I19" s="17" t="s">
        <v>85</v>
      </c>
      <c r="J19" s="2" t="s">
        <v>92</v>
      </c>
      <c r="K19" s="21" t="s">
        <v>85</v>
      </c>
      <c r="L19" s="2" t="s">
        <v>80</v>
      </c>
      <c r="M19" s="21" t="s">
        <v>85</v>
      </c>
      <c r="N19" s="2" t="s">
        <v>92</v>
      </c>
      <c r="O19" s="21" t="s">
        <v>85</v>
      </c>
      <c r="P19" s="2" t="s">
        <v>92</v>
      </c>
      <c r="Q19" s="21" t="s">
        <v>85</v>
      </c>
      <c r="R19" s="2" t="s">
        <v>80</v>
      </c>
      <c r="S19" s="21" t="s">
        <v>85</v>
      </c>
      <c r="T19" s="2" t="s">
        <v>92</v>
      </c>
      <c r="U19" s="21" t="s">
        <v>85</v>
      </c>
      <c r="V19" s="2" t="s">
        <v>92</v>
      </c>
      <c r="W19" s="21" t="s">
        <v>85</v>
      </c>
      <c r="X19" s="2" t="s">
        <v>80</v>
      </c>
      <c r="Y19" s="21" t="s">
        <v>85</v>
      </c>
      <c r="Z19" s="2" t="s">
        <v>80</v>
      </c>
      <c r="AA19" s="21" t="s">
        <v>85</v>
      </c>
      <c r="AB19" s="2" t="s">
        <v>80</v>
      </c>
      <c r="AC19" s="21" t="s">
        <v>85</v>
      </c>
      <c r="AD19" s="2" t="s">
        <v>92</v>
      </c>
      <c r="AE19" s="21" t="s">
        <v>85</v>
      </c>
      <c r="AF19" s="2" t="s">
        <v>80</v>
      </c>
      <c r="AG19" s="21" t="s">
        <v>85</v>
      </c>
      <c r="AH19" s="2" t="s">
        <v>92</v>
      </c>
      <c r="AI19" s="21" t="s">
        <v>85</v>
      </c>
      <c r="AJ19" s="2" t="s">
        <v>92</v>
      </c>
      <c r="AK19" s="21" t="s">
        <v>85</v>
      </c>
      <c r="AL19" s="2" t="s">
        <v>754</v>
      </c>
      <c r="AM19" s="21" t="s">
        <v>85</v>
      </c>
      <c r="AN19" s="2" t="s">
        <v>162</v>
      </c>
      <c r="AP19" s="2" t="s">
        <v>772</v>
      </c>
      <c r="AT19" s="2" t="s">
        <v>80</v>
      </c>
      <c r="AV19" s="2" t="s">
        <v>162</v>
      </c>
      <c r="AX19" s="2" t="s">
        <v>80</v>
      </c>
      <c r="AZ19" s="2" t="s">
        <v>80</v>
      </c>
      <c r="BB19" s="2" t="s">
        <v>80</v>
      </c>
      <c r="BD19" s="2" t="s">
        <v>80</v>
      </c>
      <c r="BF19" s="2">
        <v>89</v>
      </c>
      <c r="BH19" s="2">
        <v>115</v>
      </c>
      <c r="BJ19" s="2">
        <v>94</v>
      </c>
      <c r="BL19" s="2">
        <v>86</v>
      </c>
      <c r="BN19" s="2">
        <v>85</v>
      </c>
      <c r="BP19" s="2">
        <v>79</v>
      </c>
      <c r="BR19" s="2">
        <v>115</v>
      </c>
      <c r="BT19" s="2">
        <v>89</v>
      </c>
      <c r="BV19" s="2">
        <v>107</v>
      </c>
      <c r="BX19" s="2">
        <v>105</v>
      </c>
      <c r="BZ19" s="2">
        <v>97</v>
      </c>
      <c r="CB19" s="2">
        <v>77</v>
      </c>
    </row>
    <row r="20" spans="1:80" x14ac:dyDescent="0.25">
      <c r="A20" s="14" t="s">
        <v>18</v>
      </c>
      <c r="B20" s="2" t="s">
        <v>76</v>
      </c>
      <c r="C20" s="21" t="s">
        <v>85</v>
      </c>
      <c r="D20" s="2" t="s">
        <v>76</v>
      </c>
      <c r="E20" s="21" t="s">
        <v>85</v>
      </c>
      <c r="F20" s="2" t="s">
        <v>76</v>
      </c>
      <c r="G20" s="21" t="s">
        <v>85</v>
      </c>
      <c r="H20" s="2" t="s">
        <v>76</v>
      </c>
      <c r="I20" s="17" t="s">
        <v>85</v>
      </c>
      <c r="J20" s="2" t="s">
        <v>76</v>
      </c>
      <c r="K20" s="21" t="s">
        <v>85</v>
      </c>
      <c r="L20" s="2" t="s">
        <v>76</v>
      </c>
      <c r="M20" s="21" t="s">
        <v>85</v>
      </c>
      <c r="N20" s="2" t="s">
        <v>76</v>
      </c>
      <c r="O20" s="21" t="s">
        <v>85</v>
      </c>
      <c r="P20" s="2" t="s">
        <v>76</v>
      </c>
      <c r="Q20" s="21" t="s">
        <v>85</v>
      </c>
      <c r="R20" s="2" t="s">
        <v>76</v>
      </c>
      <c r="S20" s="21" t="s">
        <v>85</v>
      </c>
      <c r="T20" s="2" t="s">
        <v>76</v>
      </c>
      <c r="U20" s="21" t="s">
        <v>85</v>
      </c>
      <c r="V20" s="2" t="s">
        <v>76</v>
      </c>
      <c r="W20" s="21" t="s">
        <v>85</v>
      </c>
      <c r="X20" s="2" t="s">
        <v>76</v>
      </c>
      <c r="Y20" s="21" t="s">
        <v>85</v>
      </c>
      <c r="Z20" s="2" t="s">
        <v>76</v>
      </c>
      <c r="AA20" s="21" t="s">
        <v>85</v>
      </c>
      <c r="AB20" s="2" t="s">
        <v>76</v>
      </c>
      <c r="AC20" s="21" t="s">
        <v>85</v>
      </c>
      <c r="AD20" s="2" t="s">
        <v>76</v>
      </c>
      <c r="AE20" s="21" t="s">
        <v>85</v>
      </c>
      <c r="AF20" s="2" t="s">
        <v>76</v>
      </c>
      <c r="AG20" s="21" t="s">
        <v>85</v>
      </c>
      <c r="AH20" s="2" t="s">
        <v>76</v>
      </c>
      <c r="AI20" s="21" t="s">
        <v>85</v>
      </c>
      <c r="AJ20" s="2" t="s">
        <v>76</v>
      </c>
      <c r="AK20" s="21" t="s">
        <v>85</v>
      </c>
      <c r="AL20" s="2" t="s">
        <v>464</v>
      </c>
      <c r="AM20" s="21" t="s">
        <v>85</v>
      </c>
      <c r="AN20" s="2" t="s">
        <v>80</v>
      </c>
      <c r="AP20" s="2" t="s">
        <v>354</v>
      </c>
      <c r="AT20" s="2" t="s">
        <v>76</v>
      </c>
      <c r="AV20" s="2" t="s">
        <v>80</v>
      </c>
      <c r="AX20" s="2" t="s">
        <v>76</v>
      </c>
      <c r="AZ20" s="2" t="s">
        <v>76</v>
      </c>
      <c r="BB20" s="2" t="s">
        <v>76</v>
      </c>
      <c r="BD20" s="2" t="s">
        <v>76</v>
      </c>
      <c r="BF20" s="2">
        <v>97</v>
      </c>
      <c r="BH20" s="2">
        <v>126</v>
      </c>
      <c r="BJ20" s="2">
        <v>115</v>
      </c>
      <c r="BL20" s="2">
        <v>114</v>
      </c>
      <c r="BN20" s="2">
        <v>117</v>
      </c>
      <c r="BP20" s="2">
        <v>129</v>
      </c>
      <c r="BR20" s="2">
        <v>100</v>
      </c>
      <c r="BT20" s="2">
        <v>94</v>
      </c>
      <c r="BV20" s="2">
        <v>97</v>
      </c>
      <c r="BX20" s="2">
        <v>83</v>
      </c>
      <c r="BZ20" s="2">
        <v>92</v>
      </c>
      <c r="CB20" s="2">
        <v>75</v>
      </c>
    </row>
    <row r="21" spans="1:80" x14ac:dyDescent="0.25">
      <c r="A21" s="14" t="s">
        <v>19</v>
      </c>
      <c r="B21" s="2" t="s">
        <v>81</v>
      </c>
      <c r="C21" s="21" t="s">
        <v>85</v>
      </c>
      <c r="D21" s="2" t="s">
        <v>81</v>
      </c>
      <c r="E21" s="21" t="s">
        <v>85</v>
      </c>
      <c r="F21" s="2" t="s">
        <v>81</v>
      </c>
      <c r="G21" s="21" t="s">
        <v>85</v>
      </c>
      <c r="H21" s="2" t="s">
        <v>81</v>
      </c>
      <c r="I21" s="17" t="s">
        <v>85</v>
      </c>
      <c r="J21" s="2" t="s">
        <v>81</v>
      </c>
      <c r="K21" s="21" t="s">
        <v>85</v>
      </c>
      <c r="L21" s="2" t="s">
        <v>81</v>
      </c>
      <c r="M21" s="21" t="s">
        <v>85</v>
      </c>
      <c r="N21" s="2" t="s">
        <v>82</v>
      </c>
      <c r="O21" s="21" t="s">
        <v>85</v>
      </c>
      <c r="P21" s="2" t="s">
        <v>81</v>
      </c>
      <c r="Q21" s="21" t="s">
        <v>85</v>
      </c>
      <c r="R21" s="2" t="s">
        <v>81</v>
      </c>
      <c r="S21" s="21" t="s">
        <v>85</v>
      </c>
      <c r="T21" s="2" t="s">
        <v>81</v>
      </c>
      <c r="U21" s="21" t="s">
        <v>85</v>
      </c>
      <c r="V21" s="2" t="s">
        <v>81</v>
      </c>
      <c r="W21" s="21" t="s">
        <v>85</v>
      </c>
      <c r="X21" s="2" t="s">
        <v>81</v>
      </c>
      <c r="Y21" s="21" t="s">
        <v>85</v>
      </c>
      <c r="Z21" s="2" t="s">
        <v>81</v>
      </c>
      <c r="AA21" s="21" t="s">
        <v>85</v>
      </c>
      <c r="AB21" s="2" t="s">
        <v>81</v>
      </c>
      <c r="AC21" s="21" t="s">
        <v>85</v>
      </c>
      <c r="AD21" s="2" t="s">
        <v>82</v>
      </c>
      <c r="AE21" s="21" t="s">
        <v>85</v>
      </c>
      <c r="AF21" s="2" t="s">
        <v>81</v>
      </c>
      <c r="AG21" s="21" t="s">
        <v>85</v>
      </c>
      <c r="AH21" s="2" t="s">
        <v>81</v>
      </c>
      <c r="AI21" s="21" t="s">
        <v>85</v>
      </c>
      <c r="AJ21" s="2" t="s">
        <v>81</v>
      </c>
      <c r="AK21" s="21" t="s">
        <v>85</v>
      </c>
      <c r="AL21" s="2" t="s">
        <v>158</v>
      </c>
      <c r="AM21" s="21" t="s">
        <v>85</v>
      </c>
      <c r="AN21" s="2" t="s">
        <v>511</v>
      </c>
      <c r="AP21" s="2" t="s">
        <v>158</v>
      </c>
      <c r="AT21" s="2" t="s">
        <v>81</v>
      </c>
      <c r="AV21" s="2" t="s">
        <v>156</v>
      </c>
      <c r="AX21" s="2" t="s">
        <v>81</v>
      </c>
      <c r="AZ21" s="2" t="s">
        <v>81</v>
      </c>
      <c r="BB21" s="2" t="s">
        <v>81</v>
      </c>
      <c r="BD21" s="2" t="s">
        <v>81</v>
      </c>
      <c r="BF21" s="2">
        <v>101</v>
      </c>
      <c r="BH21" s="2">
        <v>120</v>
      </c>
      <c r="BJ21" s="2">
        <v>117</v>
      </c>
      <c r="BL21" s="2">
        <v>109</v>
      </c>
      <c r="BN21" s="2">
        <v>118</v>
      </c>
      <c r="BP21" s="2">
        <v>116</v>
      </c>
      <c r="BR21" s="2">
        <v>104</v>
      </c>
      <c r="BT21" s="2">
        <v>85</v>
      </c>
      <c r="BV21" s="2">
        <v>104</v>
      </c>
      <c r="BX21" s="2">
        <v>98</v>
      </c>
      <c r="BZ21" s="2">
        <v>101</v>
      </c>
      <c r="CB21" s="2">
        <v>102</v>
      </c>
    </row>
    <row r="22" spans="1:80" x14ac:dyDescent="0.25">
      <c r="A22" s="14" t="s">
        <v>20</v>
      </c>
      <c r="B22" s="2" t="s">
        <v>82</v>
      </c>
      <c r="C22" s="21" t="s">
        <v>85</v>
      </c>
      <c r="D22" s="2" t="s">
        <v>82</v>
      </c>
      <c r="E22" s="21" t="s">
        <v>85</v>
      </c>
      <c r="F22" s="2" t="s">
        <v>82</v>
      </c>
      <c r="G22" s="21" t="s">
        <v>85</v>
      </c>
      <c r="H22" s="2" t="s">
        <v>82</v>
      </c>
      <c r="I22" s="17" t="s">
        <v>85</v>
      </c>
      <c r="J22" s="2" t="s">
        <v>82</v>
      </c>
      <c r="K22" s="21" t="s">
        <v>85</v>
      </c>
      <c r="L22" s="2" t="s">
        <v>82</v>
      </c>
      <c r="M22" s="21" t="s">
        <v>85</v>
      </c>
      <c r="N22" s="2" t="s">
        <v>93</v>
      </c>
      <c r="O22" s="21" t="s">
        <v>85</v>
      </c>
      <c r="P22" s="2" t="s">
        <v>82</v>
      </c>
      <c r="Q22" s="21" t="s">
        <v>85</v>
      </c>
      <c r="R22" s="2" t="s">
        <v>82</v>
      </c>
      <c r="S22" s="21" t="s">
        <v>85</v>
      </c>
      <c r="T22" s="2" t="s">
        <v>82</v>
      </c>
      <c r="U22" s="21" t="s">
        <v>85</v>
      </c>
      <c r="V22" s="2" t="s">
        <v>82</v>
      </c>
      <c r="W22" s="21" t="s">
        <v>85</v>
      </c>
      <c r="X22" s="2" t="s">
        <v>82</v>
      </c>
      <c r="Y22" s="21" t="s">
        <v>85</v>
      </c>
      <c r="Z22" s="2">
        <v>0.16</v>
      </c>
      <c r="AA22" s="21" t="s">
        <v>86</v>
      </c>
      <c r="AB22" s="2">
        <v>0.06</v>
      </c>
      <c r="AC22" s="21" t="s">
        <v>86</v>
      </c>
      <c r="AD22" s="2">
        <v>5.2999999999999999E-2</v>
      </c>
      <c r="AE22" s="21" t="s">
        <v>86</v>
      </c>
      <c r="AF22" s="2" t="s">
        <v>82</v>
      </c>
      <c r="AG22" s="21" t="s">
        <v>85</v>
      </c>
      <c r="AH22" s="2" t="s">
        <v>82</v>
      </c>
      <c r="AI22" s="21" t="s">
        <v>85</v>
      </c>
      <c r="AJ22" s="2" t="s">
        <v>82</v>
      </c>
      <c r="AK22" s="21" t="s">
        <v>85</v>
      </c>
      <c r="AL22" s="2" t="s">
        <v>357</v>
      </c>
      <c r="AM22" s="21" t="s">
        <v>85</v>
      </c>
      <c r="AN22" s="2" t="s">
        <v>768</v>
      </c>
      <c r="AP22" s="2" t="s">
        <v>210</v>
      </c>
      <c r="AT22" s="2" t="s">
        <v>82</v>
      </c>
      <c r="AV22" s="2" t="s">
        <v>163</v>
      </c>
      <c r="AX22" s="2" t="s">
        <v>82</v>
      </c>
      <c r="AZ22" s="2" t="s">
        <v>82</v>
      </c>
      <c r="BB22" s="2" t="s">
        <v>82</v>
      </c>
      <c r="BD22" s="2" t="s">
        <v>82</v>
      </c>
      <c r="BF22" s="2">
        <v>87</v>
      </c>
      <c r="BH22" s="2">
        <v>114</v>
      </c>
      <c r="BJ22" s="2">
        <v>112</v>
      </c>
      <c r="BL22" s="2">
        <v>107</v>
      </c>
      <c r="BN22" s="2">
        <v>110</v>
      </c>
      <c r="BP22" s="2">
        <v>104</v>
      </c>
      <c r="BR22" s="2">
        <v>97</v>
      </c>
      <c r="BT22" s="2">
        <v>86</v>
      </c>
      <c r="BV22" s="2">
        <v>87</v>
      </c>
      <c r="BX22" s="2">
        <v>92</v>
      </c>
      <c r="BZ22" s="2">
        <v>100</v>
      </c>
      <c r="CB22" s="2">
        <v>96</v>
      </c>
    </row>
    <row r="23" spans="1:80" x14ac:dyDescent="0.25">
      <c r="A23" s="14" t="s">
        <v>21</v>
      </c>
      <c r="B23" s="2" t="s">
        <v>82</v>
      </c>
      <c r="C23" s="21" t="s">
        <v>85</v>
      </c>
      <c r="D23" s="2" t="s">
        <v>82</v>
      </c>
      <c r="E23" s="21" t="s">
        <v>85</v>
      </c>
      <c r="F23" s="2" t="s">
        <v>82</v>
      </c>
      <c r="G23" s="21" t="s">
        <v>85</v>
      </c>
      <c r="H23" s="2" t="s">
        <v>82</v>
      </c>
      <c r="I23" s="17" t="s">
        <v>85</v>
      </c>
      <c r="J23" s="2" t="s">
        <v>82</v>
      </c>
      <c r="K23" s="21" t="s">
        <v>85</v>
      </c>
      <c r="L23" s="2" t="s">
        <v>82</v>
      </c>
      <c r="M23" s="21" t="s">
        <v>85</v>
      </c>
      <c r="N23" s="2" t="s">
        <v>93</v>
      </c>
      <c r="O23" s="21" t="s">
        <v>85</v>
      </c>
      <c r="P23" s="2" t="s">
        <v>82</v>
      </c>
      <c r="Q23" s="21" t="s">
        <v>85</v>
      </c>
      <c r="R23" s="2" t="s">
        <v>82</v>
      </c>
      <c r="S23" s="21" t="s">
        <v>85</v>
      </c>
      <c r="T23" s="2" t="s">
        <v>82</v>
      </c>
      <c r="U23" s="21" t="s">
        <v>85</v>
      </c>
      <c r="V23" s="2" t="s">
        <v>82</v>
      </c>
      <c r="W23" s="21" t="s">
        <v>85</v>
      </c>
      <c r="X23" s="2" t="s">
        <v>82</v>
      </c>
      <c r="Y23" s="21" t="s">
        <v>85</v>
      </c>
      <c r="Z23" s="2" t="s">
        <v>82</v>
      </c>
      <c r="AA23" s="21" t="s">
        <v>85</v>
      </c>
      <c r="AB23" s="2" t="s">
        <v>82</v>
      </c>
      <c r="AC23" s="21" t="s">
        <v>85</v>
      </c>
      <c r="AD23" s="2" t="s">
        <v>93</v>
      </c>
      <c r="AE23" s="21" t="s">
        <v>85</v>
      </c>
      <c r="AF23" s="2" t="s">
        <v>82</v>
      </c>
      <c r="AG23" s="21" t="s">
        <v>85</v>
      </c>
      <c r="AH23" s="2" t="s">
        <v>82</v>
      </c>
      <c r="AI23" s="21" t="s">
        <v>85</v>
      </c>
      <c r="AJ23" s="2" t="s">
        <v>82</v>
      </c>
      <c r="AK23" s="21" t="s">
        <v>85</v>
      </c>
      <c r="AL23" s="2" t="s">
        <v>472</v>
      </c>
      <c r="AM23" s="21" t="s">
        <v>85</v>
      </c>
      <c r="AN23" s="2" t="s">
        <v>168</v>
      </c>
      <c r="AP23" s="2" t="s">
        <v>517</v>
      </c>
      <c r="AT23" s="2" t="s">
        <v>82</v>
      </c>
      <c r="AV23" s="2" t="s">
        <v>78</v>
      </c>
      <c r="AX23" s="2" t="s">
        <v>82</v>
      </c>
      <c r="AZ23" s="2" t="s">
        <v>82</v>
      </c>
      <c r="BB23" s="2" t="s">
        <v>82</v>
      </c>
      <c r="BD23" s="2" t="s">
        <v>82</v>
      </c>
      <c r="BF23" s="2">
        <v>125</v>
      </c>
      <c r="BH23" s="2">
        <v>129</v>
      </c>
      <c r="BJ23" s="2">
        <v>105</v>
      </c>
      <c r="BL23" s="2">
        <v>104</v>
      </c>
      <c r="BN23" s="2">
        <v>124</v>
      </c>
      <c r="BP23" s="2">
        <v>117</v>
      </c>
      <c r="BR23" s="2">
        <v>108</v>
      </c>
      <c r="BT23" s="2">
        <v>105</v>
      </c>
      <c r="BV23" s="2">
        <v>135</v>
      </c>
      <c r="BX23" s="2">
        <v>99</v>
      </c>
      <c r="BZ23" s="2">
        <v>97</v>
      </c>
      <c r="CB23" s="2">
        <v>97</v>
      </c>
    </row>
    <row r="24" spans="1:80" x14ac:dyDescent="0.25">
      <c r="A24" s="14" t="s">
        <v>22</v>
      </c>
      <c r="B24" s="2" t="s">
        <v>82</v>
      </c>
      <c r="C24" s="21" t="s">
        <v>85</v>
      </c>
      <c r="D24" s="2" t="s">
        <v>82</v>
      </c>
      <c r="E24" s="21" t="s">
        <v>85</v>
      </c>
      <c r="F24" s="2" t="s">
        <v>82</v>
      </c>
      <c r="G24" s="21" t="s">
        <v>85</v>
      </c>
      <c r="H24" s="2" t="s">
        <v>82</v>
      </c>
      <c r="I24" s="17" t="s">
        <v>85</v>
      </c>
      <c r="J24" s="2" t="s">
        <v>82</v>
      </c>
      <c r="K24" s="21" t="s">
        <v>85</v>
      </c>
      <c r="L24" s="2" t="s">
        <v>82</v>
      </c>
      <c r="M24" s="21" t="s">
        <v>85</v>
      </c>
      <c r="N24" s="2" t="s">
        <v>93</v>
      </c>
      <c r="O24" s="21" t="s">
        <v>85</v>
      </c>
      <c r="P24" s="2" t="s">
        <v>82</v>
      </c>
      <c r="Q24" s="21" t="s">
        <v>85</v>
      </c>
      <c r="R24" s="2" t="s">
        <v>82</v>
      </c>
      <c r="S24" s="21" t="s">
        <v>85</v>
      </c>
      <c r="T24" s="2" t="s">
        <v>82</v>
      </c>
      <c r="U24" s="21" t="s">
        <v>85</v>
      </c>
      <c r="V24" s="2" t="s">
        <v>82</v>
      </c>
      <c r="W24" s="21" t="s">
        <v>85</v>
      </c>
      <c r="X24" s="2" t="s">
        <v>82</v>
      </c>
      <c r="Y24" s="21" t="s">
        <v>85</v>
      </c>
      <c r="Z24" s="2" t="s">
        <v>82</v>
      </c>
      <c r="AA24" s="21" t="s">
        <v>85</v>
      </c>
      <c r="AB24" s="2" t="s">
        <v>82</v>
      </c>
      <c r="AC24" s="21" t="s">
        <v>85</v>
      </c>
      <c r="AD24" s="2" t="s">
        <v>93</v>
      </c>
      <c r="AE24" s="21" t="s">
        <v>85</v>
      </c>
      <c r="AF24" s="2" t="s">
        <v>82</v>
      </c>
      <c r="AG24" s="21" t="s">
        <v>85</v>
      </c>
      <c r="AH24" s="2" t="s">
        <v>82</v>
      </c>
      <c r="AI24" s="21" t="s">
        <v>85</v>
      </c>
      <c r="AJ24" s="2" t="s">
        <v>82</v>
      </c>
      <c r="AK24" s="21" t="s">
        <v>85</v>
      </c>
      <c r="AL24" s="2" t="s">
        <v>472</v>
      </c>
      <c r="AM24" s="21" t="s">
        <v>85</v>
      </c>
      <c r="AN24" s="2" t="s">
        <v>168</v>
      </c>
      <c r="AP24" s="2" t="s">
        <v>517</v>
      </c>
      <c r="AT24" s="2" t="s">
        <v>82</v>
      </c>
      <c r="AV24" s="2" t="s">
        <v>78</v>
      </c>
      <c r="AX24" s="2" t="s">
        <v>82</v>
      </c>
      <c r="AZ24" s="2" t="s">
        <v>82</v>
      </c>
      <c r="BB24" s="2" t="s">
        <v>82</v>
      </c>
      <c r="BD24" s="2" t="s">
        <v>82</v>
      </c>
      <c r="BF24" s="2">
        <v>123</v>
      </c>
      <c r="BH24" s="2">
        <v>148</v>
      </c>
      <c r="BJ24" s="2">
        <v>102</v>
      </c>
      <c r="BL24" s="2">
        <v>95</v>
      </c>
      <c r="BN24" s="2">
        <v>121</v>
      </c>
      <c r="BP24" s="2">
        <v>112</v>
      </c>
      <c r="BR24" s="2">
        <v>109</v>
      </c>
      <c r="BT24" s="2">
        <v>108</v>
      </c>
      <c r="BV24" s="2">
        <v>122</v>
      </c>
      <c r="BX24" s="2">
        <v>94</v>
      </c>
      <c r="BZ24" s="2">
        <v>98</v>
      </c>
      <c r="CB24" s="2">
        <v>101</v>
      </c>
    </row>
    <row r="25" spans="1:80" x14ac:dyDescent="0.25">
      <c r="A25" s="14" t="s">
        <v>23</v>
      </c>
      <c r="B25" s="2" t="s">
        <v>82</v>
      </c>
      <c r="C25" s="21" t="s">
        <v>85</v>
      </c>
      <c r="D25" s="2" t="s">
        <v>82</v>
      </c>
      <c r="E25" s="21" t="s">
        <v>85</v>
      </c>
      <c r="F25" s="2" t="s">
        <v>82</v>
      </c>
      <c r="G25" s="21" t="s">
        <v>85</v>
      </c>
      <c r="H25" s="2" t="s">
        <v>82</v>
      </c>
      <c r="I25" s="17" t="s">
        <v>85</v>
      </c>
      <c r="J25" s="2" t="s">
        <v>82</v>
      </c>
      <c r="K25" s="21" t="s">
        <v>85</v>
      </c>
      <c r="L25" s="2" t="s">
        <v>82</v>
      </c>
      <c r="M25" s="21" t="s">
        <v>85</v>
      </c>
      <c r="N25" s="2" t="s">
        <v>93</v>
      </c>
      <c r="O25" s="21" t="s">
        <v>85</v>
      </c>
      <c r="P25" s="2" t="s">
        <v>82</v>
      </c>
      <c r="Q25" s="21" t="s">
        <v>85</v>
      </c>
      <c r="R25" s="2" t="s">
        <v>82</v>
      </c>
      <c r="S25" s="21" t="s">
        <v>85</v>
      </c>
      <c r="T25" s="2" t="s">
        <v>82</v>
      </c>
      <c r="U25" s="21" t="s">
        <v>85</v>
      </c>
      <c r="V25" s="2" t="s">
        <v>82</v>
      </c>
      <c r="W25" s="21" t="s">
        <v>85</v>
      </c>
      <c r="X25" s="2" t="s">
        <v>82</v>
      </c>
      <c r="Y25" s="21" t="s">
        <v>85</v>
      </c>
      <c r="Z25" s="2">
        <v>0.3</v>
      </c>
      <c r="AA25" s="21" t="s">
        <v>85</v>
      </c>
      <c r="AB25" s="2">
        <v>0.15</v>
      </c>
      <c r="AC25" s="21" t="s">
        <v>86</v>
      </c>
      <c r="AD25" s="2">
        <v>0.16</v>
      </c>
      <c r="AE25" s="21" t="s">
        <v>86</v>
      </c>
      <c r="AF25" s="2" t="s">
        <v>82</v>
      </c>
      <c r="AG25" s="21" t="s">
        <v>85</v>
      </c>
      <c r="AH25" s="2" t="s">
        <v>82</v>
      </c>
      <c r="AI25" s="21" t="s">
        <v>85</v>
      </c>
      <c r="AJ25" s="2" t="s">
        <v>82</v>
      </c>
      <c r="AK25" s="21" t="s">
        <v>85</v>
      </c>
      <c r="AL25" s="2" t="s">
        <v>80</v>
      </c>
      <c r="AM25" s="21" t="s">
        <v>85</v>
      </c>
      <c r="AN25" s="2" t="s">
        <v>469</v>
      </c>
      <c r="AP25" s="2" t="s">
        <v>80</v>
      </c>
      <c r="AT25" s="2" t="s">
        <v>82</v>
      </c>
      <c r="AV25" s="2" t="s">
        <v>164</v>
      </c>
      <c r="AX25" s="2" t="s">
        <v>82</v>
      </c>
      <c r="AZ25" s="2" t="s">
        <v>82</v>
      </c>
      <c r="BB25" s="2" t="s">
        <v>82</v>
      </c>
      <c r="BD25" s="2" t="s">
        <v>82</v>
      </c>
      <c r="BF25" s="2">
        <v>105</v>
      </c>
      <c r="BH25" s="2">
        <v>134</v>
      </c>
      <c r="BJ25" s="2">
        <v>106</v>
      </c>
      <c r="BL25" s="2">
        <v>95</v>
      </c>
      <c r="BN25" s="2">
        <v>117</v>
      </c>
      <c r="BP25" s="2">
        <v>103</v>
      </c>
      <c r="BR25" s="2">
        <v>101</v>
      </c>
      <c r="BT25" s="2">
        <v>85</v>
      </c>
      <c r="BV25" s="2">
        <v>108</v>
      </c>
      <c r="BX25" s="2">
        <v>108</v>
      </c>
      <c r="BZ25" s="2">
        <v>97</v>
      </c>
      <c r="CB25" s="2">
        <v>93</v>
      </c>
    </row>
    <row r="26" spans="1:80" x14ac:dyDescent="0.25">
      <c r="A26" s="14" t="s">
        <v>1159</v>
      </c>
      <c r="B26" s="2" t="s">
        <v>83</v>
      </c>
      <c r="C26" s="21" t="s">
        <v>85</v>
      </c>
      <c r="D26" s="2" t="s">
        <v>83</v>
      </c>
      <c r="E26" s="21" t="s">
        <v>85</v>
      </c>
      <c r="F26" s="2" t="s">
        <v>83</v>
      </c>
      <c r="G26" s="21" t="s">
        <v>85</v>
      </c>
      <c r="H26" s="2" t="s">
        <v>83</v>
      </c>
      <c r="I26" s="17" t="s">
        <v>85</v>
      </c>
      <c r="J26" s="2" t="s">
        <v>94</v>
      </c>
      <c r="K26" s="21" t="s">
        <v>85</v>
      </c>
      <c r="L26" s="2" t="s">
        <v>83</v>
      </c>
      <c r="M26" s="21" t="s">
        <v>85</v>
      </c>
      <c r="N26" s="2" t="s">
        <v>94</v>
      </c>
      <c r="O26" s="21" t="s">
        <v>85</v>
      </c>
      <c r="P26" s="2" t="s">
        <v>94</v>
      </c>
      <c r="Q26" s="21" t="s">
        <v>85</v>
      </c>
      <c r="R26" s="2" t="s">
        <v>83</v>
      </c>
      <c r="S26" s="21" t="s">
        <v>85</v>
      </c>
      <c r="T26" s="2" t="s">
        <v>94</v>
      </c>
      <c r="U26" s="21" t="s">
        <v>85</v>
      </c>
      <c r="V26" s="2" t="s">
        <v>94</v>
      </c>
      <c r="W26" s="21" t="s">
        <v>85</v>
      </c>
      <c r="X26" s="2" t="s">
        <v>83</v>
      </c>
      <c r="Y26" s="21" t="s">
        <v>85</v>
      </c>
      <c r="Z26" s="2" t="s">
        <v>83</v>
      </c>
      <c r="AA26" s="21" t="s">
        <v>85</v>
      </c>
      <c r="AB26" s="2" t="s">
        <v>83</v>
      </c>
      <c r="AC26" s="21" t="s">
        <v>85</v>
      </c>
      <c r="AD26" s="2" t="s">
        <v>94</v>
      </c>
      <c r="AE26" s="21" t="s">
        <v>85</v>
      </c>
      <c r="AF26" s="2" t="s">
        <v>83</v>
      </c>
      <c r="AG26" s="21" t="s">
        <v>85</v>
      </c>
      <c r="AH26" s="2" t="s">
        <v>94</v>
      </c>
      <c r="AI26" s="21" t="s">
        <v>85</v>
      </c>
      <c r="AJ26" s="2" t="s">
        <v>94</v>
      </c>
      <c r="AK26" s="21" t="s">
        <v>85</v>
      </c>
      <c r="AL26" s="2" t="s">
        <v>464</v>
      </c>
      <c r="AM26" s="21" t="s">
        <v>85</v>
      </c>
      <c r="AN26" s="2" t="s">
        <v>80</v>
      </c>
      <c r="AP26" s="2" t="s">
        <v>354</v>
      </c>
      <c r="AT26" s="2" t="s">
        <v>83</v>
      </c>
      <c r="AV26" s="2" t="s">
        <v>80</v>
      </c>
      <c r="AX26" s="2" t="s">
        <v>83</v>
      </c>
      <c r="AZ26" s="2" t="s">
        <v>83</v>
      </c>
      <c r="BB26" s="2" t="s">
        <v>83</v>
      </c>
      <c r="BD26" s="2" t="s">
        <v>83</v>
      </c>
      <c r="BF26" s="2">
        <v>97</v>
      </c>
      <c r="BH26" s="2">
        <v>118</v>
      </c>
      <c r="BJ26" s="2">
        <v>95</v>
      </c>
      <c r="BL26" s="2">
        <v>77</v>
      </c>
      <c r="BN26" s="2">
        <v>98</v>
      </c>
      <c r="BP26" s="2">
        <v>93</v>
      </c>
      <c r="BR26" s="2">
        <v>101</v>
      </c>
      <c r="BT26" s="2">
        <v>94</v>
      </c>
      <c r="BV26" s="2">
        <v>115</v>
      </c>
      <c r="BX26" s="2">
        <v>93</v>
      </c>
      <c r="BZ26" s="2">
        <v>89</v>
      </c>
      <c r="CB26" s="2">
        <v>80</v>
      </c>
    </row>
    <row r="27" spans="1:80" x14ac:dyDescent="0.25">
      <c r="A27" s="14" t="s">
        <v>24</v>
      </c>
      <c r="B27" s="2" t="s">
        <v>83</v>
      </c>
      <c r="C27" s="21"/>
      <c r="D27" s="2" t="s">
        <v>83</v>
      </c>
      <c r="E27" s="21"/>
      <c r="F27" s="2" t="s">
        <v>83</v>
      </c>
      <c r="G27" s="21"/>
      <c r="H27" s="2" t="s">
        <v>83</v>
      </c>
      <c r="I27" s="17"/>
      <c r="J27" s="2" t="s">
        <v>83</v>
      </c>
      <c r="K27" s="21"/>
      <c r="L27" s="2" t="s">
        <v>83</v>
      </c>
      <c r="M27" s="21"/>
      <c r="N27" s="2" t="s">
        <v>83</v>
      </c>
      <c r="O27" s="21"/>
      <c r="P27" s="2" t="s">
        <v>83</v>
      </c>
      <c r="Q27" s="21"/>
      <c r="R27" s="2" t="s">
        <v>83</v>
      </c>
      <c r="S27" s="21"/>
      <c r="T27" s="2" t="s">
        <v>83</v>
      </c>
      <c r="U27" s="21"/>
      <c r="V27" s="2" t="s">
        <v>83</v>
      </c>
      <c r="W27" s="21"/>
      <c r="X27" s="2" t="s">
        <v>83</v>
      </c>
      <c r="Y27" s="21"/>
      <c r="Z27" s="2" t="s">
        <v>83</v>
      </c>
      <c r="AA27" s="21"/>
      <c r="AB27" s="2" t="s">
        <v>83</v>
      </c>
      <c r="AC27" s="21"/>
      <c r="AD27" s="2" t="s">
        <v>83</v>
      </c>
      <c r="AE27" s="21" t="s">
        <v>85</v>
      </c>
      <c r="AF27" s="2" t="s">
        <v>83</v>
      </c>
      <c r="AG27" s="21"/>
      <c r="AH27" s="2" t="s">
        <v>83</v>
      </c>
      <c r="AI27" s="21"/>
      <c r="AJ27" s="2" t="s">
        <v>83</v>
      </c>
      <c r="AK27" s="21" t="s">
        <v>85</v>
      </c>
      <c r="AL27" s="2" t="s">
        <v>464</v>
      </c>
      <c r="AM27" s="21" t="s">
        <v>85</v>
      </c>
      <c r="AN27" s="2" t="s">
        <v>80</v>
      </c>
      <c r="AP27" s="2" t="s">
        <v>354</v>
      </c>
      <c r="AT27" s="2" t="s">
        <v>83</v>
      </c>
      <c r="AV27" s="2" t="s">
        <v>80</v>
      </c>
      <c r="AX27" s="2" t="s">
        <v>83</v>
      </c>
      <c r="AZ27" s="2" t="s">
        <v>83</v>
      </c>
      <c r="BB27" s="2" t="s">
        <v>83</v>
      </c>
      <c r="BD27" s="2" t="s">
        <v>83</v>
      </c>
      <c r="BF27" s="2">
        <v>94</v>
      </c>
      <c r="BH27" s="2">
        <v>124</v>
      </c>
      <c r="BJ27" s="2">
        <v>135</v>
      </c>
      <c r="BL27" s="2">
        <v>127</v>
      </c>
      <c r="BN27" s="2">
        <v>132</v>
      </c>
      <c r="BP27" s="2">
        <v>113</v>
      </c>
      <c r="BR27" s="2">
        <v>119</v>
      </c>
      <c r="BT27" s="2">
        <v>93</v>
      </c>
      <c r="BV27" s="2">
        <v>92</v>
      </c>
      <c r="BX27" s="2">
        <v>120</v>
      </c>
      <c r="BZ27" s="2">
        <v>93</v>
      </c>
      <c r="CB27" s="2">
        <v>75</v>
      </c>
    </row>
    <row r="28" spans="1:80" x14ac:dyDescent="0.25">
      <c r="A28" s="14" t="s">
        <v>1158</v>
      </c>
      <c r="B28" s="2" t="s">
        <v>83</v>
      </c>
      <c r="C28" s="21" t="s">
        <v>85</v>
      </c>
      <c r="D28" s="2" t="s">
        <v>83</v>
      </c>
      <c r="E28" s="21" t="s">
        <v>85</v>
      </c>
      <c r="F28" s="2" t="s">
        <v>83</v>
      </c>
      <c r="G28" s="21" t="s">
        <v>85</v>
      </c>
      <c r="H28" s="2" t="s">
        <v>83</v>
      </c>
      <c r="I28" s="17" t="s">
        <v>85</v>
      </c>
      <c r="J28" s="2" t="s">
        <v>94</v>
      </c>
      <c r="K28" s="21" t="s">
        <v>85</v>
      </c>
      <c r="L28" s="2" t="s">
        <v>83</v>
      </c>
      <c r="M28" s="21" t="s">
        <v>85</v>
      </c>
      <c r="N28" s="2" t="s">
        <v>94</v>
      </c>
      <c r="O28" s="21" t="s">
        <v>85</v>
      </c>
      <c r="P28" s="2" t="s">
        <v>94</v>
      </c>
      <c r="Q28" s="21" t="s">
        <v>85</v>
      </c>
      <c r="R28" s="2" t="s">
        <v>83</v>
      </c>
      <c r="S28" s="21" t="s">
        <v>85</v>
      </c>
      <c r="T28" s="2" t="s">
        <v>94</v>
      </c>
      <c r="U28" s="21" t="s">
        <v>85</v>
      </c>
      <c r="V28" s="2" t="s">
        <v>94</v>
      </c>
      <c r="W28" s="21" t="s">
        <v>85</v>
      </c>
      <c r="X28" s="2" t="s">
        <v>83</v>
      </c>
      <c r="Y28" s="21" t="s">
        <v>85</v>
      </c>
      <c r="Z28" s="2" t="s">
        <v>83</v>
      </c>
      <c r="AA28" s="21" t="s">
        <v>85</v>
      </c>
      <c r="AB28" s="2" t="s">
        <v>83</v>
      </c>
      <c r="AC28" s="21" t="s">
        <v>85</v>
      </c>
      <c r="AD28" s="2" t="s">
        <v>94</v>
      </c>
      <c r="AE28" s="21" t="s">
        <v>85</v>
      </c>
      <c r="AF28" s="2" t="s">
        <v>83</v>
      </c>
      <c r="AG28" s="21" t="s">
        <v>85</v>
      </c>
      <c r="AH28" s="2" t="s">
        <v>94</v>
      </c>
      <c r="AI28" s="21" t="s">
        <v>85</v>
      </c>
      <c r="AJ28" s="2" t="s">
        <v>94</v>
      </c>
      <c r="AK28" s="21" t="s">
        <v>85</v>
      </c>
      <c r="AL28" s="2" t="s">
        <v>472</v>
      </c>
      <c r="AM28" s="21" t="s">
        <v>85</v>
      </c>
      <c r="AN28" s="2" t="s">
        <v>168</v>
      </c>
      <c r="AP28" s="2" t="s">
        <v>517</v>
      </c>
      <c r="AT28" s="2" t="s">
        <v>83</v>
      </c>
      <c r="AV28" s="2" t="s">
        <v>78</v>
      </c>
      <c r="AX28" s="2" t="s">
        <v>83</v>
      </c>
      <c r="AZ28" s="2" t="s">
        <v>83</v>
      </c>
      <c r="BB28" s="2" t="s">
        <v>83</v>
      </c>
      <c r="BD28" s="2" t="s">
        <v>83</v>
      </c>
      <c r="BF28" s="2">
        <v>104</v>
      </c>
      <c r="BH28" s="2">
        <v>118</v>
      </c>
      <c r="BJ28" s="2">
        <v>94</v>
      </c>
      <c r="BL28" s="2">
        <v>85</v>
      </c>
      <c r="BN28" s="2">
        <v>104</v>
      </c>
      <c r="BP28" s="2">
        <v>90</v>
      </c>
      <c r="BR28" s="2">
        <v>101</v>
      </c>
      <c r="BT28" s="2">
        <v>90</v>
      </c>
      <c r="BV28" s="2">
        <v>23</v>
      </c>
      <c r="BX28" s="2">
        <v>67</v>
      </c>
      <c r="BZ28" s="2">
        <v>40</v>
      </c>
      <c r="CB28" s="2">
        <v>85</v>
      </c>
    </row>
    <row r="29" spans="1:80" x14ac:dyDescent="0.25">
      <c r="A29" s="14" t="s">
        <v>25</v>
      </c>
      <c r="B29" s="2" t="s">
        <v>82</v>
      </c>
      <c r="C29" s="21" t="s">
        <v>85</v>
      </c>
      <c r="D29" s="2" t="s">
        <v>82</v>
      </c>
      <c r="E29" s="21" t="s">
        <v>85</v>
      </c>
      <c r="F29" s="2" t="s">
        <v>82</v>
      </c>
      <c r="G29" s="21" t="s">
        <v>85</v>
      </c>
      <c r="H29" s="2" t="s">
        <v>82</v>
      </c>
      <c r="I29" s="17" t="s">
        <v>85</v>
      </c>
      <c r="J29" s="2" t="s">
        <v>82</v>
      </c>
      <c r="K29" s="21" t="s">
        <v>85</v>
      </c>
      <c r="L29" s="2" t="s">
        <v>82</v>
      </c>
      <c r="M29" s="21" t="s">
        <v>85</v>
      </c>
      <c r="N29" s="2" t="s">
        <v>93</v>
      </c>
      <c r="O29" s="21" t="s">
        <v>85</v>
      </c>
      <c r="P29" s="2" t="s">
        <v>82</v>
      </c>
      <c r="Q29" s="21" t="s">
        <v>85</v>
      </c>
      <c r="R29" s="2" t="s">
        <v>82</v>
      </c>
      <c r="S29" s="21" t="s">
        <v>85</v>
      </c>
      <c r="T29" s="2" t="s">
        <v>82</v>
      </c>
      <c r="U29" s="21" t="s">
        <v>85</v>
      </c>
      <c r="V29" s="2" t="s">
        <v>82</v>
      </c>
      <c r="W29" s="21" t="s">
        <v>85</v>
      </c>
      <c r="X29" s="2" t="s">
        <v>82</v>
      </c>
      <c r="Y29" s="21" t="s">
        <v>85</v>
      </c>
      <c r="Z29" s="2">
        <v>0.16</v>
      </c>
      <c r="AA29" s="21" t="s">
        <v>86</v>
      </c>
      <c r="AB29" s="2">
        <v>0.14000000000000001</v>
      </c>
      <c r="AC29" s="21" t="s">
        <v>86</v>
      </c>
      <c r="AD29" s="2">
        <v>0.39</v>
      </c>
      <c r="AE29" s="21" t="s">
        <v>85</v>
      </c>
      <c r="AF29" s="2">
        <v>7.8E-2</v>
      </c>
      <c r="AG29" s="21" t="s">
        <v>86</v>
      </c>
      <c r="AH29" s="2" t="s">
        <v>82</v>
      </c>
      <c r="AI29" s="21" t="s">
        <v>85</v>
      </c>
      <c r="AJ29" s="2">
        <v>0.08</v>
      </c>
      <c r="AK29" s="21" t="s">
        <v>86</v>
      </c>
      <c r="AL29" s="2" t="s">
        <v>473</v>
      </c>
      <c r="AM29" s="21" t="s">
        <v>85</v>
      </c>
      <c r="AN29" s="2" t="s">
        <v>334</v>
      </c>
      <c r="AP29" s="2" t="s">
        <v>79</v>
      </c>
      <c r="AT29" s="2" t="s">
        <v>82</v>
      </c>
      <c r="AV29" s="2" t="s">
        <v>165</v>
      </c>
      <c r="AX29" s="2" t="s">
        <v>82</v>
      </c>
      <c r="AZ29" s="2" t="s">
        <v>82</v>
      </c>
      <c r="BB29" s="2" t="s">
        <v>82</v>
      </c>
      <c r="BD29" s="2" t="s">
        <v>82</v>
      </c>
      <c r="BF29" s="2">
        <v>87</v>
      </c>
      <c r="BH29" s="2">
        <v>107</v>
      </c>
      <c r="BJ29" s="2">
        <v>99</v>
      </c>
      <c r="BL29" s="2">
        <v>75</v>
      </c>
      <c r="BN29" s="2">
        <v>84</v>
      </c>
      <c r="BP29" s="2">
        <v>94</v>
      </c>
      <c r="BR29" s="2">
        <v>86</v>
      </c>
      <c r="BT29" s="2">
        <v>78</v>
      </c>
      <c r="BV29" s="2">
        <v>101</v>
      </c>
      <c r="BX29" s="2">
        <v>90</v>
      </c>
      <c r="BZ29" s="2">
        <v>97</v>
      </c>
      <c r="CB29" s="2">
        <v>77</v>
      </c>
    </row>
    <row r="30" spans="1:80" x14ac:dyDescent="0.25">
      <c r="A30" s="14" t="s">
        <v>26</v>
      </c>
      <c r="B30" s="2" t="s">
        <v>83</v>
      </c>
      <c r="C30" s="21" t="s">
        <v>85</v>
      </c>
      <c r="D30" s="2" t="s">
        <v>83</v>
      </c>
      <c r="E30" s="21" t="s">
        <v>85</v>
      </c>
      <c r="F30" s="2" t="s">
        <v>83</v>
      </c>
      <c r="G30" s="21" t="s">
        <v>85</v>
      </c>
      <c r="H30" s="2" t="s">
        <v>83</v>
      </c>
      <c r="I30" s="17" t="s">
        <v>85</v>
      </c>
      <c r="J30" s="2" t="s">
        <v>94</v>
      </c>
      <c r="K30" s="21" t="s">
        <v>85</v>
      </c>
      <c r="L30" s="2" t="s">
        <v>83</v>
      </c>
      <c r="M30" s="21" t="s">
        <v>85</v>
      </c>
      <c r="N30" s="2">
        <v>0.15</v>
      </c>
      <c r="O30" s="21" t="s">
        <v>86</v>
      </c>
      <c r="P30" s="2">
        <v>0.28000000000000003</v>
      </c>
      <c r="Q30" s="21" t="s">
        <v>86</v>
      </c>
      <c r="R30" s="2">
        <v>0.11</v>
      </c>
      <c r="S30" s="21" t="s">
        <v>86</v>
      </c>
      <c r="T30" s="2">
        <v>0.36</v>
      </c>
      <c r="U30" s="21" t="s">
        <v>86</v>
      </c>
      <c r="V30" s="2">
        <v>0.33</v>
      </c>
      <c r="W30" s="21" t="s">
        <v>86</v>
      </c>
      <c r="X30" s="2">
        <v>0.35</v>
      </c>
      <c r="Y30" s="21" t="s">
        <v>86</v>
      </c>
      <c r="Z30" s="2">
        <v>0.43</v>
      </c>
      <c r="AA30" s="21" t="s">
        <v>86</v>
      </c>
      <c r="AB30" s="2">
        <v>0.23</v>
      </c>
      <c r="AC30" s="21" t="s">
        <v>86</v>
      </c>
      <c r="AD30" s="2">
        <v>0.37</v>
      </c>
      <c r="AE30" s="21" t="s">
        <v>86</v>
      </c>
      <c r="AF30" s="2">
        <v>0.51</v>
      </c>
      <c r="AG30" s="21" t="s">
        <v>86</v>
      </c>
      <c r="AH30" s="2">
        <v>0.35</v>
      </c>
      <c r="AI30" s="21" t="s">
        <v>86</v>
      </c>
      <c r="AJ30" s="2">
        <v>0.28999999999999998</v>
      </c>
      <c r="AK30" s="21" t="s">
        <v>86</v>
      </c>
      <c r="AL30" s="2" t="s">
        <v>158</v>
      </c>
      <c r="AM30" s="21" t="s">
        <v>85</v>
      </c>
      <c r="AN30" s="2" t="s">
        <v>511</v>
      </c>
      <c r="AP30" s="2" t="s">
        <v>158</v>
      </c>
      <c r="AT30" s="2" t="s">
        <v>83</v>
      </c>
      <c r="AV30" s="2" t="s">
        <v>156</v>
      </c>
      <c r="AX30" s="2" t="s">
        <v>83</v>
      </c>
      <c r="AZ30" s="2" t="s">
        <v>83</v>
      </c>
      <c r="BB30" s="2" t="s">
        <v>83</v>
      </c>
      <c r="BD30" s="2" t="s">
        <v>83</v>
      </c>
      <c r="BF30" s="2">
        <v>96</v>
      </c>
      <c r="BH30" s="2">
        <v>118</v>
      </c>
      <c r="BJ30" s="2">
        <v>100</v>
      </c>
      <c r="BL30" s="2">
        <v>81</v>
      </c>
      <c r="BN30" s="2">
        <v>101</v>
      </c>
      <c r="BP30" s="2">
        <v>91</v>
      </c>
      <c r="BR30" s="2">
        <v>101</v>
      </c>
      <c r="BT30" s="2">
        <v>90</v>
      </c>
      <c r="BV30" s="2">
        <v>86</v>
      </c>
      <c r="BX30" s="2">
        <v>82</v>
      </c>
      <c r="BZ30" s="2">
        <v>90</v>
      </c>
      <c r="CB30" s="2">
        <v>89</v>
      </c>
    </row>
    <row r="31" spans="1:80" x14ac:dyDescent="0.25">
      <c r="A31" s="14" t="s">
        <v>27</v>
      </c>
      <c r="B31" s="2" t="s">
        <v>82</v>
      </c>
      <c r="C31" s="21" t="s">
        <v>85</v>
      </c>
      <c r="D31" s="2" t="s">
        <v>82</v>
      </c>
      <c r="E31" s="21" t="s">
        <v>85</v>
      </c>
      <c r="F31" s="2" t="s">
        <v>82</v>
      </c>
      <c r="G31" s="21" t="s">
        <v>85</v>
      </c>
      <c r="H31" s="2" t="s">
        <v>82</v>
      </c>
      <c r="I31" s="17" t="s">
        <v>85</v>
      </c>
      <c r="J31" s="2" t="s">
        <v>82</v>
      </c>
      <c r="K31" s="21" t="s">
        <v>85</v>
      </c>
      <c r="L31" s="2" t="s">
        <v>82</v>
      </c>
      <c r="M31" s="21" t="s">
        <v>85</v>
      </c>
      <c r="N31" s="2" t="s">
        <v>93</v>
      </c>
      <c r="O31" s="21" t="s">
        <v>85</v>
      </c>
      <c r="P31" s="2" t="s">
        <v>82</v>
      </c>
      <c r="Q31" s="21" t="s">
        <v>85</v>
      </c>
      <c r="R31" s="2" t="s">
        <v>82</v>
      </c>
      <c r="S31" s="21" t="s">
        <v>85</v>
      </c>
      <c r="T31" s="2" t="s">
        <v>82</v>
      </c>
      <c r="U31" s="21" t="s">
        <v>85</v>
      </c>
      <c r="V31" s="2" t="s">
        <v>82</v>
      </c>
      <c r="W31" s="21" t="s">
        <v>85</v>
      </c>
      <c r="X31" s="2" t="s">
        <v>82</v>
      </c>
      <c r="Y31" s="21" t="s">
        <v>85</v>
      </c>
      <c r="Z31" s="2">
        <v>2.1</v>
      </c>
      <c r="AA31" s="21" t="s">
        <v>85</v>
      </c>
      <c r="AB31" s="2">
        <v>0.7</v>
      </c>
      <c r="AC31" s="21" t="s">
        <v>85</v>
      </c>
      <c r="AD31" s="2">
        <v>0.49</v>
      </c>
      <c r="AE31" s="21" t="s">
        <v>85</v>
      </c>
      <c r="AF31" s="2" t="s">
        <v>1732</v>
      </c>
      <c r="AG31" s="21" t="s">
        <v>86</v>
      </c>
      <c r="AH31" s="2" t="s">
        <v>82</v>
      </c>
      <c r="AI31" s="21" t="s">
        <v>85</v>
      </c>
      <c r="AJ31" s="2" t="s">
        <v>82</v>
      </c>
      <c r="AK31" s="21" t="s">
        <v>85</v>
      </c>
      <c r="AL31" s="49" t="s">
        <v>472</v>
      </c>
      <c r="AM31" s="21" t="s">
        <v>85</v>
      </c>
      <c r="AN31" s="2" t="s">
        <v>168</v>
      </c>
      <c r="AP31" s="2" t="s">
        <v>517</v>
      </c>
      <c r="AT31" s="2" t="s">
        <v>82</v>
      </c>
      <c r="AV31" s="2" t="s">
        <v>78</v>
      </c>
      <c r="AX31" s="2" t="s">
        <v>82</v>
      </c>
      <c r="AZ31" s="2" t="s">
        <v>82</v>
      </c>
      <c r="BB31" s="2" t="s">
        <v>82</v>
      </c>
      <c r="BD31" s="2" t="s">
        <v>82</v>
      </c>
      <c r="BF31" s="2">
        <v>86</v>
      </c>
      <c r="BH31" s="2">
        <v>103</v>
      </c>
      <c r="BJ31" s="2">
        <v>98</v>
      </c>
      <c r="BL31" s="2">
        <v>75</v>
      </c>
      <c r="BN31" s="2">
        <v>88</v>
      </c>
      <c r="BP31" s="2">
        <v>99</v>
      </c>
      <c r="BR31" s="2">
        <v>95</v>
      </c>
      <c r="BT31" s="2">
        <v>86</v>
      </c>
      <c r="BV31" s="2">
        <v>80</v>
      </c>
      <c r="BX31" s="2">
        <v>74</v>
      </c>
      <c r="BZ31" s="2">
        <v>81</v>
      </c>
      <c r="CB31" s="2">
        <v>76</v>
      </c>
    </row>
    <row r="32" spans="1:80" x14ac:dyDescent="0.25">
      <c r="A32" s="14" t="s">
        <v>28</v>
      </c>
      <c r="B32" s="2" t="s">
        <v>82</v>
      </c>
      <c r="C32" s="21" t="s">
        <v>85</v>
      </c>
      <c r="D32" s="2" t="s">
        <v>82</v>
      </c>
      <c r="E32" s="21" t="s">
        <v>85</v>
      </c>
      <c r="F32" s="2" t="s">
        <v>82</v>
      </c>
      <c r="G32" s="21" t="s">
        <v>85</v>
      </c>
      <c r="H32" s="2" t="s">
        <v>82</v>
      </c>
      <c r="I32" s="17" t="s">
        <v>85</v>
      </c>
      <c r="J32" s="2" t="s">
        <v>82</v>
      </c>
      <c r="K32" s="21" t="s">
        <v>85</v>
      </c>
      <c r="L32" s="2" t="s">
        <v>82</v>
      </c>
      <c r="M32" s="21" t="s">
        <v>85</v>
      </c>
      <c r="N32" s="2" t="s">
        <v>1174</v>
      </c>
      <c r="O32" s="21" t="s">
        <v>86</v>
      </c>
      <c r="P32" s="2" t="s">
        <v>82</v>
      </c>
      <c r="Q32" s="21" t="s">
        <v>85</v>
      </c>
      <c r="R32" s="2" t="s">
        <v>82</v>
      </c>
      <c r="S32" s="21" t="s">
        <v>85</v>
      </c>
      <c r="T32" s="2" t="s">
        <v>82</v>
      </c>
      <c r="U32" s="21" t="s">
        <v>85</v>
      </c>
      <c r="V32" s="2" t="s">
        <v>82</v>
      </c>
      <c r="W32" s="21" t="s">
        <v>85</v>
      </c>
      <c r="X32" s="2" t="s">
        <v>82</v>
      </c>
      <c r="Y32" s="21" t="s">
        <v>85</v>
      </c>
      <c r="Z32" s="2">
        <v>2.8</v>
      </c>
      <c r="AA32" s="21" t="s">
        <v>85</v>
      </c>
      <c r="AB32" s="2">
        <v>1.9</v>
      </c>
      <c r="AC32" s="21" t="s">
        <v>85</v>
      </c>
      <c r="AD32" s="2">
        <v>1.5</v>
      </c>
      <c r="AE32" s="21" t="s">
        <v>85</v>
      </c>
      <c r="AF32" s="2">
        <v>0.79</v>
      </c>
      <c r="AG32" s="21" t="s">
        <v>85</v>
      </c>
      <c r="AH32" s="2">
        <v>0.6</v>
      </c>
      <c r="AI32" s="21" t="s">
        <v>85</v>
      </c>
      <c r="AJ32" s="2" t="s">
        <v>1172</v>
      </c>
      <c r="AK32" s="21" t="s">
        <v>87</v>
      </c>
      <c r="AL32" s="49">
        <v>3.4</v>
      </c>
      <c r="AM32" s="21" t="s">
        <v>85</v>
      </c>
      <c r="AN32" s="2" t="s">
        <v>168</v>
      </c>
      <c r="AP32" s="2" t="s">
        <v>517</v>
      </c>
      <c r="AT32" s="2" t="s">
        <v>82</v>
      </c>
      <c r="AV32" s="2" t="s">
        <v>78</v>
      </c>
      <c r="AX32" s="2" t="s">
        <v>82</v>
      </c>
      <c r="AZ32" s="2" t="s">
        <v>82</v>
      </c>
      <c r="BB32" s="2" t="s">
        <v>82</v>
      </c>
      <c r="BD32" s="2" t="s">
        <v>82</v>
      </c>
      <c r="BF32" s="2">
        <v>91</v>
      </c>
      <c r="BH32" s="2">
        <v>129</v>
      </c>
      <c r="BJ32" s="2">
        <v>120</v>
      </c>
      <c r="BL32" s="2">
        <v>102</v>
      </c>
      <c r="BN32" s="2">
        <v>130</v>
      </c>
      <c r="BP32" s="2">
        <v>140</v>
      </c>
      <c r="BR32" s="2">
        <v>91</v>
      </c>
      <c r="BT32" s="2">
        <v>83</v>
      </c>
      <c r="BV32" s="2">
        <v>96</v>
      </c>
      <c r="BX32" s="2">
        <v>108</v>
      </c>
      <c r="BZ32" s="2">
        <v>99</v>
      </c>
      <c r="CB32" s="2">
        <v>98</v>
      </c>
    </row>
    <row r="33" spans="1:80" x14ac:dyDescent="0.25">
      <c r="A33" s="14" t="s">
        <v>29</v>
      </c>
      <c r="B33" s="2" t="s">
        <v>82</v>
      </c>
      <c r="C33" s="21" t="s">
        <v>85</v>
      </c>
      <c r="D33" s="2" t="s">
        <v>82</v>
      </c>
      <c r="E33" s="21" t="s">
        <v>85</v>
      </c>
      <c r="F33" s="2" t="s">
        <v>82</v>
      </c>
      <c r="G33" s="21" t="s">
        <v>85</v>
      </c>
      <c r="H33" s="2" t="s">
        <v>82</v>
      </c>
      <c r="I33" s="17" t="s">
        <v>85</v>
      </c>
      <c r="J33" s="2" t="s">
        <v>82</v>
      </c>
      <c r="K33" s="21" t="s">
        <v>85</v>
      </c>
      <c r="L33" s="2" t="s">
        <v>82</v>
      </c>
      <c r="M33" s="21" t="s">
        <v>85</v>
      </c>
      <c r="N33" s="2" t="s">
        <v>93</v>
      </c>
      <c r="O33" s="21" t="s">
        <v>85</v>
      </c>
      <c r="P33" s="2" t="s">
        <v>82</v>
      </c>
      <c r="Q33" s="21" t="s">
        <v>85</v>
      </c>
      <c r="R33" s="2" t="s">
        <v>82</v>
      </c>
      <c r="S33" s="21" t="s">
        <v>85</v>
      </c>
      <c r="T33" s="2" t="s">
        <v>82</v>
      </c>
      <c r="U33" s="21" t="s">
        <v>85</v>
      </c>
      <c r="V33" s="2" t="s">
        <v>82</v>
      </c>
      <c r="W33" s="21" t="s">
        <v>85</v>
      </c>
      <c r="X33" s="2" t="s">
        <v>82</v>
      </c>
      <c r="Y33" s="21" t="s">
        <v>85</v>
      </c>
      <c r="Z33" s="2" t="s">
        <v>82</v>
      </c>
      <c r="AA33" s="21" t="s">
        <v>85</v>
      </c>
      <c r="AB33" s="2" t="s">
        <v>82</v>
      </c>
      <c r="AC33" s="21" t="s">
        <v>85</v>
      </c>
      <c r="AD33" s="2" t="s">
        <v>93</v>
      </c>
      <c r="AE33" s="21" t="s">
        <v>85</v>
      </c>
      <c r="AF33" s="2" t="s">
        <v>82</v>
      </c>
      <c r="AG33" s="21" t="s">
        <v>85</v>
      </c>
      <c r="AH33" s="2" t="s">
        <v>82</v>
      </c>
      <c r="AI33" s="21" t="s">
        <v>85</v>
      </c>
      <c r="AJ33" s="2" t="s">
        <v>82</v>
      </c>
      <c r="AK33" s="21" t="s">
        <v>85</v>
      </c>
      <c r="AL33" s="49" t="s">
        <v>755</v>
      </c>
      <c r="AM33" s="21" t="s">
        <v>85</v>
      </c>
      <c r="AN33" s="2" t="s">
        <v>352</v>
      </c>
      <c r="AP33" s="2" t="s">
        <v>773</v>
      </c>
      <c r="AT33" s="2" t="s">
        <v>82</v>
      </c>
      <c r="AV33" s="2" t="s">
        <v>166</v>
      </c>
      <c r="AX33" s="2" t="s">
        <v>82</v>
      </c>
      <c r="AZ33" s="2" t="s">
        <v>82</v>
      </c>
      <c r="BB33" s="2" t="s">
        <v>82</v>
      </c>
      <c r="BD33" s="2" t="s">
        <v>82</v>
      </c>
      <c r="BF33" s="2">
        <v>80</v>
      </c>
      <c r="BH33" s="2">
        <v>96</v>
      </c>
      <c r="BJ33" s="2">
        <v>86</v>
      </c>
      <c r="BL33" s="2">
        <v>71</v>
      </c>
      <c r="BN33" s="2">
        <v>74</v>
      </c>
      <c r="BP33" s="2">
        <v>80</v>
      </c>
      <c r="BR33" s="2">
        <v>88</v>
      </c>
      <c r="BT33" s="2">
        <v>79</v>
      </c>
      <c r="BV33" s="2">
        <v>70</v>
      </c>
      <c r="BX33" s="2">
        <v>56</v>
      </c>
      <c r="BZ33" s="2">
        <v>74</v>
      </c>
      <c r="CB33" s="2">
        <v>73</v>
      </c>
    </row>
    <row r="34" spans="1:80" x14ac:dyDescent="0.25">
      <c r="A34" s="14" t="s">
        <v>30</v>
      </c>
      <c r="B34" s="2" t="s">
        <v>82</v>
      </c>
      <c r="C34" s="21" t="s">
        <v>85</v>
      </c>
      <c r="D34" s="2" t="s">
        <v>82</v>
      </c>
      <c r="E34" s="21" t="s">
        <v>85</v>
      </c>
      <c r="F34" s="2" t="s">
        <v>82</v>
      </c>
      <c r="G34" s="21" t="s">
        <v>85</v>
      </c>
      <c r="H34" s="2" t="s">
        <v>82</v>
      </c>
      <c r="I34" s="17" t="s">
        <v>85</v>
      </c>
      <c r="J34" s="2" t="s">
        <v>82</v>
      </c>
      <c r="K34" s="21" t="s">
        <v>85</v>
      </c>
      <c r="L34" s="2" t="s">
        <v>82</v>
      </c>
      <c r="M34" s="21" t="s">
        <v>85</v>
      </c>
      <c r="N34" s="2" t="s">
        <v>93</v>
      </c>
      <c r="O34" s="21" t="s">
        <v>85</v>
      </c>
      <c r="P34" s="2" t="s">
        <v>82</v>
      </c>
      <c r="Q34" s="21" t="s">
        <v>85</v>
      </c>
      <c r="R34" s="2" t="s">
        <v>82</v>
      </c>
      <c r="S34" s="21" t="s">
        <v>85</v>
      </c>
      <c r="T34" s="2" t="s">
        <v>82</v>
      </c>
      <c r="U34" s="21" t="s">
        <v>85</v>
      </c>
      <c r="V34" s="2" t="s">
        <v>82</v>
      </c>
      <c r="W34" s="21" t="s">
        <v>85</v>
      </c>
      <c r="X34" s="2" t="s">
        <v>82</v>
      </c>
      <c r="Y34" s="21" t="s">
        <v>85</v>
      </c>
      <c r="Z34" s="2">
        <v>1.1000000000000001</v>
      </c>
      <c r="AA34" s="21" t="s">
        <v>85</v>
      </c>
      <c r="AB34" s="2">
        <v>0.66</v>
      </c>
      <c r="AC34" s="21" t="s">
        <v>85</v>
      </c>
      <c r="AD34" s="2">
        <v>0.67</v>
      </c>
      <c r="AE34" s="21" t="s">
        <v>85</v>
      </c>
      <c r="AF34" s="2" t="s">
        <v>82</v>
      </c>
      <c r="AG34" s="21" t="s">
        <v>85</v>
      </c>
      <c r="AH34" s="2" t="s">
        <v>82</v>
      </c>
      <c r="AI34" s="21" t="s">
        <v>85</v>
      </c>
      <c r="AJ34" s="2" t="s">
        <v>82</v>
      </c>
      <c r="AK34" s="21" t="s">
        <v>85</v>
      </c>
      <c r="AL34" s="49">
        <v>1.6</v>
      </c>
      <c r="AM34" s="21" t="s">
        <v>86</v>
      </c>
      <c r="AN34" s="2" t="s">
        <v>168</v>
      </c>
      <c r="AP34" s="2" t="s">
        <v>517</v>
      </c>
      <c r="AT34" s="2" t="s">
        <v>82</v>
      </c>
      <c r="AV34" s="2" t="s">
        <v>78</v>
      </c>
      <c r="AX34" s="2" t="s">
        <v>82</v>
      </c>
      <c r="AZ34" s="2" t="s">
        <v>82</v>
      </c>
      <c r="BB34" s="2" t="s">
        <v>82</v>
      </c>
      <c r="BD34" s="2" t="s">
        <v>82</v>
      </c>
      <c r="BF34" s="2">
        <v>90</v>
      </c>
      <c r="BH34" s="2">
        <v>123</v>
      </c>
      <c r="BJ34" s="2">
        <v>99</v>
      </c>
      <c r="BL34" s="2">
        <v>97</v>
      </c>
      <c r="BN34" s="2">
        <v>92</v>
      </c>
      <c r="BP34" s="2">
        <v>96</v>
      </c>
      <c r="BR34" s="2">
        <v>94</v>
      </c>
      <c r="BT34" s="2">
        <v>82</v>
      </c>
      <c r="BV34" s="2">
        <v>93</v>
      </c>
      <c r="BX34" s="2">
        <v>97</v>
      </c>
      <c r="BZ34" s="2">
        <v>96</v>
      </c>
      <c r="CB34" s="2">
        <v>86</v>
      </c>
    </row>
    <row r="35" spans="1:80" x14ac:dyDescent="0.25">
      <c r="A35" s="14" t="s">
        <v>31</v>
      </c>
      <c r="B35" s="2" t="s">
        <v>82</v>
      </c>
      <c r="C35" s="21" t="s">
        <v>85</v>
      </c>
      <c r="D35" s="2" t="s">
        <v>82</v>
      </c>
      <c r="E35" s="21" t="s">
        <v>85</v>
      </c>
      <c r="F35" s="2" t="s">
        <v>82</v>
      </c>
      <c r="G35" s="21" t="s">
        <v>85</v>
      </c>
      <c r="H35" s="2" t="s">
        <v>82</v>
      </c>
      <c r="I35" s="17" t="s">
        <v>85</v>
      </c>
      <c r="J35" s="2" t="s">
        <v>82</v>
      </c>
      <c r="K35" s="21" t="s">
        <v>85</v>
      </c>
      <c r="L35" s="2" t="s">
        <v>82</v>
      </c>
      <c r="M35" s="21" t="s">
        <v>85</v>
      </c>
      <c r="N35" s="2" t="s">
        <v>93</v>
      </c>
      <c r="O35" s="21" t="s">
        <v>85</v>
      </c>
      <c r="P35" s="2" t="s">
        <v>82</v>
      </c>
      <c r="Q35" s="21" t="s">
        <v>85</v>
      </c>
      <c r="R35" s="2" t="s">
        <v>82</v>
      </c>
      <c r="S35" s="21" t="s">
        <v>85</v>
      </c>
      <c r="T35" s="2" t="s">
        <v>82</v>
      </c>
      <c r="U35" s="21" t="s">
        <v>85</v>
      </c>
      <c r="V35" s="2" t="s">
        <v>82</v>
      </c>
      <c r="W35" s="21" t="s">
        <v>85</v>
      </c>
      <c r="X35" s="2" t="s">
        <v>82</v>
      </c>
      <c r="Y35" s="21" t="s">
        <v>85</v>
      </c>
      <c r="Z35" s="2" t="s">
        <v>1178</v>
      </c>
      <c r="AA35" s="21" t="s">
        <v>86</v>
      </c>
      <c r="AB35" s="2" t="s">
        <v>82</v>
      </c>
      <c r="AC35" s="21" t="s">
        <v>85</v>
      </c>
      <c r="AD35" s="2" t="s">
        <v>93</v>
      </c>
      <c r="AE35" s="21" t="s">
        <v>85</v>
      </c>
      <c r="AF35" s="2" t="s">
        <v>82</v>
      </c>
      <c r="AG35" s="21" t="s">
        <v>85</v>
      </c>
      <c r="AH35" s="2" t="s">
        <v>82</v>
      </c>
      <c r="AI35" s="21" t="s">
        <v>85</v>
      </c>
      <c r="AJ35" s="2" t="s">
        <v>82</v>
      </c>
      <c r="AK35" s="21" t="s">
        <v>85</v>
      </c>
      <c r="AL35" s="49" t="s">
        <v>559</v>
      </c>
      <c r="AM35" s="21" t="s">
        <v>85</v>
      </c>
      <c r="AN35" s="2" t="s">
        <v>517</v>
      </c>
      <c r="AP35" s="2" t="s">
        <v>559</v>
      </c>
      <c r="AT35" s="2" t="s">
        <v>82</v>
      </c>
      <c r="AV35" s="2" t="s">
        <v>167</v>
      </c>
      <c r="AX35" s="2" t="s">
        <v>82</v>
      </c>
      <c r="AZ35" s="2" t="s">
        <v>82</v>
      </c>
      <c r="BB35" s="2" t="s">
        <v>82</v>
      </c>
      <c r="BD35" s="2" t="s">
        <v>82</v>
      </c>
      <c r="BF35" s="2">
        <v>98</v>
      </c>
      <c r="BH35" s="2">
        <v>135</v>
      </c>
      <c r="BJ35" s="2">
        <v>103</v>
      </c>
      <c r="BL35" s="2">
        <v>84</v>
      </c>
      <c r="BN35" s="2">
        <v>105</v>
      </c>
      <c r="BP35" s="2">
        <v>109</v>
      </c>
      <c r="BR35" s="2">
        <v>106</v>
      </c>
      <c r="BT35" s="2">
        <v>98</v>
      </c>
      <c r="BV35" s="2">
        <v>87</v>
      </c>
      <c r="BX35" s="2">
        <v>92</v>
      </c>
      <c r="BZ35" s="2">
        <v>98</v>
      </c>
      <c r="CB35" s="2">
        <v>104</v>
      </c>
    </row>
    <row r="36" spans="1:80" x14ac:dyDescent="0.25">
      <c r="A36" s="14" t="s">
        <v>32</v>
      </c>
      <c r="B36" s="2" t="s">
        <v>82</v>
      </c>
      <c r="C36" s="21" t="s">
        <v>85</v>
      </c>
      <c r="D36" s="2" t="s">
        <v>82</v>
      </c>
      <c r="E36" s="21" t="s">
        <v>85</v>
      </c>
      <c r="F36" s="2" t="s">
        <v>82</v>
      </c>
      <c r="G36" s="21" t="s">
        <v>85</v>
      </c>
      <c r="H36" s="2" t="s">
        <v>82</v>
      </c>
      <c r="I36" s="17" t="s">
        <v>85</v>
      </c>
      <c r="J36" s="2" t="s">
        <v>82</v>
      </c>
      <c r="K36" s="21" t="s">
        <v>85</v>
      </c>
      <c r="L36" s="2" t="s">
        <v>82</v>
      </c>
      <c r="M36" s="21" t="s">
        <v>85</v>
      </c>
      <c r="N36" s="2" t="s">
        <v>93</v>
      </c>
      <c r="O36" s="21" t="s">
        <v>85</v>
      </c>
      <c r="P36" s="2" t="s">
        <v>82</v>
      </c>
      <c r="Q36" s="21" t="s">
        <v>85</v>
      </c>
      <c r="R36" s="2" t="s">
        <v>82</v>
      </c>
      <c r="S36" s="21" t="s">
        <v>85</v>
      </c>
      <c r="T36" s="2" t="s">
        <v>82</v>
      </c>
      <c r="U36" s="21" t="s">
        <v>85</v>
      </c>
      <c r="V36" s="2" t="s">
        <v>82</v>
      </c>
      <c r="W36" s="21" t="s">
        <v>85</v>
      </c>
      <c r="X36" s="2" t="s">
        <v>82</v>
      </c>
      <c r="Y36" s="21" t="s">
        <v>85</v>
      </c>
      <c r="Z36" s="2">
        <v>0.28999999999999998</v>
      </c>
      <c r="AA36" s="21" t="s">
        <v>85</v>
      </c>
      <c r="AB36" s="2">
        <v>0.25</v>
      </c>
      <c r="AC36" s="21" t="s">
        <v>85</v>
      </c>
      <c r="AD36" s="2">
        <v>0.28000000000000003</v>
      </c>
      <c r="AE36" s="21" t="s">
        <v>85</v>
      </c>
      <c r="AF36" s="2">
        <v>0.31</v>
      </c>
      <c r="AG36" s="21" t="s">
        <v>85</v>
      </c>
      <c r="AH36" s="2">
        <v>0.3</v>
      </c>
      <c r="AI36" s="21" t="s">
        <v>85</v>
      </c>
      <c r="AJ36" s="2">
        <v>0.19</v>
      </c>
      <c r="AK36" s="21" t="s">
        <v>86</v>
      </c>
      <c r="AL36" s="49">
        <v>1.1000000000000001</v>
      </c>
      <c r="AM36" s="21" t="s">
        <v>86</v>
      </c>
      <c r="AN36" s="2" t="s">
        <v>356</v>
      </c>
      <c r="AP36" s="2" t="s">
        <v>526</v>
      </c>
      <c r="AT36" s="2" t="s">
        <v>82</v>
      </c>
      <c r="AV36" s="2" t="s">
        <v>168</v>
      </c>
      <c r="AX36" s="2" t="s">
        <v>82</v>
      </c>
      <c r="AZ36" s="2" t="s">
        <v>82</v>
      </c>
      <c r="BB36" s="2" t="s">
        <v>82</v>
      </c>
      <c r="BD36" s="2" t="s">
        <v>82</v>
      </c>
      <c r="BF36" s="2">
        <v>82</v>
      </c>
      <c r="BH36" s="2">
        <v>124</v>
      </c>
      <c r="BJ36" s="2">
        <v>109</v>
      </c>
      <c r="BL36" s="2">
        <v>94</v>
      </c>
      <c r="BN36" s="2">
        <v>97</v>
      </c>
      <c r="BP36" s="2">
        <v>109</v>
      </c>
      <c r="BR36" s="2">
        <v>98</v>
      </c>
      <c r="BT36" s="2">
        <v>91</v>
      </c>
      <c r="BV36" s="2">
        <v>90</v>
      </c>
      <c r="BX36" s="2">
        <v>94</v>
      </c>
      <c r="BZ36" s="2">
        <v>90</v>
      </c>
      <c r="CB36" s="2">
        <v>85</v>
      </c>
    </row>
    <row r="37" spans="1:80" x14ac:dyDescent="0.25">
      <c r="A37" s="14" t="s">
        <v>33</v>
      </c>
      <c r="B37" s="2" t="s">
        <v>82</v>
      </c>
      <c r="C37" s="21" t="s">
        <v>85</v>
      </c>
      <c r="D37" s="2" t="s">
        <v>82</v>
      </c>
      <c r="E37" s="21" t="s">
        <v>85</v>
      </c>
      <c r="F37" s="2" t="s">
        <v>82</v>
      </c>
      <c r="G37" s="21" t="s">
        <v>85</v>
      </c>
      <c r="H37" s="2" t="s">
        <v>82</v>
      </c>
      <c r="I37" s="17" t="s">
        <v>85</v>
      </c>
      <c r="J37" s="2" t="s">
        <v>82</v>
      </c>
      <c r="K37" s="21" t="s">
        <v>85</v>
      </c>
      <c r="L37" s="2" t="s">
        <v>82</v>
      </c>
      <c r="M37" s="21" t="s">
        <v>85</v>
      </c>
      <c r="N37" s="2" t="s">
        <v>93</v>
      </c>
      <c r="O37" s="21" t="s">
        <v>85</v>
      </c>
      <c r="P37" s="2" t="s">
        <v>82</v>
      </c>
      <c r="Q37" s="21" t="s">
        <v>85</v>
      </c>
      <c r="R37" s="2" t="s">
        <v>82</v>
      </c>
      <c r="S37" s="21" t="s">
        <v>85</v>
      </c>
      <c r="T37" s="2" t="s">
        <v>82</v>
      </c>
      <c r="U37" s="21" t="s">
        <v>85</v>
      </c>
      <c r="V37" s="2" t="s">
        <v>82</v>
      </c>
      <c r="W37" s="21" t="s">
        <v>85</v>
      </c>
      <c r="X37" s="2" t="s">
        <v>82</v>
      </c>
      <c r="Y37" s="21" t="s">
        <v>85</v>
      </c>
      <c r="Z37" s="2">
        <v>0.16</v>
      </c>
      <c r="AA37" s="21" t="s">
        <v>86</v>
      </c>
      <c r="AB37" s="2" t="s">
        <v>82</v>
      </c>
      <c r="AC37" s="21" t="s">
        <v>85</v>
      </c>
      <c r="AD37" s="2">
        <v>8.8999999999999996E-2</v>
      </c>
      <c r="AE37" s="21" t="s">
        <v>86</v>
      </c>
      <c r="AF37" s="2" t="s">
        <v>82</v>
      </c>
      <c r="AG37" s="21" t="s">
        <v>85</v>
      </c>
      <c r="AH37" s="2" t="s">
        <v>82</v>
      </c>
      <c r="AI37" s="21" t="s">
        <v>85</v>
      </c>
      <c r="AJ37" s="2" t="s">
        <v>82</v>
      </c>
      <c r="AK37" s="21" t="s">
        <v>85</v>
      </c>
      <c r="AL37" s="49" t="s">
        <v>91</v>
      </c>
      <c r="AM37" s="21" t="s">
        <v>85</v>
      </c>
      <c r="AN37" s="2" t="s">
        <v>357</v>
      </c>
      <c r="AP37" s="2" t="s">
        <v>209</v>
      </c>
      <c r="AT37" s="2" t="s">
        <v>82</v>
      </c>
      <c r="AV37" s="2" t="s">
        <v>169</v>
      </c>
      <c r="AX37" s="2" t="s">
        <v>82</v>
      </c>
      <c r="AZ37" s="2" t="s">
        <v>82</v>
      </c>
      <c r="BB37" s="2" t="s">
        <v>82</v>
      </c>
      <c r="BD37" s="2" t="s">
        <v>82</v>
      </c>
      <c r="BF37" s="2">
        <v>91</v>
      </c>
      <c r="BH37" s="2">
        <v>122</v>
      </c>
      <c r="BJ37" s="2">
        <v>92</v>
      </c>
      <c r="BL37" s="2">
        <v>90</v>
      </c>
      <c r="BN37" s="2">
        <v>100</v>
      </c>
      <c r="BP37" s="2">
        <v>106</v>
      </c>
      <c r="BR37" s="2">
        <v>95</v>
      </c>
      <c r="BT37" s="2">
        <v>84</v>
      </c>
      <c r="BV37" s="2">
        <v>89</v>
      </c>
      <c r="BX37" s="2">
        <v>95</v>
      </c>
      <c r="BZ37" s="2">
        <v>90</v>
      </c>
      <c r="CB37" s="2">
        <v>101</v>
      </c>
    </row>
    <row r="38" spans="1:80" x14ac:dyDescent="0.25">
      <c r="A38" s="14" t="s">
        <v>34</v>
      </c>
      <c r="B38" s="2" t="s">
        <v>84</v>
      </c>
      <c r="C38" s="21" t="s">
        <v>85</v>
      </c>
      <c r="D38" s="2" t="s">
        <v>84</v>
      </c>
      <c r="E38" s="21" t="s">
        <v>85</v>
      </c>
      <c r="F38" s="2" t="s">
        <v>84</v>
      </c>
      <c r="G38" s="21" t="s">
        <v>85</v>
      </c>
      <c r="H38" s="2" t="s">
        <v>84</v>
      </c>
      <c r="I38" s="17" t="s">
        <v>85</v>
      </c>
      <c r="J38" s="2" t="s">
        <v>95</v>
      </c>
      <c r="K38" s="21" t="s">
        <v>85</v>
      </c>
      <c r="L38" s="2" t="s">
        <v>84</v>
      </c>
      <c r="M38" s="21" t="s">
        <v>85</v>
      </c>
      <c r="N38" s="2" t="s">
        <v>95</v>
      </c>
      <c r="O38" s="21" t="s">
        <v>85</v>
      </c>
      <c r="P38" s="2" t="s">
        <v>84</v>
      </c>
      <c r="Q38" s="21" t="s">
        <v>85</v>
      </c>
      <c r="R38" s="2" t="s">
        <v>84</v>
      </c>
      <c r="S38" s="21" t="s">
        <v>85</v>
      </c>
      <c r="T38" s="2" t="s">
        <v>95</v>
      </c>
      <c r="U38" s="21" t="s">
        <v>85</v>
      </c>
      <c r="V38" s="2" t="s">
        <v>84</v>
      </c>
      <c r="W38" s="21" t="s">
        <v>85</v>
      </c>
      <c r="X38" s="2" t="s">
        <v>84</v>
      </c>
      <c r="Y38" s="21" t="s">
        <v>85</v>
      </c>
      <c r="Z38" s="2">
        <v>0.49</v>
      </c>
      <c r="AA38" s="21" t="s">
        <v>85</v>
      </c>
      <c r="AB38" s="2">
        <v>0.5</v>
      </c>
      <c r="AC38" s="21" t="s">
        <v>85</v>
      </c>
      <c r="AD38" s="2">
        <v>0.52</v>
      </c>
      <c r="AE38" s="21" t="s">
        <v>85</v>
      </c>
      <c r="AF38" s="2">
        <v>0.5</v>
      </c>
      <c r="AG38" s="21" t="s">
        <v>85</v>
      </c>
      <c r="AH38" s="2">
        <v>0.72</v>
      </c>
      <c r="AI38" s="21" t="s">
        <v>85</v>
      </c>
      <c r="AJ38" s="2">
        <v>0.32</v>
      </c>
      <c r="AK38" s="21" t="s">
        <v>85</v>
      </c>
      <c r="AL38" s="49">
        <v>1.8</v>
      </c>
      <c r="AM38" s="21" t="s">
        <v>85</v>
      </c>
      <c r="AN38" s="2" t="s">
        <v>168</v>
      </c>
      <c r="AP38" s="2" t="s">
        <v>517</v>
      </c>
      <c r="AT38" s="2" t="s">
        <v>84</v>
      </c>
      <c r="AV38" s="2" t="s">
        <v>78</v>
      </c>
      <c r="AX38" s="2" t="s">
        <v>84</v>
      </c>
      <c r="AZ38" s="2" t="s">
        <v>84</v>
      </c>
      <c r="BB38" s="2" t="s">
        <v>84</v>
      </c>
      <c r="BD38" s="2" t="s">
        <v>84</v>
      </c>
      <c r="BF38" s="2">
        <v>88</v>
      </c>
      <c r="BH38" s="2">
        <v>108</v>
      </c>
      <c r="BJ38" s="2">
        <v>115</v>
      </c>
      <c r="BL38" s="2">
        <v>91</v>
      </c>
      <c r="BN38" s="2">
        <v>107</v>
      </c>
      <c r="BP38" s="2">
        <v>94</v>
      </c>
      <c r="BR38" s="2">
        <v>105</v>
      </c>
      <c r="BT38" s="2">
        <v>79</v>
      </c>
      <c r="BV38" s="2">
        <v>83</v>
      </c>
      <c r="BX38" s="2">
        <v>98</v>
      </c>
      <c r="BZ38" s="2">
        <v>105</v>
      </c>
      <c r="CB38" s="2">
        <v>78</v>
      </c>
    </row>
    <row r="39" spans="1:80" x14ac:dyDescent="0.25">
      <c r="A39" s="14" t="s">
        <v>35</v>
      </c>
      <c r="B39" s="2" t="s">
        <v>82</v>
      </c>
      <c r="C39" s="21" t="s">
        <v>85</v>
      </c>
      <c r="D39" s="2" t="s">
        <v>82</v>
      </c>
      <c r="E39" s="21" t="s">
        <v>85</v>
      </c>
      <c r="F39" s="2" t="s">
        <v>82</v>
      </c>
      <c r="G39" s="21" t="s">
        <v>85</v>
      </c>
      <c r="H39" s="2" t="s">
        <v>82</v>
      </c>
      <c r="I39" s="17" t="s">
        <v>85</v>
      </c>
      <c r="J39" s="2" t="s">
        <v>82</v>
      </c>
      <c r="K39" s="21" t="s">
        <v>85</v>
      </c>
      <c r="L39" s="2" t="s">
        <v>82</v>
      </c>
      <c r="M39" s="21" t="s">
        <v>85</v>
      </c>
      <c r="N39" s="2" t="s">
        <v>93</v>
      </c>
      <c r="O39" s="21" t="s">
        <v>85</v>
      </c>
      <c r="P39" s="2" t="s">
        <v>82</v>
      </c>
      <c r="Q39" s="21" t="s">
        <v>85</v>
      </c>
      <c r="R39" s="2" t="s">
        <v>82</v>
      </c>
      <c r="S39" s="21" t="s">
        <v>85</v>
      </c>
      <c r="T39" s="2" t="s">
        <v>82</v>
      </c>
      <c r="U39" s="21" t="s">
        <v>85</v>
      </c>
      <c r="V39" s="2" t="s">
        <v>82</v>
      </c>
      <c r="W39" s="21" t="s">
        <v>85</v>
      </c>
      <c r="X39" s="2" t="s">
        <v>82</v>
      </c>
      <c r="Y39" s="21" t="s">
        <v>85</v>
      </c>
      <c r="Z39" s="2" t="s">
        <v>82</v>
      </c>
      <c r="AA39" s="21" t="s">
        <v>85</v>
      </c>
      <c r="AB39" s="2" t="s">
        <v>82</v>
      </c>
      <c r="AC39" s="21" t="s">
        <v>85</v>
      </c>
      <c r="AD39" s="2" t="s">
        <v>93</v>
      </c>
      <c r="AE39" s="21" t="s">
        <v>85</v>
      </c>
      <c r="AF39" s="2" t="s">
        <v>82</v>
      </c>
      <c r="AG39" s="21" t="s">
        <v>85</v>
      </c>
      <c r="AH39" s="2" t="s">
        <v>82</v>
      </c>
      <c r="AI39" s="21" t="s">
        <v>85</v>
      </c>
      <c r="AJ39" s="2" t="s">
        <v>82</v>
      </c>
      <c r="AK39" s="21" t="s">
        <v>85</v>
      </c>
      <c r="AL39" s="49" t="s">
        <v>559</v>
      </c>
      <c r="AM39" s="21" t="s">
        <v>85</v>
      </c>
      <c r="AN39" s="2" t="s">
        <v>517</v>
      </c>
      <c r="AP39" s="2" t="s">
        <v>559</v>
      </c>
      <c r="AT39" s="2" t="s">
        <v>82</v>
      </c>
      <c r="AV39" s="2" t="s">
        <v>167</v>
      </c>
      <c r="AX39" s="2" t="s">
        <v>82</v>
      </c>
      <c r="AZ39" s="2" t="s">
        <v>82</v>
      </c>
      <c r="BB39" s="2" t="s">
        <v>82</v>
      </c>
      <c r="BD39" s="2" t="s">
        <v>82</v>
      </c>
      <c r="BF39" s="2">
        <v>93</v>
      </c>
      <c r="BH39" s="2">
        <v>119</v>
      </c>
      <c r="BJ39" s="2">
        <v>90</v>
      </c>
      <c r="BL39" s="2">
        <v>72</v>
      </c>
      <c r="BN39" s="2">
        <v>88</v>
      </c>
      <c r="BP39" s="2">
        <v>86</v>
      </c>
      <c r="BR39" s="2">
        <v>101</v>
      </c>
      <c r="BT39" s="2">
        <v>94</v>
      </c>
      <c r="BV39" s="2">
        <v>85</v>
      </c>
      <c r="BX39" s="2">
        <v>84</v>
      </c>
      <c r="BZ39" s="2">
        <v>92</v>
      </c>
      <c r="CB39" s="2">
        <v>84</v>
      </c>
    </row>
    <row r="40" spans="1:80" x14ac:dyDescent="0.25">
      <c r="A40" s="14" t="s">
        <v>36</v>
      </c>
      <c r="B40" s="2" t="s">
        <v>82</v>
      </c>
      <c r="C40" s="21" t="s">
        <v>85</v>
      </c>
      <c r="D40" s="2" t="s">
        <v>82</v>
      </c>
      <c r="E40" s="21" t="s">
        <v>85</v>
      </c>
      <c r="F40" s="2" t="s">
        <v>82</v>
      </c>
      <c r="G40" s="21" t="s">
        <v>85</v>
      </c>
      <c r="H40" s="2" t="s">
        <v>82</v>
      </c>
      <c r="I40" s="17" t="s">
        <v>85</v>
      </c>
      <c r="J40" s="2" t="s">
        <v>82</v>
      </c>
      <c r="K40" s="21" t="s">
        <v>85</v>
      </c>
      <c r="L40" s="2" t="s">
        <v>82</v>
      </c>
      <c r="M40" s="21" t="s">
        <v>85</v>
      </c>
      <c r="N40" s="2" t="s">
        <v>93</v>
      </c>
      <c r="O40" s="21" t="s">
        <v>85</v>
      </c>
      <c r="P40" s="2" t="s">
        <v>82</v>
      </c>
      <c r="Q40" s="21" t="s">
        <v>85</v>
      </c>
      <c r="R40" s="2" t="s">
        <v>82</v>
      </c>
      <c r="S40" s="21" t="s">
        <v>85</v>
      </c>
      <c r="T40" s="2" t="s">
        <v>82</v>
      </c>
      <c r="U40" s="21" t="s">
        <v>85</v>
      </c>
      <c r="V40" s="2" t="s">
        <v>82</v>
      </c>
      <c r="W40" s="21" t="s">
        <v>85</v>
      </c>
      <c r="X40" s="2" t="s">
        <v>82</v>
      </c>
      <c r="Y40" s="21" t="s">
        <v>85</v>
      </c>
      <c r="Z40" s="2">
        <v>0.53</v>
      </c>
      <c r="AA40" s="21" t="s">
        <v>85</v>
      </c>
      <c r="AB40" s="2">
        <v>0.43</v>
      </c>
      <c r="AC40" s="21" t="s">
        <v>85</v>
      </c>
      <c r="AD40" s="2">
        <v>0.47</v>
      </c>
      <c r="AE40" s="21" t="s">
        <v>85</v>
      </c>
      <c r="AF40" s="2">
        <v>0.67</v>
      </c>
      <c r="AG40" s="21" t="s">
        <v>85</v>
      </c>
      <c r="AH40" s="2">
        <v>0.56000000000000005</v>
      </c>
      <c r="AI40" s="21" t="s">
        <v>85</v>
      </c>
      <c r="AJ40" s="2">
        <v>0.22</v>
      </c>
      <c r="AK40" s="21" t="s">
        <v>85</v>
      </c>
      <c r="AL40" s="49">
        <v>1.1000000000000001</v>
      </c>
      <c r="AM40" s="21" t="s">
        <v>86</v>
      </c>
      <c r="AN40" s="2" t="s">
        <v>168</v>
      </c>
      <c r="AP40" s="2" t="s">
        <v>517</v>
      </c>
      <c r="AT40" s="2" t="s">
        <v>82</v>
      </c>
      <c r="AV40" s="2" t="s">
        <v>78</v>
      </c>
      <c r="AX40" s="2" t="s">
        <v>82</v>
      </c>
      <c r="AZ40" s="2" t="s">
        <v>82</v>
      </c>
      <c r="BB40" s="2" t="s">
        <v>82</v>
      </c>
      <c r="BD40" s="2" t="s">
        <v>82</v>
      </c>
      <c r="BF40" s="2">
        <v>99</v>
      </c>
      <c r="BH40" s="2">
        <v>139</v>
      </c>
      <c r="BJ40" s="2">
        <v>108</v>
      </c>
      <c r="BL40" s="2">
        <v>99</v>
      </c>
      <c r="BN40" s="2">
        <v>115</v>
      </c>
      <c r="BP40" s="2">
        <v>114</v>
      </c>
      <c r="BR40" s="2">
        <v>101</v>
      </c>
      <c r="BT40" s="2">
        <v>94</v>
      </c>
      <c r="BV40" s="2">
        <v>91</v>
      </c>
      <c r="BX40" s="2">
        <v>112</v>
      </c>
      <c r="BZ40" s="2">
        <v>104</v>
      </c>
      <c r="CB40" s="2">
        <v>105</v>
      </c>
    </row>
    <row r="41" spans="1:80" x14ac:dyDescent="0.25">
      <c r="A41" s="14" t="s">
        <v>37</v>
      </c>
      <c r="B41" s="2" t="s">
        <v>82</v>
      </c>
      <c r="C41" s="21" t="s">
        <v>85</v>
      </c>
      <c r="D41" s="2" t="s">
        <v>82</v>
      </c>
      <c r="E41" s="21" t="s">
        <v>85</v>
      </c>
      <c r="F41" s="2" t="s">
        <v>82</v>
      </c>
      <c r="G41" s="21" t="s">
        <v>85</v>
      </c>
      <c r="H41" s="2" t="s">
        <v>82</v>
      </c>
      <c r="I41" s="17" t="s">
        <v>85</v>
      </c>
      <c r="J41" s="2" t="s">
        <v>82</v>
      </c>
      <c r="K41" s="21" t="s">
        <v>85</v>
      </c>
      <c r="L41" s="2" t="s">
        <v>82</v>
      </c>
      <c r="M41" s="21" t="s">
        <v>85</v>
      </c>
      <c r="N41" s="2" t="s">
        <v>93</v>
      </c>
      <c r="O41" s="21" t="s">
        <v>85</v>
      </c>
      <c r="P41" s="2" t="s">
        <v>82</v>
      </c>
      <c r="Q41" s="21" t="s">
        <v>85</v>
      </c>
      <c r="R41" s="2" t="s">
        <v>82</v>
      </c>
      <c r="S41" s="21" t="s">
        <v>85</v>
      </c>
      <c r="T41" s="2" t="s">
        <v>82</v>
      </c>
      <c r="U41" s="21" t="s">
        <v>85</v>
      </c>
      <c r="V41" s="2" t="s">
        <v>82</v>
      </c>
      <c r="W41" s="21" t="s">
        <v>85</v>
      </c>
      <c r="X41" s="2" t="s">
        <v>82</v>
      </c>
      <c r="Y41" s="21" t="s">
        <v>85</v>
      </c>
      <c r="Z41" s="2">
        <v>0.25</v>
      </c>
      <c r="AA41" s="21" t="s">
        <v>85</v>
      </c>
      <c r="AB41" s="2">
        <v>0.12</v>
      </c>
      <c r="AC41" s="21" t="s">
        <v>87</v>
      </c>
      <c r="AD41" s="2">
        <v>8.6999999999999994E-2</v>
      </c>
      <c r="AE41" s="21" t="s">
        <v>87</v>
      </c>
      <c r="AF41" s="2" t="s">
        <v>82</v>
      </c>
      <c r="AG41" s="21" t="s">
        <v>85</v>
      </c>
      <c r="AH41" s="2" t="s">
        <v>82</v>
      </c>
      <c r="AI41" s="21" t="s">
        <v>85</v>
      </c>
      <c r="AJ41" s="2" t="s">
        <v>82</v>
      </c>
      <c r="AK41" s="21" t="s">
        <v>85</v>
      </c>
      <c r="AL41" s="49">
        <v>0.84</v>
      </c>
      <c r="AM41" s="21" t="s">
        <v>86</v>
      </c>
      <c r="AN41" s="2" t="s">
        <v>168</v>
      </c>
      <c r="AP41" s="2" t="s">
        <v>517</v>
      </c>
      <c r="AT41" s="2" t="s">
        <v>82</v>
      </c>
      <c r="AV41" s="2" t="s">
        <v>78</v>
      </c>
      <c r="AX41" s="2" t="s">
        <v>82</v>
      </c>
      <c r="AZ41" s="2" t="s">
        <v>82</v>
      </c>
      <c r="BB41" s="2" t="s">
        <v>82</v>
      </c>
      <c r="BD41" s="2" t="s">
        <v>82</v>
      </c>
      <c r="BF41" s="2">
        <v>97</v>
      </c>
      <c r="BH41" s="2">
        <v>123</v>
      </c>
      <c r="BJ41" s="2">
        <v>102</v>
      </c>
      <c r="BL41" s="2">
        <v>92</v>
      </c>
      <c r="BN41" s="2">
        <v>114</v>
      </c>
      <c r="BP41" s="2">
        <v>107</v>
      </c>
      <c r="BR41" s="2">
        <v>102</v>
      </c>
      <c r="BT41" s="2">
        <v>88</v>
      </c>
      <c r="BV41" s="2">
        <v>94</v>
      </c>
      <c r="BX41" s="2">
        <v>93</v>
      </c>
      <c r="BZ41" s="2">
        <v>106</v>
      </c>
      <c r="CB41" s="2">
        <v>121</v>
      </c>
    </row>
    <row r="42" spans="1:80" x14ac:dyDescent="0.25">
      <c r="A42" s="14" t="s">
        <v>38</v>
      </c>
      <c r="B42" s="2" t="s">
        <v>81</v>
      </c>
      <c r="C42" s="21" t="s">
        <v>85</v>
      </c>
      <c r="D42" s="2" t="s">
        <v>1325</v>
      </c>
      <c r="E42" s="21" t="s">
        <v>86</v>
      </c>
      <c r="F42" s="2" t="s">
        <v>81</v>
      </c>
      <c r="G42" s="21" t="s">
        <v>85</v>
      </c>
      <c r="H42" s="2" t="s">
        <v>81</v>
      </c>
      <c r="I42" s="17" t="s">
        <v>85</v>
      </c>
      <c r="J42" s="2" t="s">
        <v>81</v>
      </c>
      <c r="K42" s="21" t="s">
        <v>85</v>
      </c>
      <c r="L42" s="2" t="s">
        <v>81</v>
      </c>
      <c r="M42" s="21" t="s">
        <v>85</v>
      </c>
      <c r="N42" s="2">
        <v>0.14000000000000001</v>
      </c>
      <c r="O42" s="21" t="s">
        <v>86</v>
      </c>
      <c r="P42" s="2">
        <v>0.12</v>
      </c>
      <c r="Q42" s="21" t="s">
        <v>86</v>
      </c>
      <c r="R42" s="2">
        <v>0.14000000000000001</v>
      </c>
      <c r="S42" s="21" t="s">
        <v>86</v>
      </c>
      <c r="T42" s="2" t="s">
        <v>81</v>
      </c>
      <c r="U42" s="21" t="s">
        <v>85</v>
      </c>
      <c r="V42" s="2" t="s">
        <v>81</v>
      </c>
      <c r="W42" s="21" t="s">
        <v>85</v>
      </c>
      <c r="X42" s="2" t="s">
        <v>81</v>
      </c>
      <c r="Y42" s="21" t="s">
        <v>85</v>
      </c>
      <c r="Z42" s="2">
        <v>17</v>
      </c>
      <c r="AA42" s="21" t="s">
        <v>85</v>
      </c>
      <c r="AB42" s="2">
        <v>9.3000000000000007</v>
      </c>
      <c r="AC42" s="21" t="s">
        <v>85</v>
      </c>
      <c r="AD42" s="2">
        <v>6.4</v>
      </c>
      <c r="AE42" s="21"/>
      <c r="AF42" s="2">
        <v>11</v>
      </c>
      <c r="AG42" s="21" t="s">
        <v>85</v>
      </c>
      <c r="AH42" s="2">
        <v>9.5</v>
      </c>
      <c r="AI42" s="21" t="s">
        <v>85</v>
      </c>
      <c r="AJ42" s="2">
        <v>3.6</v>
      </c>
      <c r="AK42" s="21" t="s">
        <v>85</v>
      </c>
      <c r="AL42" s="49">
        <v>1.4</v>
      </c>
      <c r="AM42" s="21" t="s">
        <v>86</v>
      </c>
      <c r="AN42" s="2" t="s">
        <v>168</v>
      </c>
      <c r="AP42" s="2" t="s">
        <v>517</v>
      </c>
      <c r="AT42" s="2" t="s">
        <v>81</v>
      </c>
      <c r="AV42" s="2" t="s">
        <v>78</v>
      </c>
      <c r="AX42" s="2" t="s">
        <v>81</v>
      </c>
      <c r="AZ42" s="2" t="s">
        <v>81</v>
      </c>
      <c r="BB42" s="2" t="s">
        <v>81</v>
      </c>
      <c r="BD42" s="2" t="s">
        <v>81</v>
      </c>
      <c r="BF42" s="2">
        <v>89</v>
      </c>
      <c r="BH42" s="2">
        <v>129</v>
      </c>
      <c r="BJ42" s="2">
        <v>101</v>
      </c>
      <c r="BL42" s="2">
        <v>85</v>
      </c>
      <c r="BN42" s="2">
        <v>100</v>
      </c>
      <c r="BP42" s="2">
        <v>118</v>
      </c>
      <c r="BR42" s="2">
        <v>99</v>
      </c>
      <c r="BT42" s="2">
        <v>104</v>
      </c>
      <c r="BV42" s="2">
        <v>90</v>
      </c>
      <c r="BX42" s="2">
        <v>100</v>
      </c>
      <c r="BZ42" s="2">
        <v>94</v>
      </c>
      <c r="CB42" s="2">
        <v>111</v>
      </c>
    </row>
    <row r="43" spans="1:80" x14ac:dyDescent="0.25">
      <c r="A43" s="14" t="s">
        <v>39</v>
      </c>
      <c r="B43" s="2">
        <v>7.4999999999999997E-2</v>
      </c>
      <c r="C43" s="21" t="s">
        <v>86</v>
      </c>
      <c r="D43" s="2">
        <v>6.8000000000000005E-2</v>
      </c>
      <c r="E43" s="21" t="s">
        <v>86</v>
      </c>
      <c r="F43" s="2">
        <v>8.3000000000000004E-2</v>
      </c>
      <c r="G43" s="21" t="s">
        <v>86</v>
      </c>
      <c r="H43" s="2">
        <v>0.1</v>
      </c>
      <c r="I43" s="17" t="s">
        <v>86</v>
      </c>
      <c r="J43" s="2">
        <v>0.12</v>
      </c>
      <c r="K43" s="21" t="s">
        <v>86</v>
      </c>
      <c r="L43" s="2">
        <v>0.1</v>
      </c>
      <c r="M43" s="21" t="s">
        <v>86</v>
      </c>
      <c r="N43" s="2">
        <v>0.14000000000000001</v>
      </c>
      <c r="O43" s="21" t="s">
        <v>86</v>
      </c>
      <c r="P43" s="2">
        <v>0.14000000000000001</v>
      </c>
      <c r="Q43" s="21" t="s">
        <v>86</v>
      </c>
      <c r="R43" s="2">
        <v>0.11</v>
      </c>
      <c r="S43" s="21" t="s">
        <v>86</v>
      </c>
      <c r="T43" s="2" t="s">
        <v>81</v>
      </c>
      <c r="U43" s="21" t="s">
        <v>85</v>
      </c>
      <c r="V43" s="2" t="s">
        <v>81</v>
      </c>
      <c r="W43" s="21" t="s">
        <v>85</v>
      </c>
      <c r="X43" s="2" t="s">
        <v>1724</v>
      </c>
      <c r="Y43" s="21" t="s">
        <v>86</v>
      </c>
      <c r="Z43" s="2">
        <v>1</v>
      </c>
      <c r="AA43" s="21" t="s">
        <v>85</v>
      </c>
      <c r="AB43" s="2">
        <v>0.79</v>
      </c>
      <c r="AC43" s="21" t="s">
        <v>85</v>
      </c>
      <c r="AD43" s="2">
        <v>0.96</v>
      </c>
      <c r="AE43" s="21" t="s">
        <v>85</v>
      </c>
      <c r="AF43" s="2">
        <v>0.65</v>
      </c>
      <c r="AG43" s="21" t="s">
        <v>85</v>
      </c>
      <c r="AH43" s="2">
        <v>1.3</v>
      </c>
      <c r="AI43" s="21" t="s">
        <v>85</v>
      </c>
      <c r="AJ43" s="2">
        <v>0.62</v>
      </c>
      <c r="AK43" s="21" t="s">
        <v>85</v>
      </c>
      <c r="AL43" s="49">
        <v>5.3</v>
      </c>
      <c r="AM43" s="21" t="s">
        <v>85</v>
      </c>
      <c r="AN43" s="2" t="s">
        <v>462</v>
      </c>
      <c r="AP43" s="2" t="s">
        <v>356</v>
      </c>
      <c r="AT43" s="2" t="s">
        <v>81</v>
      </c>
      <c r="AV43" s="2" t="s">
        <v>170</v>
      </c>
      <c r="AX43" s="2" t="s">
        <v>81</v>
      </c>
      <c r="AZ43" s="2" t="s">
        <v>81</v>
      </c>
      <c r="BB43" s="2" t="s">
        <v>81</v>
      </c>
      <c r="BD43" s="2" t="s">
        <v>81</v>
      </c>
      <c r="BF43" s="2">
        <v>86</v>
      </c>
      <c r="BH43" s="2">
        <v>126</v>
      </c>
      <c r="BJ43" s="2">
        <v>111</v>
      </c>
      <c r="BL43" s="2">
        <v>127</v>
      </c>
      <c r="BN43" s="2">
        <v>112</v>
      </c>
      <c r="BP43" s="2">
        <v>116</v>
      </c>
      <c r="BR43" s="2">
        <v>93</v>
      </c>
      <c r="BT43" s="2">
        <v>91</v>
      </c>
      <c r="BV43" s="2">
        <v>83</v>
      </c>
      <c r="BX43" s="2">
        <v>108</v>
      </c>
      <c r="BZ43" s="2">
        <v>91</v>
      </c>
      <c r="CB43" s="2">
        <v>96</v>
      </c>
    </row>
    <row r="44" spans="1:80" x14ac:dyDescent="0.25">
      <c r="A44" s="14" t="s">
        <v>40</v>
      </c>
      <c r="B44" s="2" t="s">
        <v>82</v>
      </c>
      <c r="C44" s="21" t="s">
        <v>85</v>
      </c>
      <c r="D44" s="2" t="s">
        <v>82</v>
      </c>
      <c r="E44" s="21" t="s">
        <v>85</v>
      </c>
      <c r="F44" s="2" t="s">
        <v>82</v>
      </c>
      <c r="G44" s="21" t="s">
        <v>85</v>
      </c>
      <c r="H44" s="2" t="s">
        <v>82</v>
      </c>
      <c r="I44" s="17" t="s">
        <v>85</v>
      </c>
      <c r="J44" s="2" t="s">
        <v>82</v>
      </c>
      <c r="K44" s="21" t="s">
        <v>85</v>
      </c>
      <c r="L44" s="2" t="s">
        <v>82</v>
      </c>
      <c r="M44" s="21" t="s">
        <v>85</v>
      </c>
      <c r="N44" s="2" t="s">
        <v>93</v>
      </c>
      <c r="O44" s="21" t="s">
        <v>85</v>
      </c>
      <c r="P44" s="2" t="s">
        <v>82</v>
      </c>
      <c r="Q44" s="21" t="s">
        <v>85</v>
      </c>
      <c r="R44" s="2" t="s">
        <v>82</v>
      </c>
      <c r="S44" s="21" t="s">
        <v>85</v>
      </c>
      <c r="T44" s="2" t="s">
        <v>82</v>
      </c>
      <c r="U44" s="21" t="s">
        <v>85</v>
      </c>
      <c r="V44" s="2" t="s">
        <v>82</v>
      </c>
      <c r="W44" s="21" t="s">
        <v>85</v>
      </c>
      <c r="X44" s="2" t="s">
        <v>82</v>
      </c>
      <c r="Y44" s="21" t="s">
        <v>85</v>
      </c>
      <c r="Z44" s="2" t="s">
        <v>82</v>
      </c>
      <c r="AA44" s="21" t="s">
        <v>85</v>
      </c>
      <c r="AB44" s="2" t="s">
        <v>82</v>
      </c>
      <c r="AC44" s="21" t="s">
        <v>85</v>
      </c>
      <c r="AD44" s="2" t="s">
        <v>93</v>
      </c>
      <c r="AE44" s="21" t="s">
        <v>85</v>
      </c>
      <c r="AF44" s="2" t="s">
        <v>82</v>
      </c>
      <c r="AG44" s="21" t="s">
        <v>85</v>
      </c>
      <c r="AH44" s="2" t="s">
        <v>82</v>
      </c>
      <c r="AI44" s="21" t="s">
        <v>85</v>
      </c>
      <c r="AJ44" s="2" t="s">
        <v>82</v>
      </c>
      <c r="AK44" s="21" t="s">
        <v>85</v>
      </c>
      <c r="AL44" s="49" t="s">
        <v>472</v>
      </c>
      <c r="AM44" s="21" t="s">
        <v>85</v>
      </c>
      <c r="AN44" s="2" t="s">
        <v>168</v>
      </c>
      <c r="AP44" s="2" t="s">
        <v>517</v>
      </c>
      <c r="AT44" s="2" t="s">
        <v>82</v>
      </c>
      <c r="AV44" s="2" t="s">
        <v>78</v>
      </c>
      <c r="AX44" s="2" t="s">
        <v>82</v>
      </c>
      <c r="AZ44" s="2" t="s">
        <v>82</v>
      </c>
      <c r="BB44" s="2" t="s">
        <v>82</v>
      </c>
      <c r="BD44" s="2" t="s">
        <v>82</v>
      </c>
      <c r="BF44" s="2">
        <v>86</v>
      </c>
      <c r="BH44" s="2">
        <v>128</v>
      </c>
      <c r="BJ44" s="2">
        <v>97</v>
      </c>
      <c r="BL44" s="2">
        <v>79</v>
      </c>
      <c r="BN44" s="2">
        <v>101</v>
      </c>
      <c r="BP44" s="2">
        <v>106</v>
      </c>
      <c r="BR44" s="2">
        <v>96</v>
      </c>
      <c r="BT44" s="2">
        <v>76</v>
      </c>
      <c r="BV44" s="2">
        <v>94</v>
      </c>
      <c r="BX44" s="2">
        <v>101</v>
      </c>
      <c r="BZ44" s="2">
        <v>96</v>
      </c>
      <c r="CB44" s="2">
        <v>100</v>
      </c>
    </row>
    <row r="45" spans="1:80" x14ac:dyDescent="0.25">
      <c r="A45" s="14" t="s">
        <v>41</v>
      </c>
      <c r="B45" s="2" t="s">
        <v>83</v>
      </c>
      <c r="C45" s="21" t="s">
        <v>85</v>
      </c>
      <c r="D45" s="2" t="s">
        <v>83</v>
      </c>
      <c r="E45" s="21" t="s">
        <v>85</v>
      </c>
      <c r="F45" s="2" t="s">
        <v>83</v>
      </c>
      <c r="G45" s="21" t="s">
        <v>85</v>
      </c>
      <c r="H45" s="2" t="s">
        <v>83</v>
      </c>
      <c r="I45" s="17" t="s">
        <v>85</v>
      </c>
      <c r="J45" s="2" t="s">
        <v>94</v>
      </c>
      <c r="K45" s="21" t="s">
        <v>85</v>
      </c>
      <c r="L45" s="2" t="s">
        <v>83</v>
      </c>
      <c r="M45" s="21" t="s">
        <v>85</v>
      </c>
      <c r="N45" s="2" t="s">
        <v>94</v>
      </c>
      <c r="O45" s="21" t="s">
        <v>85</v>
      </c>
      <c r="P45" s="2" t="s">
        <v>94</v>
      </c>
      <c r="Q45" s="21" t="s">
        <v>85</v>
      </c>
      <c r="R45" s="2" t="s">
        <v>83</v>
      </c>
      <c r="S45" s="21" t="s">
        <v>85</v>
      </c>
      <c r="T45" s="2" t="s">
        <v>94</v>
      </c>
      <c r="U45" s="21" t="s">
        <v>85</v>
      </c>
      <c r="V45" s="2" t="s">
        <v>94</v>
      </c>
      <c r="W45" s="21" t="s">
        <v>85</v>
      </c>
      <c r="X45" s="2" t="s">
        <v>83</v>
      </c>
      <c r="Y45" s="21" t="s">
        <v>85</v>
      </c>
      <c r="Z45" s="2">
        <v>0.67</v>
      </c>
      <c r="AA45" s="21" t="s">
        <v>85</v>
      </c>
      <c r="AB45" s="2">
        <v>0.6</v>
      </c>
      <c r="AC45" s="21" t="s">
        <v>85</v>
      </c>
      <c r="AD45" s="2">
        <v>0.73</v>
      </c>
      <c r="AE45" s="21" t="s">
        <v>85</v>
      </c>
      <c r="AF45" s="2">
        <v>0.77</v>
      </c>
      <c r="AG45" s="21" t="s">
        <v>85</v>
      </c>
      <c r="AH45" s="2">
        <v>0.76</v>
      </c>
      <c r="AI45" s="21" t="s">
        <v>85</v>
      </c>
      <c r="AJ45" s="2">
        <v>0.47</v>
      </c>
      <c r="AK45" s="21" t="s">
        <v>85</v>
      </c>
      <c r="AL45" s="49" t="s">
        <v>464</v>
      </c>
      <c r="AM45" s="21" t="s">
        <v>85</v>
      </c>
      <c r="AN45" s="2" t="s">
        <v>80</v>
      </c>
      <c r="AP45" s="2" t="s">
        <v>354</v>
      </c>
      <c r="AT45" s="2" t="s">
        <v>83</v>
      </c>
      <c r="AV45" s="2" t="s">
        <v>80</v>
      </c>
      <c r="AX45" s="2" t="s">
        <v>83</v>
      </c>
      <c r="AZ45" s="2" t="s">
        <v>83</v>
      </c>
      <c r="BB45" s="2" t="s">
        <v>83</v>
      </c>
      <c r="BD45" s="2" t="s">
        <v>83</v>
      </c>
      <c r="BF45" s="2">
        <v>100</v>
      </c>
      <c r="BH45" s="2">
        <v>128</v>
      </c>
      <c r="BJ45" s="2">
        <v>96</v>
      </c>
      <c r="BL45" s="2">
        <v>69</v>
      </c>
      <c r="BN45" s="2">
        <v>109</v>
      </c>
      <c r="BP45" s="2">
        <v>80</v>
      </c>
      <c r="BR45" s="2">
        <v>106</v>
      </c>
      <c r="BT45" s="2">
        <v>87</v>
      </c>
      <c r="BV45" s="2">
        <v>95</v>
      </c>
      <c r="BX45" s="2">
        <v>84</v>
      </c>
      <c r="BZ45" s="2">
        <v>78</v>
      </c>
      <c r="CB45" s="2">
        <v>69</v>
      </c>
    </row>
    <row r="46" spans="1:80" x14ac:dyDescent="0.25">
      <c r="A46" s="14" t="s">
        <v>42</v>
      </c>
      <c r="B46" s="2" t="s">
        <v>82</v>
      </c>
      <c r="C46" s="21" t="s">
        <v>85</v>
      </c>
      <c r="D46" s="2" t="s">
        <v>82</v>
      </c>
      <c r="E46" s="21" t="s">
        <v>85</v>
      </c>
      <c r="F46" s="2" t="s">
        <v>82</v>
      </c>
      <c r="G46" s="21" t="s">
        <v>85</v>
      </c>
      <c r="H46" s="2" t="s">
        <v>82</v>
      </c>
      <c r="I46" s="17" t="s">
        <v>85</v>
      </c>
      <c r="J46" s="2" t="s">
        <v>82</v>
      </c>
      <c r="K46" s="21" t="s">
        <v>85</v>
      </c>
      <c r="L46" s="2" t="s">
        <v>82</v>
      </c>
      <c r="M46" s="21" t="s">
        <v>85</v>
      </c>
      <c r="N46" s="2" t="s">
        <v>93</v>
      </c>
      <c r="O46" s="21" t="s">
        <v>85</v>
      </c>
      <c r="P46" s="2" t="s">
        <v>82</v>
      </c>
      <c r="Q46" s="21" t="s">
        <v>85</v>
      </c>
      <c r="R46" s="2" t="s">
        <v>82</v>
      </c>
      <c r="S46" s="21" t="s">
        <v>85</v>
      </c>
      <c r="T46" s="2" t="s">
        <v>82</v>
      </c>
      <c r="U46" s="21" t="s">
        <v>85</v>
      </c>
      <c r="V46" s="2" t="s">
        <v>82</v>
      </c>
      <c r="W46" s="21" t="s">
        <v>85</v>
      </c>
      <c r="X46" s="2" t="s">
        <v>82</v>
      </c>
      <c r="Y46" s="21" t="s">
        <v>85</v>
      </c>
      <c r="Z46" s="2">
        <v>0.44</v>
      </c>
      <c r="AA46" s="21" t="s">
        <v>85</v>
      </c>
      <c r="AB46" s="2">
        <v>0.22</v>
      </c>
      <c r="AC46" s="21" t="s">
        <v>85</v>
      </c>
      <c r="AD46" s="2">
        <v>0.24</v>
      </c>
      <c r="AE46" s="21" t="s">
        <v>85</v>
      </c>
      <c r="AF46" s="2" t="s">
        <v>82</v>
      </c>
      <c r="AG46" s="21" t="s">
        <v>85</v>
      </c>
      <c r="AH46" s="2" t="s">
        <v>82</v>
      </c>
      <c r="AI46" s="21" t="s">
        <v>85</v>
      </c>
      <c r="AJ46" s="2" t="s">
        <v>82</v>
      </c>
      <c r="AK46" s="21" t="s">
        <v>85</v>
      </c>
      <c r="AL46" s="49">
        <v>0.57999999999999996</v>
      </c>
      <c r="AM46" s="21" t="s">
        <v>86</v>
      </c>
      <c r="AN46" s="2" t="s">
        <v>168</v>
      </c>
      <c r="AP46" s="2" t="s">
        <v>517</v>
      </c>
      <c r="AT46" s="2" t="s">
        <v>82</v>
      </c>
      <c r="AV46" s="2" t="s">
        <v>78</v>
      </c>
      <c r="AX46" s="2" t="s">
        <v>82</v>
      </c>
      <c r="AZ46" s="2" t="s">
        <v>82</v>
      </c>
      <c r="BB46" s="2" t="s">
        <v>82</v>
      </c>
      <c r="BD46" s="2" t="s">
        <v>82</v>
      </c>
      <c r="BF46" s="2">
        <v>93</v>
      </c>
      <c r="BH46" s="2">
        <v>115</v>
      </c>
      <c r="BJ46" s="2">
        <v>117</v>
      </c>
      <c r="BL46" s="2">
        <v>78</v>
      </c>
      <c r="BN46" s="2">
        <v>103</v>
      </c>
      <c r="BP46" s="2">
        <v>106</v>
      </c>
      <c r="BR46" s="2">
        <v>100</v>
      </c>
      <c r="BT46" s="2">
        <v>87</v>
      </c>
      <c r="BV46" s="2">
        <v>103</v>
      </c>
      <c r="BX46" s="2">
        <v>95</v>
      </c>
      <c r="BZ46" s="2">
        <v>109</v>
      </c>
      <c r="CB46" s="2">
        <v>99</v>
      </c>
    </row>
    <row r="47" spans="1:80" x14ac:dyDescent="0.25">
      <c r="A47" s="14" t="s">
        <v>43</v>
      </c>
      <c r="B47" s="2" t="s">
        <v>82</v>
      </c>
      <c r="C47" s="21" t="s">
        <v>85</v>
      </c>
      <c r="D47" s="2" t="s">
        <v>82</v>
      </c>
      <c r="E47" s="21" t="s">
        <v>85</v>
      </c>
      <c r="F47" s="2" t="s">
        <v>82</v>
      </c>
      <c r="G47" s="21" t="s">
        <v>85</v>
      </c>
      <c r="H47" s="2" t="s">
        <v>82</v>
      </c>
      <c r="I47" s="17" t="s">
        <v>85</v>
      </c>
      <c r="J47" s="2" t="s">
        <v>82</v>
      </c>
      <c r="K47" s="21" t="s">
        <v>85</v>
      </c>
      <c r="L47" s="2" t="s">
        <v>82</v>
      </c>
      <c r="M47" s="21" t="s">
        <v>85</v>
      </c>
      <c r="N47" s="2" t="s">
        <v>93</v>
      </c>
      <c r="O47" s="21" t="s">
        <v>85</v>
      </c>
      <c r="P47" s="2" t="s">
        <v>82</v>
      </c>
      <c r="Q47" s="21" t="s">
        <v>85</v>
      </c>
      <c r="R47" s="2" t="s">
        <v>82</v>
      </c>
      <c r="S47" s="21" t="s">
        <v>85</v>
      </c>
      <c r="T47" s="2" t="s">
        <v>82</v>
      </c>
      <c r="U47" s="21" t="s">
        <v>85</v>
      </c>
      <c r="V47" s="2" t="s">
        <v>82</v>
      </c>
      <c r="W47" s="21" t="s">
        <v>85</v>
      </c>
      <c r="X47" s="2" t="s">
        <v>82</v>
      </c>
      <c r="Y47" s="21" t="s">
        <v>85</v>
      </c>
      <c r="Z47" s="2">
        <v>0.19</v>
      </c>
      <c r="AA47" s="21" t="s">
        <v>86</v>
      </c>
      <c r="AB47" s="2">
        <v>0.1</v>
      </c>
      <c r="AC47" s="21" t="s">
        <v>86</v>
      </c>
      <c r="AD47" s="2">
        <v>0.11</v>
      </c>
      <c r="AE47" s="21" t="s">
        <v>86</v>
      </c>
      <c r="AF47" s="2" t="s">
        <v>82</v>
      </c>
      <c r="AG47" s="21" t="s">
        <v>85</v>
      </c>
      <c r="AH47" s="2" t="s">
        <v>82</v>
      </c>
      <c r="AI47" s="21" t="s">
        <v>85</v>
      </c>
      <c r="AJ47" s="2" t="s">
        <v>82</v>
      </c>
      <c r="AK47" s="21" t="s">
        <v>85</v>
      </c>
      <c r="AL47" s="2" t="s">
        <v>472</v>
      </c>
      <c r="AM47" s="21" t="s">
        <v>85</v>
      </c>
      <c r="AN47" s="2" t="s">
        <v>168</v>
      </c>
      <c r="AP47" s="2" t="s">
        <v>517</v>
      </c>
      <c r="AT47" s="2" t="s">
        <v>82</v>
      </c>
      <c r="AV47" s="2" t="s">
        <v>78</v>
      </c>
      <c r="AX47" s="2" t="s">
        <v>82</v>
      </c>
      <c r="AZ47" s="2" t="s">
        <v>82</v>
      </c>
      <c r="BB47" s="2" t="s">
        <v>82</v>
      </c>
      <c r="BD47" s="2" t="s">
        <v>82</v>
      </c>
      <c r="BF47" s="2">
        <v>92</v>
      </c>
      <c r="BH47" s="2">
        <v>125</v>
      </c>
      <c r="BJ47" s="2">
        <v>108</v>
      </c>
      <c r="BL47" s="2">
        <v>92</v>
      </c>
      <c r="BN47" s="2">
        <v>109</v>
      </c>
      <c r="BP47" s="2">
        <v>122</v>
      </c>
      <c r="BR47" s="2">
        <v>96</v>
      </c>
      <c r="BT47" s="2">
        <v>87</v>
      </c>
      <c r="BV47" s="2">
        <v>87</v>
      </c>
      <c r="BX47" s="2">
        <v>92</v>
      </c>
      <c r="BZ47" s="2">
        <v>95</v>
      </c>
      <c r="CB47" s="2">
        <v>91</v>
      </c>
    </row>
    <row r="48" spans="1:80" x14ac:dyDescent="0.25">
      <c r="A48" s="14" t="s">
        <v>44</v>
      </c>
      <c r="B48" s="2" t="s">
        <v>82</v>
      </c>
      <c r="C48" s="21" t="s">
        <v>85</v>
      </c>
      <c r="D48" s="2" t="s">
        <v>82</v>
      </c>
      <c r="E48" s="21" t="s">
        <v>85</v>
      </c>
      <c r="F48" s="2" t="s">
        <v>82</v>
      </c>
      <c r="G48" s="21" t="s">
        <v>85</v>
      </c>
      <c r="H48" s="2" t="s">
        <v>82</v>
      </c>
      <c r="I48" s="17" t="s">
        <v>85</v>
      </c>
      <c r="J48" s="2" t="s">
        <v>82</v>
      </c>
      <c r="K48" s="21" t="s">
        <v>85</v>
      </c>
      <c r="L48" s="2" t="s">
        <v>82</v>
      </c>
      <c r="M48" s="21" t="s">
        <v>85</v>
      </c>
      <c r="N48" s="2" t="s">
        <v>93</v>
      </c>
      <c r="O48" s="21" t="s">
        <v>85</v>
      </c>
      <c r="P48" s="2" t="s">
        <v>82</v>
      </c>
      <c r="Q48" s="21" t="s">
        <v>85</v>
      </c>
      <c r="R48" s="2" t="s">
        <v>82</v>
      </c>
      <c r="S48" s="21" t="s">
        <v>85</v>
      </c>
      <c r="T48" s="2" t="s">
        <v>82</v>
      </c>
      <c r="U48" s="21" t="s">
        <v>85</v>
      </c>
      <c r="V48" s="2" t="s">
        <v>82</v>
      </c>
      <c r="W48" s="21" t="s">
        <v>85</v>
      </c>
      <c r="X48" s="2" t="s">
        <v>82</v>
      </c>
      <c r="Y48" s="21" t="s">
        <v>85</v>
      </c>
      <c r="Z48" s="2">
        <v>0.56000000000000005</v>
      </c>
      <c r="AA48" s="21" t="s">
        <v>85</v>
      </c>
      <c r="AB48" s="2">
        <v>0.32</v>
      </c>
      <c r="AC48" s="21" t="s">
        <v>85</v>
      </c>
      <c r="AD48" s="2">
        <v>0.27</v>
      </c>
      <c r="AE48" s="21" t="s">
        <v>85</v>
      </c>
      <c r="AF48" s="2" t="s">
        <v>82</v>
      </c>
      <c r="AG48" s="21" t="s">
        <v>85</v>
      </c>
      <c r="AH48" s="2" t="s">
        <v>82</v>
      </c>
      <c r="AI48" s="21" t="s">
        <v>85</v>
      </c>
      <c r="AJ48" s="2" t="s">
        <v>82</v>
      </c>
      <c r="AK48" s="21" t="s">
        <v>85</v>
      </c>
      <c r="AL48" s="2" t="s">
        <v>472</v>
      </c>
      <c r="AM48" s="21" t="s">
        <v>85</v>
      </c>
      <c r="AN48" s="2" t="s">
        <v>168</v>
      </c>
      <c r="AP48" s="2" t="s">
        <v>517</v>
      </c>
      <c r="AT48" s="2" t="s">
        <v>82</v>
      </c>
      <c r="AV48" s="2" t="s">
        <v>78</v>
      </c>
      <c r="AX48" s="2" t="s">
        <v>82</v>
      </c>
      <c r="AZ48" s="2" t="s">
        <v>82</v>
      </c>
      <c r="BB48" s="2" t="s">
        <v>82</v>
      </c>
      <c r="BD48" s="2" t="s">
        <v>82</v>
      </c>
      <c r="BF48" s="2">
        <v>92</v>
      </c>
      <c r="BH48" s="2">
        <v>122</v>
      </c>
      <c r="BJ48" s="2">
        <v>111</v>
      </c>
      <c r="BL48" s="2">
        <v>92</v>
      </c>
      <c r="BN48" s="2">
        <v>116</v>
      </c>
      <c r="BP48" s="2">
        <v>109</v>
      </c>
      <c r="BR48" s="2">
        <v>104</v>
      </c>
      <c r="BT48" s="2">
        <v>84</v>
      </c>
      <c r="BV48" s="2">
        <v>95</v>
      </c>
      <c r="BX48" s="2">
        <v>89</v>
      </c>
      <c r="BZ48" s="2">
        <v>94</v>
      </c>
      <c r="CB48" s="2">
        <v>84</v>
      </c>
    </row>
    <row r="49" spans="1:81" x14ac:dyDescent="0.25">
      <c r="A49" s="14" t="s">
        <v>45</v>
      </c>
      <c r="B49" s="2" t="s">
        <v>83</v>
      </c>
      <c r="C49" s="21" t="s">
        <v>85</v>
      </c>
      <c r="D49" s="2" t="s">
        <v>83</v>
      </c>
      <c r="E49" s="21" t="s">
        <v>85</v>
      </c>
      <c r="F49" s="2" t="s">
        <v>83</v>
      </c>
      <c r="G49" s="21" t="s">
        <v>85</v>
      </c>
      <c r="H49" s="2" t="s">
        <v>83</v>
      </c>
      <c r="I49" s="17" t="s">
        <v>85</v>
      </c>
      <c r="J49" s="2" t="s">
        <v>94</v>
      </c>
      <c r="K49" s="21" t="s">
        <v>85</v>
      </c>
      <c r="L49" s="2" t="s">
        <v>83</v>
      </c>
      <c r="M49" s="21" t="s">
        <v>85</v>
      </c>
      <c r="N49" s="2" t="s">
        <v>94</v>
      </c>
      <c r="O49" s="21" t="s">
        <v>85</v>
      </c>
      <c r="P49" s="2" t="s">
        <v>94</v>
      </c>
      <c r="Q49" s="21" t="s">
        <v>85</v>
      </c>
      <c r="R49" s="2" t="s">
        <v>83</v>
      </c>
      <c r="S49" s="21" t="s">
        <v>85</v>
      </c>
      <c r="T49" s="2" t="s">
        <v>94</v>
      </c>
      <c r="U49" s="21" t="s">
        <v>85</v>
      </c>
      <c r="V49" s="2" t="s">
        <v>94</v>
      </c>
      <c r="W49" s="21" t="s">
        <v>85</v>
      </c>
      <c r="X49" s="2" t="s">
        <v>83</v>
      </c>
      <c r="Y49" s="21" t="s">
        <v>85</v>
      </c>
      <c r="Z49" s="2" t="s">
        <v>83</v>
      </c>
      <c r="AA49" s="21" t="s">
        <v>85</v>
      </c>
      <c r="AB49" s="2" t="s">
        <v>83</v>
      </c>
      <c r="AC49" s="21" t="s">
        <v>85</v>
      </c>
      <c r="AD49" s="2" t="s">
        <v>94</v>
      </c>
      <c r="AE49" s="21" t="s">
        <v>85</v>
      </c>
      <c r="AF49" s="2" t="s">
        <v>83</v>
      </c>
      <c r="AG49" s="21" t="s">
        <v>85</v>
      </c>
      <c r="AH49" s="2" t="s">
        <v>94</v>
      </c>
      <c r="AI49" s="21" t="s">
        <v>85</v>
      </c>
      <c r="AJ49" s="2" t="s">
        <v>94</v>
      </c>
      <c r="AK49" s="21" t="s">
        <v>85</v>
      </c>
      <c r="AL49" s="2" t="s">
        <v>472</v>
      </c>
      <c r="AM49" s="21" t="s">
        <v>85</v>
      </c>
      <c r="AN49" s="2" t="s">
        <v>168</v>
      </c>
      <c r="AP49" s="2" t="s">
        <v>517</v>
      </c>
      <c r="AT49" s="2" t="s">
        <v>83</v>
      </c>
      <c r="AV49" s="2" t="s">
        <v>78</v>
      </c>
      <c r="AX49" s="2" t="s">
        <v>83</v>
      </c>
      <c r="AZ49" s="2" t="s">
        <v>83</v>
      </c>
      <c r="BB49" s="2" t="s">
        <v>83</v>
      </c>
      <c r="BD49" s="2" t="s">
        <v>83</v>
      </c>
      <c r="BF49" s="2">
        <v>94</v>
      </c>
      <c r="BH49" s="2">
        <v>120</v>
      </c>
      <c r="BJ49" s="2">
        <v>116</v>
      </c>
      <c r="BL49" s="2">
        <v>96</v>
      </c>
      <c r="BN49" s="2">
        <v>109</v>
      </c>
      <c r="BP49" s="2">
        <v>96</v>
      </c>
      <c r="BR49" s="2">
        <v>119</v>
      </c>
      <c r="BT49" s="2">
        <v>94</v>
      </c>
      <c r="BV49" s="2">
        <v>80</v>
      </c>
      <c r="BX49" s="2">
        <v>102</v>
      </c>
      <c r="BZ49" s="2">
        <v>92</v>
      </c>
      <c r="CB49" s="2">
        <v>84</v>
      </c>
    </row>
    <row r="50" spans="1:8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8" t="s">
        <v>75</v>
      </c>
      <c r="AO50" s="18"/>
      <c r="AP50" s="8" t="s">
        <v>75</v>
      </c>
      <c r="AQ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t="s">
        <v>75</v>
      </c>
      <c r="BM50" s="18"/>
      <c r="BN50" s="8" t="s">
        <v>75</v>
      </c>
      <c r="BO50" s="18"/>
      <c r="BP50" s="8" t="s">
        <v>75</v>
      </c>
      <c r="BQ50" s="18"/>
      <c r="BR50" s="8" t="s">
        <v>75</v>
      </c>
      <c r="BS50" s="18"/>
      <c r="BT50" s="8" t="s">
        <v>75</v>
      </c>
      <c r="BU50" s="18"/>
      <c r="BV50" s="8" t="s">
        <v>75</v>
      </c>
      <c r="BW50" s="18"/>
      <c r="BX50" s="8" t="s">
        <v>75</v>
      </c>
      <c r="BY50" s="18"/>
      <c r="BZ50" s="8" t="s">
        <v>75</v>
      </c>
      <c r="CA50" s="18"/>
      <c r="CB50" s="8" t="s">
        <v>75</v>
      </c>
      <c r="CC50" s="18"/>
    </row>
    <row r="51" spans="1:81" x14ac:dyDescent="0.25">
      <c r="A51" s="14" t="s">
        <v>51</v>
      </c>
      <c r="B51" s="2">
        <v>73.8</v>
      </c>
      <c r="D51" s="2">
        <v>52.3</v>
      </c>
      <c r="F51" s="2">
        <v>60.7</v>
      </c>
      <c r="H51" s="2">
        <v>61.9</v>
      </c>
      <c r="J51" s="2">
        <v>55.4</v>
      </c>
      <c r="L51" s="2">
        <v>56.4</v>
      </c>
      <c r="N51" s="2">
        <v>62.4</v>
      </c>
      <c r="P51" s="2">
        <v>57.6</v>
      </c>
      <c r="R51" s="2">
        <v>60</v>
      </c>
      <c r="T51" s="2">
        <v>57.9</v>
      </c>
      <c r="V51" s="2">
        <v>57.7</v>
      </c>
      <c r="X51" s="2">
        <v>60.4</v>
      </c>
      <c r="Z51" s="2">
        <v>72.2</v>
      </c>
      <c r="AB51" s="2">
        <v>61.6</v>
      </c>
      <c r="AD51" s="2">
        <v>67.099999999999994</v>
      </c>
      <c r="AF51" s="2">
        <v>54.6</v>
      </c>
      <c r="AH51" s="2">
        <v>45.6</v>
      </c>
      <c r="AJ51" s="2">
        <v>74.900000000000006</v>
      </c>
      <c r="AL51" s="2">
        <v>62.7</v>
      </c>
      <c r="AN51" s="2">
        <v>75.400000000000006</v>
      </c>
      <c r="AP51" s="2">
        <v>55.7</v>
      </c>
      <c r="AT51" s="2">
        <v>68.3</v>
      </c>
      <c r="AV51" s="2">
        <v>63.5</v>
      </c>
      <c r="AX51" s="2">
        <v>50.2</v>
      </c>
      <c r="AZ51" s="2">
        <v>67.8</v>
      </c>
      <c r="BB51" s="2">
        <v>58.3</v>
      </c>
      <c r="BD51" s="2">
        <v>45.2</v>
      </c>
      <c r="BF51" s="2">
        <v>79.8</v>
      </c>
      <c r="BH51" s="2">
        <v>67.099999999999994</v>
      </c>
      <c r="BJ51" s="2">
        <v>65.099999999999994</v>
      </c>
      <c r="BL51" s="2">
        <v>79.5</v>
      </c>
      <c r="BN51" s="2">
        <v>54.7</v>
      </c>
      <c r="BP51" s="2">
        <v>63.7</v>
      </c>
      <c r="BR51" s="2">
        <v>75.2</v>
      </c>
      <c r="BT51" s="2">
        <v>75.5</v>
      </c>
      <c r="BV51" s="2">
        <v>71.900000000000006</v>
      </c>
      <c r="BX51" s="2">
        <v>68.8</v>
      </c>
      <c r="BZ51" s="2">
        <v>42.1</v>
      </c>
      <c r="CB51" s="2">
        <v>58.8</v>
      </c>
    </row>
    <row r="52" spans="1:81" x14ac:dyDescent="0.25">
      <c r="A52" s="14" t="s">
        <v>52</v>
      </c>
      <c r="B52" s="2">
        <v>87.6</v>
      </c>
      <c r="D52" s="2">
        <v>68.2</v>
      </c>
      <c r="F52" s="2">
        <v>77.2</v>
      </c>
      <c r="H52" s="2">
        <v>79.8</v>
      </c>
      <c r="J52" s="2">
        <v>66.099999999999994</v>
      </c>
      <c r="L52" s="2">
        <v>74.099999999999994</v>
      </c>
      <c r="N52" s="2">
        <v>76</v>
      </c>
      <c r="P52" s="2">
        <v>67.7</v>
      </c>
      <c r="R52" s="2">
        <v>74.7</v>
      </c>
      <c r="T52" s="2">
        <v>67.5</v>
      </c>
      <c r="V52" s="2">
        <v>71.400000000000006</v>
      </c>
      <c r="X52" s="2">
        <v>70.5</v>
      </c>
      <c r="Z52" s="2">
        <v>83.8</v>
      </c>
      <c r="AB52" s="2">
        <v>77.400000000000006</v>
      </c>
      <c r="AD52" s="2">
        <v>69.599999999999994</v>
      </c>
      <c r="AF52" s="2">
        <v>62.6</v>
      </c>
      <c r="AH52" s="2">
        <v>58.1</v>
      </c>
      <c r="AJ52" s="2">
        <v>92.6</v>
      </c>
      <c r="AL52" s="2">
        <v>91.5</v>
      </c>
      <c r="AN52" s="2">
        <v>86.3</v>
      </c>
      <c r="AP52" s="2">
        <v>73.400000000000006</v>
      </c>
      <c r="AT52" s="2">
        <v>82.5</v>
      </c>
      <c r="AV52" s="2">
        <v>68.400000000000006</v>
      </c>
      <c r="AX52" s="2">
        <v>69.599999999999994</v>
      </c>
      <c r="AZ52" s="2">
        <v>84.2</v>
      </c>
      <c r="BB52" s="2">
        <v>82.9</v>
      </c>
      <c r="BD52" s="2">
        <v>65.599999999999994</v>
      </c>
      <c r="BF52" s="2">
        <v>88.4</v>
      </c>
      <c r="BH52" s="2">
        <v>74</v>
      </c>
      <c r="BJ52" s="2">
        <v>81.3</v>
      </c>
      <c r="BL52" s="2">
        <v>78.7</v>
      </c>
      <c r="BN52" s="2">
        <v>76.2</v>
      </c>
      <c r="BP52" s="2">
        <v>86.6</v>
      </c>
      <c r="BR52" s="2">
        <v>91.6</v>
      </c>
      <c r="BT52" s="2">
        <v>88.5</v>
      </c>
      <c r="BV52" s="2">
        <v>86.8</v>
      </c>
      <c r="BX52" s="2">
        <v>78.900000000000006</v>
      </c>
      <c r="BZ52" s="2">
        <v>54.2</v>
      </c>
      <c r="CB52" s="2">
        <v>80</v>
      </c>
    </row>
    <row r="53" spans="1:81" x14ac:dyDescent="0.25">
      <c r="A53" s="14" t="s">
        <v>53</v>
      </c>
      <c r="B53" s="2">
        <v>83.8</v>
      </c>
      <c r="D53" s="2">
        <v>83.5</v>
      </c>
      <c r="F53" s="2">
        <v>95.2</v>
      </c>
      <c r="H53" s="2">
        <v>84.6</v>
      </c>
      <c r="J53" s="2">
        <v>90.9</v>
      </c>
      <c r="L53" s="2">
        <v>83.4</v>
      </c>
      <c r="N53" s="2">
        <v>86.2</v>
      </c>
      <c r="P53" s="2">
        <v>83.1</v>
      </c>
      <c r="R53" s="2">
        <v>84.7</v>
      </c>
      <c r="T53" s="2">
        <v>88.4</v>
      </c>
      <c r="V53" s="2">
        <v>84.1</v>
      </c>
      <c r="X53" s="2">
        <v>91.7</v>
      </c>
      <c r="Z53" s="2">
        <v>98.7</v>
      </c>
      <c r="AB53" s="2">
        <v>89.6</v>
      </c>
      <c r="AD53" s="2">
        <v>85.9</v>
      </c>
      <c r="AF53" s="2">
        <v>85.9</v>
      </c>
      <c r="AH53" s="2">
        <v>84.1</v>
      </c>
      <c r="AJ53" s="2">
        <v>114</v>
      </c>
      <c r="AL53" s="2">
        <v>78.2</v>
      </c>
      <c r="AN53" s="2">
        <v>83.1</v>
      </c>
      <c r="AP53" s="2">
        <v>74.5</v>
      </c>
      <c r="AT53" s="2">
        <v>98.3</v>
      </c>
      <c r="AV53" s="2">
        <v>72.2</v>
      </c>
      <c r="AX53" s="2">
        <v>83.9</v>
      </c>
      <c r="AZ53" s="2">
        <v>102</v>
      </c>
      <c r="BB53" s="2">
        <v>95.4</v>
      </c>
      <c r="BD53" s="2">
        <v>54.1</v>
      </c>
      <c r="BF53" s="2">
        <v>96.2</v>
      </c>
      <c r="BH53" s="2">
        <v>90.4</v>
      </c>
      <c r="BJ53" s="2">
        <v>79.099999999999994</v>
      </c>
      <c r="BL53" s="2">
        <v>77.8</v>
      </c>
      <c r="BN53" s="2">
        <v>84.3</v>
      </c>
      <c r="BP53" s="2">
        <v>93.7</v>
      </c>
      <c r="BR53" s="2">
        <v>103</v>
      </c>
      <c r="BT53" s="2">
        <v>94.5</v>
      </c>
      <c r="BV53" s="2">
        <v>87.3</v>
      </c>
      <c r="BX53" s="2">
        <v>100</v>
      </c>
      <c r="BZ53" s="2">
        <v>61.5</v>
      </c>
      <c r="CB53" s="2">
        <v>93.8</v>
      </c>
    </row>
    <row r="54" spans="1:81" x14ac:dyDescent="0.25">
      <c r="A54" s="14" t="s">
        <v>54</v>
      </c>
      <c r="B54" s="2">
        <v>98.5</v>
      </c>
      <c r="D54" s="2">
        <v>100</v>
      </c>
      <c r="F54" s="2">
        <v>95.9</v>
      </c>
      <c r="H54" s="2">
        <v>96.8</v>
      </c>
      <c r="J54" s="2">
        <v>99.5</v>
      </c>
      <c r="L54" s="2">
        <v>101</v>
      </c>
      <c r="N54" s="2">
        <v>111</v>
      </c>
      <c r="P54" s="2">
        <v>98.1</v>
      </c>
      <c r="R54" s="2">
        <v>99.5</v>
      </c>
      <c r="T54" s="2">
        <v>90.5</v>
      </c>
      <c r="V54" s="2">
        <v>104</v>
      </c>
      <c r="X54" s="2">
        <v>109</v>
      </c>
      <c r="Z54" s="2">
        <v>99.1</v>
      </c>
      <c r="AB54" s="2">
        <v>104</v>
      </c>
      <c r="AD54" s="2">
        <v>95.9</v>
      </c>
      <c r="AF54" s="2">
        <v>91.5</v>
      </c>
      <c r="AH54" s="2">
        <v>97.7</v>
      </c>
      <c r="AJ54" s="2">
        <v>128</v>
      </c>
      <c r="AL54" s="2">
        <v>86.7</v>
      </c>
      <c r="AN54" s="2">
        <v>99.2</v>
      </c>
      <c r="AP54" s="2">
        <v>88.5</v>
      </c>
      <c r="AT54" s="2">
        <v>123</v>
      </c>
      <c r="AV54" s="2">
        <v>105</v>
      </c>
      <c r="AX54" s="2">
        <v>100</v>
      </c>
      <c r="AZ54" s="2">
        <v>119</v>
      </c>
      <c r="BB54" s="2">
        <v>99.2</v>
      </c>
      <c r="BD54" s="2">
        <v>57.2</v>
      </c>
      <c r="BF54" s="2">
        <v>124</v>
      </c>
      <c r="BH54" s="2">
        <v>96.3</v>
      </c>
      <c r="BJ54" s="2">
        <v>93.4</v>
      </c>
      <c r="BL54" s="2">
        <v>96.1</v>
      </c>
      <c r="BN54" s="2">
        <v>107</v>
      </c>
      <c r="BP54" s="2">
        <v>104</v>
      </c>
      <c r="BR54" s="2">
        <v>105</v>
      </c>
      <c r="BT54" s="2">
        <v>104</v>
      </c>
      <c r="BV54" s="2">
        <v>95.8</v>
      </c>
      <c r="BX54" s="2">
        <v>100</v>
      </c>
      <c r="BZ54" s="2">
        <v>61</v>
      </c>
      <c r="CB54" s="2">
        <v>119</v>
      </c>
    </row>
    <row r="55" spans="1:81" x14ac:dyDescent="0.25">
      <c r="A55" s="14" t="s">
        <v>55</v>
      </c>
      <c r="B55" s="2">
        <v>84</v>
      </c>
      <c r="D55" s="2">
        <v>89.1</v>
      </c>
      <c r="F55" s="2">
        <v>83.4</v>
      </c>
      <c r="H55" s="2">
        <v>87.8</v>
      </c>
      <c r="J55" s="2">
        <v>82.9</v>
      </c>
      <c r="L55" s="2">
        <v>91.4</v>
      </c>
      <c r="N55" s="2">
        <v>90.7</v>
      </c>
      <c r="P55" s="2">
        <v>84</v>
      </c>
      <c r="R55" s="2">
        <v>79.5</v>
      </c>
      <c r="T55" s="2">
        <v>74.599999999999994</v>
      </c>
      <c r="V55" s="2">
        <v>86.9</v>
      </c>
      <c r="X55" s="2">
        <v>92.5</v>
      </c>
      <c r="Z55" s="2">
        <v>84</v>
      </c>
      <c r="AB55" s="2">
        <v>88.3</v>
      </c>
      <c r="AD55" s="2">
        <v>80.7</v>
      </c>
      <c r="AF55" s="2">
        <v>72.400000000000006</v>
      </c>
      <c r="AH55" s="2">
        <v>83.3</v>
      </c>
      <c r="AJ55" s="2">
        <v>109</v>
      </c>
      <c r="AL55" s="2">
        <v>77.7</v>
      </c>
      <c r="AN55" s="2">
        <v>85.5</v>
      </c>
      <c r="AP55" s="2">
        <v>84.4</v>
      </c>
      <c r="AT55" s="2">
        <v>103</v>
      </c>
      <c r="AV55" s="2">
        <v>75</v>
      </c>
      <c r="AX55" s="2">
        <v>83.8</v>
      </c>
      <c r="AZ55" s="2">
        <v>94.8</v>
      </c>
      <c r="BB55" s="2">
        <v>79.3</v>
      </c>
      <c r="BD55" s="2">
        <v>52.8</v>
      </c>
      <c r="BF55" s="2">
        <v>113</v>
      </c>
      <c r="BH55" s="2">
        <v>82.2</v>
      </c>
      <c r="BJ55" s="2">
        <v>80.099999999999994</v>
      </c>
      <c r="BL55" s="2">
        <v>77.5</v>
      </c>
      <c r="BN55" s="2">
        <v>82.7</v>
      </c>
      <c r="BP55" s="2">
        <v>87.7</v>
      </c>
      <c r="BR55" s="2">
        <v>93.6</v>
      </c>
      <c r="BT55" s="2">
        <v>99.9</v>
      </c>
      <c r="BV55" s="2">
        <v>92.6</v>
      </c>
      <c r="BX55" s="2">
        <v>87.4</v>
      </c>
      <c r="BZ55" s="2">
        <v>58.4</v>
      </c>
      <c r="CB55" s="2">
        <v>93.9</v>
      </c>
    </row>
    <row r="56" spans="1:81" x14ac:dyDescent="0.25">
      <c r="A56" s="14" t="s">
        <v>56</v>
      </c>
      <c r="B56" s="2">
        <v>96.8</v>
      </c>
      <c r="D56" s="2">
        <v>89.7</v>
      </c>
      <c r="F56" s="2">
        <v>94.1</v>
      </c>
      <c r="H56" s="2">
        <v>93.1</v>
      </c>
      <c r="J56" s="2">
        <v>92.2</v>
      </c>
      <c r="L56" s="2">
        <v>92.6</v>
      </c>
      <c r="N56" s="2">
        <v>94.9</v>
      </c>
      <c r="P56" s="2">
        <v>90.6</v>
      </c>
      <c r="R56" s="2">
        <v>90.5</v>
      </c>
      <c r="T56" s="2">
        <v>88.7</v>
      </c>
      <c r="V56" s="2">
        <v>84.3</v>
      </c>
      <c r="X56" s="2">
        <v>92.5</v>
      </c>
      <c r="Z56" s="2">
        <v>96</v>
      </c>
      <c r="AB56" s="2">
        <v>55.7</v>
      </c>
      <c r="AD56" s="2">
        <v>86.8</v>
      </c>
      <c r="AF56" s="2">
        <v>92.3</v>
      </c>
      <c r="AH56" s="2">
        <v>91.3</v>
      </c>
      <c r="AJ56" s="2">
        <v>51.4</v>
      </c>
      <c r="AL56" s="2">
        <v>83.5</v>
      </c>
      <c r="AN56" s="2">
        <v>84.3</v>
      </c>
      <c r="AP56" s="2">
        <v>81.099999999999994</v>
      </c>
      <c r="AT56" s="2">
        <v>105</v>
      </c>
      <c r="AV56" s="2">
        <v>78.8</v>
      </c>
      <c r="AX56" s="2">
        <v>88.4</v>
      </c>
      <c r="AZ56" s="2">
        <v>23.1</v>
      </c>
      <c r="BB56" s="2">
        <v>8.17</v>
      </c>
      <c r="BD56" s="2">
        <v>2.82</v>
      </c>
      <c r="BF56" s="2">
        <v>107</v>
      </c>
      <c r="BH56" s="2">
        <v>88.7</v>
      </c>
      <c r="BJ56" s="2">
        <v>82.6</v>
      </c>
      <c r="BL56" s="2">
        <v>83.9</v>
      </c>
      <c r="BN56" s="2">
        <v>87.2</v>
      </c>
      <c r="BP56" s="2">
        <v>95</v>
      </c>
      <c r="BR56" s="2">
        <v>54.9</v>
      </c>
      <c r="BT56" s="2">
        <v>54.8</v>
      </c>
      <c r="BV56" s="2">
        <v>8.01</v>
      </c>
      <c r="BX56" s="2">
        <v>31.2</v>
      </c>
      <c r="BZ56" s="2">
        <v>13.9</v>
      </c>
      <c r="CB56" s="2">
        <v>98.6</v>
      </c>
    </row>
    <row r="57" spans="1:81" x14ac:dyDescent="0.25">
      <c r="A57" s="14" t="s">
        <v>57</v>
      </c>
      <c r="B57" s="2">
        <v>91.4</v>
      </c>
      <c r="D57" s="2">
        <v>86.8</v>
      </c>
      <c r="F57" s="2">
        <v>98.9</v>
      </c>
      <c r="H57" s="2">
        <v>87.1</v>
      </c>
      <c r="J57" s="2">
        <v>89</v>
      </c>
      <c r="L57" s="2">
        <v>88.3</v>
      </c>
      <c r="N57" s="2">
        <v>103</v>
      </c>
      <c r="P57" s="2">
        <v>89.9</v>
      </c>
      <c r="R57" s="2">
        <v>93.6</v>
      </c>
      <c r="T57" s="2">
        <v>96.8</v>
      </c>
      <c r="V57" s="2">
        <v>83.8</v>
      </c>
      <c r="X57" s="2">
        <v>98.8</v>
      </c>
      <c r="Z57" s="2">
        <v>99.8</v>
      </c>
      <c r="AB57" s="2">
        <v>96</v>
      </c>
      <c r="AD57" s="2">
        <v>87.2</v>
      </c>
      <c r="AF57" s="2">
        <v>91.1</v>
      </c>
      <c r="AH57" s="2">
        <v>92.2</v>
      </c>
      <c r="AJ57" s="2">
        <v>116</v>
      </c>
      <c r="AL57" s="2">
        <v>86.2</v>
      </c>
      <c r="AN57" s="2">
        <v>89.1</v>
      </c>
      <c r="AP57" s="2">
        <v>79.7</v>
      </c>
      <c r="AT57" s="2">
        <v>106</v>
      </c>
      <c r="AV57" s="2">
        <v>78</v>
      </c>
      <c r="AX57" s="2">
        <v>94.6</v>
      </c>
      <c r="AZ57" s="2">
        <v>104</v>
      </c>
      <c r="BB57" s="2">
        <v>103</v>
      </c>
      <c r="BD57" s="2">
        <v>60</v>
      </c>
      <c r="BF57" s="2">
        <v>115</v>
      </c>
      <c r="BH57" s="2">
        <v>92.7</v>
      </c>
      <c r="BJ57" s="2">
        <v>80.2</v>
      </c>
      <c r="BL57" s="2">
        <v>82.9</v>
      </c>
      <c r="BN57" s="2">
        <v>93.7</v>
      </c>
      <c r="BP57" s="2">
        <v>98.8</v>
      </c>
      <c r="BR57" s="2">
        <v>105</v>
      </c>
      <c r="BT57" s="2">
        <v>93.9</v>
      </c>
      <c r="BV57" s="2">
        <v>95.9</v>
      </c>
      <c r="BX57" s="2">
        <v>102</v>
      </c>
      <c r="BZ57" s="2">
        <v>67</v>
      </c>
      <c r="CB57" s="2">
        <v>93.7</v>
      </c>
    </row>
    <row r="58" spans="1:81" x14ac:dyDescent="0.25">
      <c r="A58" s="14" t="s">
        <v>58</v>
      </c>
      <c r="B58" s="2">
        <v>97.3</v>
      </c>
      <c r="D58" s="2">
        <v>88.8</v>
      </c>
      <c r="F58" s="2">
        <v>104</v>
      </c>
      <c r="H58" s="2">
        <v>83.2</v>
      </c>
      <c r="J58" s="2">
        <v>87</v>
      </c>
      <c r="L58" s="2">
        <v>97.1</v>
      </c>
      <c r="N58" s="2">
        <v>86.7</v>
      </c>
      <c r="P58" s="2">
        <v>74.7</v>
      </c>
      <c r="R58" s="2">
        <v>82.9</v>
      </c>
      <c r="T58" s="2">
        <v>85.9</v>
      </c>
      <c r="V58" s="2">
        <v>95.2</v>
      </c>
      <c r="X58" s="2">
        <v>92.9</v>
      </c>
      <c r="Z58" s="2">
        <v>101</v>
      </c>
      <c r="AB58" s="2">
        <v>95.9</v>
      </c>
      <c r="AD58" s="2">
        <v>89.5</v>
      </c>
      <c r="AF58" s="2">
        <v>87.8</v>
      </c>
      <c r="AH58" s="2">
        <v>84.6</v>
      </c>
      <c r="AJ58" s="2">
        <v>118</v>
      </c>
      <c r="AL58" s="2">
        <v>86.6</v>
      </c>
      <c r="AN58" s="2">
        <v>96.6</v>
      </c>
      <c r="AP58" s="2">
        <v>73.3</v>
      </c>
      <c r="AT58" s="2">
        <v>116</v>
      </c>
      <c r="AV58" s="2">
        <v>69.400000000000006</v>
      </c>
      <c r="AX58" s="2">
        <v>92</v>
      </c>
      <c r="AZ58" s="2">
        <v>102</v>
      </c>
      <c r="BB58" s="2">
        <v>93.8</v>
      </c>
      <c r="BD58" s="2">
        <v>64.900000000000006</v>
      </c>
      <c r="BF58" s="2">
        <v>113</v>
      </c>
      <c r="BH58" s="2">
        <v>95.6</v>
      </c>
      <c r="BJ58" s="2">
        <v>77.400000000000006</v>
      </c>
      <c r="BL58" s="2">
        <v>84.4</v>
      </c>
      <c r="BN58" s="2">
        <v>93.2</v>
      </c>
      <c r="BP58" s="2">
        <v>107</v>
      </c>
      <c r="BR58" s="2">
        <v>93.3</v>
      </c>
      <c r="BT58" s="2">
        <v>99.2</v>
      </c>
      <c r="BV58" s="2">
        <v>109</v>
      </c>
      <c r="BX58" s="2">
        <v>95.1</v>
      </c>
      <c r="BZ58" s="2">
        <v>63.5</v>
      </c>
      <c r="CB58" s="2">
        <v>109</v>
      </c>
    </row>
    <row r="59" spans="1:81" x14ac:dyDescent="0.25">
      <c r="A59" s="14" t="s">
        <v>59</v>
      </c>
      <c r="B59" s="2">
        <v>98.1</v>
      </c>
      <c r="D59" s="2">
        <v>96.5</v>
      </c>
      <c r="F59" s="2">
        <v>101</v>
      </c>
      <c r="H59" s="2">
        <v>96.6</v>
      </c>
      <c r="J59" s="2">
        <v>102</v>
      </c>
      <c r="L59" s="2">
        <v>98.2</v>
      </c>
      <c r="N59" s="2">
        <v>106</v>
      </c>
      <c r="P59" s="2">
        <v>92</v>
      </c>
      <c r="R59" s="2">
        <v>104</v>
      </c>
      <c r="T59" s="2">
        <v>115</v>
      </c>
      <c r="V59" s="2">
        <v>102</v>
      </c>
      <c r="X59" s="2">
        <v>115</v>
      </c>
      <c r="Z59" s="2">
        <v>113</v>
      </c>
      <c r="AB59" s="2">
        <v>101</v>
      </c>
      <c r="AD59" s="2">
        <v>95.3</v>
      </c>
      <c r="AF59" s="2">
        <v>98.5</v>
      </c>
      <c r="AH59" s="2">
        <v>92.1</v>
      </c>
      <c r="AJ59" s="2">
        <v>118</v>
      </c>
      <c r="AL59" s="2">
        <v>90.6</v>
      </c>
      <c r="AN59" s="2">
        <v>97.1</v>
      </c>
      <c r="AP59" s="2">
        <v>89.7</v>
      </c>
      <c r="AT59" s="2">
        <v>110</v>
      </c>
      <c r="AV59" s="2">
        <v>78.900000000000006</v>
      </c>
      <c r="AX59" s="2">
        <v>95.5</v>
      </c>
      <c r="AZ59" s="2">
        <v>108</v>
      </c>
      <c r="BB59" s="2">
        <v>82.6</v>
      </c>
      <c r="BD59" s="2">
        <v>33</v>
      </c>
      <c r="BF59" s="2">
        <v>109</v>
      </c>
      <c r="BH59" s="2">
        <v>97.5</v>
      </c>
      <c r="BJ59" s="2">
        <v>93</v>
      </c>
      <c r="BL59" s="2">
        <v>93.2</v>
      </c>
      <c r="BN59" s="2">
        <v>92.3</v>
      </c>
      <c r="BP59" s="2">
        <v>109</v>
      </c>
      <c r="BR59" s="2">
        <v>108</v>
      </c>
      <c r="BT59" s="2">
        <v>97.5</v>
      </c>
      <c r="BV59" s="2">
        <v>80</v>
      </c>
      <c r="BX59" s="2">
        <v>105</v>
      </c>
      <c r="BZ59" s="2">
        <v>69.2</v>
      </c>
      <c r="CB59" s="2">
        <v>108</v>
      </c>
    </row>
    <row r="60" spans="1:81" x14ac:dyDescent="0.25">
      <c r="A60" s="14" t="s">
        <v>60</v>
      </c>
      <c r="B60" s="2">
        <v>92.1</v>
      </c>
      <c r="D60" s="2">
        <v>74.8</v>
      </c>
      <c r="F60" s="2">
        <v>86.9</v>
      </c>
      <c r="H60" s="2">
        <v>89.4</v>
      </c>
      <c r="J60" s="2">
        <v>85.1</v>
      </c>
      <c r="L60" s="2">
        <v>84.4</v>
      </c>
      <c r="N60" s="2">
        <v>88.2</v>
      </c>
      <c r="P60" s="2">
        <v>81.7</v>
      </c>
      <c r="R60" s="2">
        <v>84.8</v>
      </c>
      <c r="T60" s="2">
        <v>83.4</v>
      </c>
      <c r="V60" s="2">
        <v>85.3</v>
      </c>
      <c r="X60" s="2">
        <v>87.7</v>
      </c>
      <c r="Z60" s="2">
        <v>96.8</v>
      </c>
      <c r="AB60" s="2">
        <v>94.1</v>
      </c>
      <c r="AD60" s="2">
        <v>86</v>
      </c>
      <c r="AF60" s="2">
        <v>82.7</v>
      </c>
      <c r="AH60" s="2">
        <v>77.5</v>
      </c>
      <c r="AJ60" s="2">
        <v>109</v>
      </c>
      <c r="AL60" s="2">
        <v>76.3</v>
      </c>
      <c r="AN60" s="2">
        <v>96</v>
      </c>
      <c r="AP60" s="2">
        <v>79.2</v>
      </c>
      <c r="AT60" s="2">
        <v>106</v>
      </c>
      <c r="AV60" s="2">
        <v>76.2</v>
      </c>
      <c r="AX60" s="2">
        <v>86.8</v>
      </c>
      <c r="AZ60" s="2">
        <v>90.7</v>
      </c>
      <c r="BB60" s="2">
        <v>94.1</v>
      </c>
      <c r="BD60" s="2">
        <v>56.8</v>
      </c>
      <c r="BF60" s="2">
        <v>95.9</v>
      </c>
      <c r="BH60" s="2">
        <v>84.3</v>
      </c>
      <c r="BJ60" s="2">
        <v>80.900000000000006</v>
      </c>
      <c r="BL60" s="2">
        <v>82.9</v>
      </c>
      <c r="BN60" s="2">
        <v>81.2</v>
      </c>
      <c r="BP60" s="2">
        <v>87.7</v>
      </c>
      <c r="BR60" s="2">
        <v>104</v>
      </c>
      <c r="BT60" s="2">
        <v>96.6</v>
      </c>
      <c r="BV60" s="2">
        <v>90.7</v>
      </c>
      <c r="BX60" s="2">
        <v>95.4</v>
      </c>
      <c r="BZ60" s="2">
        <v>61.5</v>
      </c>
      <c r="CB60" s="2">
        <v>86.4</v>
      </c>
    </row>
    <row r="61" spans="1:81" x14ac:dyDescent="0.25">
      <c r="A61" s="14" t="s">
        <v>61</v>
      </c>
      <c r="B61" s="2">
        <v>92.2</v>
      </c>
      <c r="D61" s="2">
        <v>78.400000000000006</v>
      </c>
      <c r="F61" s="2">
        <v>88.9</v>
      </c>
      <c r="H61" s="2">
        <v>86.1</v>
      </c>
      <c r="J61" s="2">
        <v>78.099999999999994</v>
      </c>
      <c r="L61" s="2">
        <v>81.599999999999994</v>
      </c>
      <c r="N61" s="2">
        <v>92.2</v>
      </c>
      <c r="P61" s="2">
        <v>85.1</v>
      </c>
      <c r="R61" s="2">
        <v>86.9</v>
      </c>
      <c r="T61" s="2">
        <v>80</v>
      </c>
      <c r="V61" s="2">
        <v>90.4</v>
      </c>
      <c r="X61" s="2">
        <v>81.5</v>
      </c>
      <c r="Z61" s="2">
        <v>101</v>
      </c>
      <c r="AB61" s="2">
        <v>91.4</v>
      </c>
      <c r="AD61" s="2">
        <v>84.8</v>
      </c>
      <c r="AF61" s="2">
        <v>76.599999999999994</v>
      </c>
      <c r="AH61" s="2">
        <v>77.7</v>
      </c>
      <c r="AJ61" s="2">
        <v>102</v>
      </c>
      <c r="AL61" s="2">
        <v>104</v>
      </c>
      <c r="AN61" s="2">
        <v>93.7</v>
      </c>
      <c r="AP61" s="2">
        <v>77.900000000000006</v>
      </c>
      <c r="AT61" s="2">
        <v>96.6</v>
      </c>
      <c r="AV61" s="2">
        <v>82.9</v>
      </c>
      <c r="AX61" s="2">
        <v>80.099999999999994</v>
      </c>
      <c r="AZ61" s="2">
        <v>92.3</v>
      </c>
      <c r="BB61" s="2">
        <v>84.5</v>
      </c>
      <c r="BD61" s="2">
        <v>68.8</v>
      </c>
      <c r="BF61" s="2">
        <v>93.7</v>
      </c>
      <c r="BH61" s="2">
        <v>80.3</v>
      </c>
      <c r="BJ61" s="2">
        <v>83.6</v>
      </c>
      <c r="BL61" s="2">
        <v>91.4</v>
      </c>
      <c r="BN61" s="2">
        <v>77.5</v>
      </c>
      <c r="BP61" s="2">
        <v>95.6</v>
      </c>
      <c r="BR61" s="2">
        <v>93.5</v>
      </c>
      <c r="BT61" s="2">
        <v>93</v>
      </c>
      <c r="BV61" s="2">
        <v>93</v>
      </c>
      <c r="BX61" s="2">
        <v>93</v>
      </c>
      <c r="BZ61" s="2">
        <v>67.2</v>
      </c>
      <c r="CB61" s="2">
        <v>91.7</v>
      </c>
    </row>
    <row r="62" spans="1:81" x14ac:dyDescent="0.25">
      <c r="A62" s="14" t="s">
        <v>62</v>
      </c>
      <c r="B62" s="2">
        <v>85.6</v>
      </c>
      <c r="D62" s="2">
        <v>76.400000000000006</v>
      </c>
      <c r="F62" s="2">
        <v>78</v>
      </c>
      <c r="H62" s="2">
        <v>81.2</v>
      </c>
      <c r="J62" s="2">
        <v>82.5</v>
      </c>
      <c r="L62" s="2">
        <v>81.7</v>
      </c>
      <c r="N62" s="2">
        <v>81.3</v>
      </c>
      <c r="P62" s="2">
        <v>81</v>
      </c>
      <c r="R62" s="2">
        <v>76.8</v>
      </c>
      <c r="T62" s="2">
        <v>81.8</v>
      </c>
      <c r="V62" s="2">
        <v>82.7</v>
      </c>
      <c r="X62" s="2">
        <v>76.5</v>
      </c>
      <c r="Z62" s="2">
        <v>83.9</v>
      </c>
      <c r="AB62" s="2">
        <v>85.1</v>
      </c>
      <c r="AD62" s="2">
        <v>73.400000000000006</v>
      </c>
      <c r="AF62" s="2">
        <v>78.8</v>
      </c>
      <c r="AH62" s="2">
        <v>75.2</v>
      </c>
      <c r="AJ62" s="2">
        <v>107</v>
      </c>
      <c r="AL62" s="2">
        <v>78.599999999999994</v>
      </c>
      <c r="AN62" s="2">
        <v>86.9</v>
      </c>
      <c r="AP62" s="2">
        <v>83.3</v>
      </c>
      <c r="AT62" s="2">
        <v>96.1</v>
      </c>
      <c r="AV62" s="2">
        <v>72</v>
      </c>
      <c r="AX62" s="2">
        <v>82.9</v>
      </c>
      <c r="AZ62" s="2">
        <v>101</v>
      </c>
      <c r="BB62" s="2">
        <v>99.7</v>
      </c>
      <c r="BD62" s="2">
        <v>56.6</v>
      </c>
      <c r="BF62" s="2">
        <v>92.5</v>
      </c>
      <c r="BH62" s="2">
        <v>78.7</v>
      </c>
      <c r="BJ62" s="2">
        <v>77.400000000000006</v>
      </c>
      <c r="BL62" s="2">
        <v>77.099999999999994</v>
      </c>
      <c r="BN62" s="2">
        <v>76.5</v>
      </c>
      <c r="BP62" s="2">
        <v>87.8</v>
      </c>
      <c r="BR62" s="2">
        <v>89.5</v>
      </c>
      <c r="BT62" s="2">
        <v>93</v>
      </c>
      <c r="BV62" s="2">
        <v>100</v>
      </c>
      <c r="BX62" s="2">
        <v>105</v>
      </c>
      <c r="BZ62" s="2">
        <v>55</v>
      </c>
      <c r="CB62" s="2">
        <v>86.7</v>
      </c>
    </row>
    <row r="63" spans="1:81" x14ac:dyDescent="0.25">
      <c r="A63" s="14" t="s">
        <v>63</v>
      </c>
      <c r="B63" s="2">
        <v>104</v>
      </c>
      <c r="D63" s="2">
        <v>82.4</v>
      </c>
      <c r="F63" s="2">
        <v>87.9</v>
      </c>
      <c r="H63" s="2">
        <v>87.6</v>
      </c>
      <c r="J63" s="2">
        <v>96.3</v>
      </c>
      <c r="L63" s="2">
        <v>109</v>
      </c>
      <c r="N63" s="2">
        <v>106</v>
      </c>
      <c r="P63" s="2">
        <v>86.4</v>
      </c>
      <c r="R63" s="2">
        <v>82.7</v>
      </c>
      <c r="T63" s="2">
        <v>86.9</v>
      </c>
      <c r="V63" s="2">
        <v>84.5</v>
      </c>
      <c r="X63" s="2">
        <v>97.1</v>
      </c>
      <c r="Z63" s="2">
        <v>100</v>
      </c>
      <c r="AB63" s="2">
        <v>87.1</v>
      </c>
      <c r="AD63" s="2">
        <v>82.5</v>
      </c>
      <c r="AF63" s="2">
        <v>91.1</v>
      </c>
      <c r="AH63" s="2">
        <v>94.4</v>
      </c>
      <c r="AJ63" s="2">
        <v>110</v>
      </c>
      <c r="AL63" s="2">
        <v>95.7</v>
      </c>
      <c r="AN63" s="2">
        <v>82.6</v>
      </c>
      <c r="AP63" s="2">
        <v>83.8</v>
      </c>
      <c r="AT63" s="2">
        <v>121</v>
      </c>
      <c r="AV63" s="2">
        <v>77.400000000000006</v>
      </c>
      <c r="AX63" s="2">
        <v>74.2</v>
      </c>
      <c r="AZ63" s="2">
        <v>90.9</v>
      </c>
      <c r="BB63" s="2">
        <v>87.6</v>
      </c>
      <c r="BD63" s="2">
        <v>66.5</v>
      </c>
      <c r="BF63" s="2">
        <v>115</v>
      </c>
      <c r="BH63" s="2">
        <v>78</v>
      </c>
      <c r="BJ63" s="2">
        <v>80.5</v>
      </c>
      <c r="BL63" s="2">
        <v>76.2</v>
      </c>
      <c r="BN63" s="2">
        <v>90.8</v>
      </c>
      <c r="BP63" s="2">
        <v>116</v>
      </c>
      <c r="BR63" s="2">
        <v>99.1</v>
      </c>
      <c r="BT63" s="2">
        <v>85</v>
      </c>
      <c r="BV63" s="2">
        <v>93.8</v>
      </c>
      <c r="BX63" s="2">
        <v>82.9</v>
      </c>
      <c r="BZ63" s="2">
        <v>74.099999999999994</v>
      </c>
      <c r="CB63" s="2">
        <v>97.9</v>
      </c>
    </row>
    <row r="64" spans="1:81" x14ac:dyDescent="0.25">
      <c r="A64" s="14" t="s">
        <v>64</v>
      </c>
      <c r="B64" s="2">
        <v>91.8</v>
      </c>
      <c r="D64" s="2">
        <v>87.4</v>
      </c>
      <c r="F64" s="2">
        <v>84.7</v>
      </c>
      <c r="H64" s="2">
        <v>83.6</v>
      </c>
      <c r="J64" s="2">
        <v>81.900000000000006</v>
      </c>
      <c r="L64" s="2">
        <v>83.1</v>
      </c>
      <c r="N64" s="2">
        <v>88.3</v>
      </c>
      <c r="P64" s="2">
        <v>86.9</v>
      </c>
      <c r="R64" s="2">
        <v>85.8</v>
      </c>
      <c r="T64" s="2">
        <v>85.3</v>
      </c>
      <c r="V64" s="2">
        <v>88.9</v>
      </c>
      <c r="X64" s="2">
        <v>83.5</v>
      </c>
      <c r="Z64" s="2">
        <v>86.2</v>
      </c>
      <c r="AB64" s="2">
        <v>89.8</v>
      </c>
      <c r="AD64" s="2">
        <v>73.099999999999994</v>
      </c>
      <c r="AF64" s="2">
        <v>80.8</v>
      </c>
      <c r="AH64" s="2">
        <v>72.5</v>
      </c>
      <c r="AJ64" s="2">
        <v>107</v>
      </c>
      <c r="AL64" s="2">
        <v>92.1</v>
      </c>
      <c r="AN64" s="2">
        <v>96.6</v>
      </c>
      <c r="AP64" s="2">
        <v>89.8</v>
      </c>
      <c r="AT64" s="2">
        <v>91.9</v>
      </c>
      <c r="AV64" s="2">
        <v>82.5</v>
      </c>
      <c r="AX64" s="2">
        <v>78.3</v>
      </c>
      <c r="AZ64" s="2">
        <v>100</v>
      </c>
      <c r="BB64" s="2">
        <v>90.6</v>
      </c>
      <c r="BD64" s="2">
        <v>61</v>
      </c>
      <c r="BF64" s="2">
        <v>94.1</v>
      </c>
      <c r="BH64" s="2">
        <v>77.099999999999994</v>
      </c>
      <c r="BJ64" s="2">
        <v>83.2</v>
      </c>
      <c r="BL64" s="2">
        <v>91.2</v>
      </c>
      <c r="BN64" s="2">
        <v>85.6</v>
      </c>
      <c r="BP64" s="2">
        <v>90.2</v>
      </c>
      <c r="BR64" s="2">
        <v>92.6</v>
      </c>
      <c r="BT64" s="2">
        <v>87.8</v>
      </c>
      <c r="BV64" s="2">
        <v>97</v>
      </c>
      <c r="BX64" s="2">
        <v>91.2</v>
      </c>
      <c r="BZ64" s="2">
        <v>63.2</v>
      </c>
      <c r="CB64" s="2">
        <v>89.5</v>
      </c>
    </row>
    <row r="65" spans="1:80" x14ac:dyDescent="0.25">
      <c r="A65" s="14" t="s">
        <v>65</v>
      </c>
      <c r="B65" s="2">
        <v>96.7</v>
      </c>
      <c r="D65" s="2">
        <v>83.1</v>
      </c>
      <c r="F65" s="2">
        <v>85.8</v>
      </c>
      <c r="H65" s="2">
        <v>84.1</v>
      </c>
      <c r="J65" s="2">
        <v>82.3</v>
      </c>
      <c r="L65" s="2">
        <v>85.8</v>
      </c>
      <c r="N65" s="2">
        <v>90.2</v>
      </c>
      <c r="P65" s="2">
        <v>82.5</v>
      </c>
      <c r="R65" s="2">
        <v>88.5</v>
      </c>
      <c r="T65" s="2">
        <v>88.9</v>
      </c>
      <c r="V65" s="2">
        <v>78.400000000000006</v>
      </c>
      <c r="X65" s="2">
        <v>91.6</v>
      </c>
      <c r="Z65" s="2">
        <v>82</v>
      </c>
      <c r="AB65" s="2">
        <v>98.3</v>
      </c>
      <c r="AD65" s="2">
        <v>80.5</v>
      </c>
      <c r="AF65" s="2">
        <v>77.7</v>
      </c>
      <c r="AH65" s="2">
        <v>94.6</v>
      </c>
      <c r="AJ65" s="2">
        <v>110</v>
      </c>
      <c r="AL65" s="2">
        <v>85.6</v>
      </c>
      <c r="AN65" s="2">
        <v>90</v>
      </c>
      <c r="AP65" s="2">
        <v>79</v>
      </c>
      <c r="AT65" s="2">
        <v>105</v>
      </c>
      <c r="AV65" s="2">
        <v>70.7</v>
      </c>
      <c r="AX65" s="2">
        <v>83.8</v>
      </c>
      <c r="AZ65" s="2">
        <v>98.3</v>
      </c>
      <c r="BB65" s="2">
        <v>89.3</v>
      </c>
      <c r="BD65" s="2">
        <v>62.8</v>
      </c>
      <c r="BF65" s="2">
        <v>101</v>
      </c>
      <c r="BH65" s="2">
        <v>80.2</v>
      </c>
      <c r="BJ65" s="2">
        <v>86.7</v>
      </c>
      <c r="BL65" s="2">
        <v>86.8</v>
      </c>
      <c r="BN65" s="2">
        <v>76.5</v>
      </c>
      <c r="BP65" s="2">
        <v>102</v>
      </c>
      <c r="BR65" s="2">
        <v>97.9</v>
      </c>
      <c r="BT65" s="2">
        <v>90.5</v>
      </c>
      <c r="BV65" s="2">
        <v>95.3</v>
      </c>
      <c r="BX65" s="2">
        <v>101</v>
      </c>
      <c r="BZ65" s="2">
        <v>64</v>
      </c>
      <c r="CB65" s="2">
        <v>96.1</v>
      </c>
    </row>
    <row r="66" spans="1:80" x14ac:dyDescent="0.25">
      <c r="A66" s="14" t="s">
        <v>66</v>
      </c>
      <c r="B66" s="2">
        <v>88.9</v>
      </c>
      <c r="D66" s="2">
        <v>87.6</v>
      </c>
      <c r="F66" s="2">
        <v>84.4</v>
      </c>
      <c r="H66" s="2">
        <v>87.3</v>
      </c>
      <c r="J66" s="2">
        <v>74.3</v>
      </c>
      <c r="L66" s="2">
        <v>82.9</v>
      </c>
      <c r="N66" s="2">
        <v>94.8</v>
      </c>
      <c r="P66" s="2">
        <v>76.5</v>
      </c>
      <c r="R66" s="2">
        <v>93.3</v>
      </c>
      <c r="T66" s="2">
        <v>81.2</v>
      </c>
      <c r="V66" s="2">
        <v>83.2</v>
      </c>
      <c r="X66" s="2">
        <v>80.5</v>
      </c>
      <c r="Z66" s="2">
        <v>91</v>
      </c>
      <c r="AB66" s="2">
        <v>80.099999999999994</v>
      </c>
      <c r="AD66" s="2">
        <v>68.900000000000006</v>
      </c>
      <c r="AF66" s="2">
        <v>78.2</v>
      </c>
      <c r="AH66" s="2">
        <v>68.5</v>
      </c>
      <c r="AJ66" s="2">
        <v>92.4</v>
      </c>
      <c r="AL66" s="2">
        <v>81.599999999999994</v>
      </c>
      <c r="AN66" s="2">
        <v>97</v>
      </c>
      <c r="AP66" s="2">
        <v>94.9</v>
      </c>
      <c r="AT66" s="2">
        <v>93</v>
      </c>
      <c r="AV66" s="2">
        <v>72.400000000000006</v>
      </c>
      <c r="AX66" s="2">
        <v>82.6</v>
      </c>
      <c r="AZ66" s="2">
        <v>96.7</v>
      </c>
      <c r="BB66" s="2">
        <v>82.2</v>
      </c>
      <c r="BD66" s="2">
        <v>77</v>
      </c>
      <c r="BF66" s="2">
        <v>89.6</v>
      </c>
      <c r="BH66" s="2">
        <v>75.599999999999994</v>
      </c>
      <c r="BJ66" s="2">
        <v>84.3</v>
      </c>
      <c r="BL66" s="2">
        <v>93.1</v>
      </c>
      <c r="BN66" s="2">
        <v>91.9</v>
      </c>
      <c r="BP66" s="2">
        <v>90.1</v>
      </c>
      <c r="BR66" s="2">
        <v>87.3</v>
      </c>
      <c r="BT66" s="2">
        <v>90.2</v>
      </c>
      <c r="BV66" s="2">
        <v>77.099999999999994</v>
      </c>
      <c r="BX66" s="2">
        <v>76.900000000000006</v>
      </c>
      <c r="BZ66" s="2">
        <v>73.900000000000006</v>
      </c>
      <c r="CB66" s="2">
        <v>121</v>
      </c>
    </row>
    <row r="67" spans="1:80" x14ac:dyDescent="0.25">
      <c r="A67" s="14" t="s">
        <v>67</v>
      </c>
      <c r="B67" s="2">
        <v>76.7</v>
      </c>
      <c r="D67" s="2">
        <v>66.2</v>
      </c>
      <c r="F67" s="2">
        <v>71.8</v>
      </c>
      <c r="H67" s="2">
        <v>73.8</v>
      </c>
      <c r="J67" s="2">
        <v>68</v>
      </c>
      <c r="L67" s="2">
        <v>67.599999999999994</v>
      </c>
      <c r="N67" s="2">
        <v>73.900000000000006</v>
      </c>
      <c r="P67" s="2">
        <v>76.3</v>
      </c>
      <c r="R67" s="2">
        <v>74.099999999999994</v>
      </c>
      <c r="T67" s="2">
        <v>73.400000000000006</v>
      </c>
      <c r="V67" s="2">
        <v>69.900000000000006</v>
      </c>
      <c r="X67" s="2">
        <v>68.2</v>
      </c>
      <c r="Z67" s="2">
        <v>77.900000000000006</v>
      </c>
      <c r="AB67" s="2">
        <v>71.8</v>
      </c>
      <c r="AD67" s="2">
        <v>60</v>
      </c>
      <c r="AF67" s="2">
        <v>67.3</v>
      </c>
      <c r="AH67" s="2">
        <v>65.900000000000006</v>
      </c>
      <c r="AJ67" s="2">
        <v>85</v>
      </c>
      <c r="AL67" s="2">
        <v>54</v>
      </c>
      <c r="AN67" s="2">
        <v>71.400000000000006</v>
      </c>
      <c r="AP67" s="2">
        <v>67.3</v>
      </c>
      <c r="AT67" s="2">
        <v>72.900000000000006</v>
      </c>
      <c r="AV67" s="2">
        <v>63.4</v>
      </c>
      <c r="AX67" s="2">
        <v>58</v>
      </c>
      <c r="AZ67" s="2">
        <v>82.9</v>
      </c>
      <c r="BB67" s="2">
        <v>78.2</v>
      </c>
      <c r="BD67" s="2">
        <v>53.1</v>
      </c>
      <c r="BF67" s="2">
        <v>60.1</v>
      </c>
      <c r="BH67" s="2">
        <v>55.9</v>
      </c>
      <c r="BJ67" s="2">
        <v>65.099999999999994</v>
      </c>
      <c r="BL67" s="2">
        <v>65</v>
      </c>
      <c r="BN67" s="2">
        <v>61.8</v>
      </c>
      <c r="BP67" s="2">
        <v>70.7</v>
      </c>
      <c r="BR67" s="2">
        <v>68.900000000000006</v>
      </c>
      <c r="BT67" s="2">
        <v>65</v>
      </c>
      <c r="BV67" s="2">
        <v>79.599999999999994</v>
      </c>
      <c r="BX67" s="2">
        <v>72.2</v>
      </c>
      <c r="BZ67" s="2">
        <v>46.3</v>
      </c>
      <c r="CB67" s="2">
        <v>73.599999999999994</v>
      </c>
    </row>
    <row r="68" spans="1:80" x14ac:dyDescent="0.25">
      <c r="A68" s="14" t="s">
        <v>68</v>
      </c>
      <c r="B68" s="2">
        <v>94.5</v>
      </c>
      <c r="D68" s="2">
        <v>83.2</v>
      </c>
      <c r="F68" s="2">
        <v>81.900000000000006</v>
      </c>
      <c r="H68" s="2">
        <v>89.2</v>
      </c>
      <c r="J68" s="2">
        <v>80</v>
      </c>
      <c r="L68" s="2">
        <v>74.3</v>
      </c>
      <c r="N68" s="2">
        <v>78.7</v>
      </c>
      <c r="P68" s="2">
        <v>77.2</v>
      </c>
      <c r="R68" s="2">
        <v>81.2</v>
      </c>
      <c r="T68" s="2">
        <v>86.4</v>
      </c>
      <c r="V68" s="2">
        <v>77.099999999999994</v>
      </c>
      <c r="X68" s="2">
        <v>75.8</v>
      </c>
      <c r="Z68" s="2">
        <v>84.7</v>
      </c>
      <c r="AB68" s="2">
        <v>82.6</v>
      </c>
      <c r="AD68" s="2">
        <v>66.2</v>
      </c>
      <c r="AF68" s="2">
        <v>77.3</v>
      </c>
      <c r="AH68" s="2">
        <v>70.5</v>
      </c>
      <c r="AJ68" s="2">
        <v>93.1</v>
      </c>
      <c r="AL68" s="2">
        <v>89.4</v>
      </c>
      <c r="AN68" s="2">
        <v>96.2</v>
      </c>
      <c r="AP68" s="2">
        <v>81.8</v>
      </c>
      <c r="AT68" s="2">
        <v>86.4</v>
      </c>
      <c r="AV68" s="2">
        <v>73.3</v>
      </c>
      <c r="AX68" s="2">
        <v>84.2</v>
      </c>
      <c r="AZ68" s="2">
        <v>89.4</v>
      </c>
      <c r="BB68" s="2">
        <v>84.2</v>
      </c>
      <c r="BD68" s="2">
        <v>74.400000000000006</v>
      </c>
      <c r="BF68" s="2">
        <v>94.1</v>
      </c>
      <c r="BH68" s="2">
        <v>79</v>
      </c>
      <c r="BJ68" s="2">
        <v>78.3</v>
      </c>
      <c r="BL68" s="2">
        <v>77.5</v>
      </c>
      <c r="BN68" s="2">
        <v>79.3</v>
      </c>
      <c r="BP68" s="2">
        <v>89.7</v>
      </c>
      <c r="BR68" s="2">
        <v>91.2</v>
      </c>
      <c r="BT68" s="2">
        <v>86.9</v>
      </c>
      <c r="BV68" s="2">
        <v>83.5</v>
      </c>
      <c r="BX68" s="2">
        <v>84.3</v>
      </c>
      <c r="BZ68" s="2">
        <v>67.7</v>
      </c>
      <c r="CB68" s="2">
        <v>104</v>
      </c>
    </row>
    <row r="69" spans="1:80" x14ac:dyDescent="0.25">
      <c r="A69" s="14" t="s">
        <v>69</v>
      </c>
      <c r="B69" s="2">
        <v>71.900000000000006</v>
      </c>
      <c r="D69" s="2">
        <v>61.9</v>
      </c>
      <c r="F69" s="2">
        <v>64</v>
      </c>
      <c r="H69" s="2">
        <v>69.599999999999994</v>
      </c>
      <c r="J69" s="2">
        <v>61.9</v>
      </c>
      <c r="L69" s="2">
        <v>67.3</v>
      </c>
      <c r="N69" s="2">
        <v>68.900000000000006</v>
      </c>
      <c r="P69" s="2">
        <v>66.5</v>
      </c>
      <c r="R69" s="2">
        <v>68.7</v>
      </c>
      <c r="T69" s="2">
        <v>66.599999999999994</v>
      </c>
      <c r="V69" s="2">
        <v>63.9</v>
      </c>
      <c r="X69" s="2">
        <v>65.599999999999994</v>
      </c>
      <c r="Z69" s="2">
        <v>74.8</v>
      </c>
      <c r="AB69" s="2">
        <v>69.3</v>
      </c>
      <c r="AD69" s="2">
        <v>58</v>
      </c>
      <c r="AF69" s="2">
        <v>63.1</v>
      </c>
      <c r="AH69" s="2">
        <v>60.1</v>
      </c>
      <c r="AJ69" s="2">
        <v>76.099999999999994</v>
      </c>
      <c r="AL69" s="2">
        <v>56.2</v>
      </c>
      <c r="AN69" s="2">
        <v>66.7</v>
      </c>
      <c r="AP69" s="2">
        <v>64.400000000000006</v>
      </c>
      <c r="AT69" s="2">
        <v>64.099999999999994</v>
      </c>
      <c r="AV69" s="2">
        <v>63.2</v>
      </c>
      <c r="AX69" s="2">
        <v>57.2</v>
      </c>
      <c r="AZ69" s="2">
        <v>74.400000000000006</v>
      </c>
      <c r="BB69" s="2">
        <v>74.900000000000006</v>
      </c>
      <c r="BD69" s="2">
        <v>53.4</v>
      </c>
      <c r="BF69" s="2">
        <v>56.8</v>
      </c>
      <c r="BH69" s="2">
        <v>54.9</v>
      </c>
      <c r="BJ69" s="2">
        <v>64.900000000000006</v>
      </c>
      <c r="BL69" s="2">
        <v>65.7</v>
      </c>
      <c r="BN69" s="2">
        <v>59.4</v>
      </c>
      <c r="BP69" s="2">
        <v>69.900000000000006</v>
      </c>
      <c r="BR69" s="2">
        <v>63.1</v>
      </c>
      <c r="BT69" s="2">
        <v>63.1</v>
      </c>
      <c r="BV69" s="2">
        <v>68.8</v>
      </c>
      <c r="BX69" s="2">
        <v>70.8</v>
      </c>
      <c r="BZ69" s="2">
        <v>44.3</v>
      </c>
      <c r="CB69" s="2">
        <v>70.900000000000006</v>
      </c>
    </row>
    <row r="70" spans="1:80" x14ac:dyDescent="0.25">
      <c r="A70" s="14" t="s">
        <v>70</v>
      </c>
      <c r="B70" s="2">
        <v>84</v>
      </c>
      <c r="D70" s="2">
        <v>72.900000000000006</v>
      </c>
      <c r="F70" s="2">
        <v>76.900000000000006</v>
      </c>
      <c r="H70" s="2">
        <v>79</v>
      </c>
      <c r="J70" s="2">
        <v>76.900000000000006</v>
      </c>
      <c r="L70" s="2">
        <v>75.099999999999994</v>
      </c>
      <c r="N70" s="2">
        <v>77.8</v>
      </c>
      <c r="P70" s="2">
        <v>78.400000000000006</v>
      </c>
      <c r="R70" s="2">
        <v>74.2</v>
      </c>
      <c r="T70" s="2">
        <v>78</v>
      </c>
      <c r="V70" s="2">
        <v>75.099999999999994</v>
      </c>
      <c r="X70" s="2">
        <v>76</v>
      </c>
      <c r="Z70" s="2">
        <v>80.7</v>
      </c>
      <c r="AB70" s="2">
        <v>72.2</v>
      </c>
      <c r="AD70" s="2">
        <v>65.2</v>
      </c>
      <c r="AF70" s="2">
        <v>73.099999999999994</v>
      </c>
      <c r="AH70" s="2">
        <v>72.900000000000006</v>
      </c>
      <c r="AJ70" s="2">
        <v>82.7</v>
      </c>
      <c r="AL70" s="2">
        <v>81.099999999999994</v>
      </c>
      <c r="AN70" s="2">
        <v>92.8</v>
      </c>
      <c r="AP70" s="2">
        <v>89.6</v>
      </c>
      <c r="AT70" s="2">
        <v>80.599999999999994</v>
      </c>
      <c r="AV70" s="2">
        <v>80.599999999999994</v>
      </c>
      <c r="AX70" s="2">
        <v>80.3</v>
      </c>
      <c r="AZ70" s="2">
        <v>81.5</v>
      </c>
      <c r="BB70" s="2">
        <v>60.3</v>
      </c>
      <c r="BD70" s="2">
        <v>65</v>
      </c>
      <c r="BF70" s="2">
        <v>75.400000000000006</v>
      </c>
      <c r="BH70" s="2">
        <v>68.5</v>
      </c>
      <c r="BJ70" s="2">
        <v>82.2</v>
      </c>
      <c r="BL70" s="2">
        <v>85.1</v>
      </c>
      <c r="BN70" s="2">
        <v>78</v>
      </c>
      <c r="BP70" s="2">
        <v>90.3</v>
      </c>
      <c r="BR70" s="2">
        <v>71.8</v>
      </c>
      <c r="BT70" s="2">
        <v>76.3</v>
      </c>
      <c r="BV70" s="2">
        <v>61.6</v>
      </c>
      <c r="BX70" s="2">
        <v>64</v>
      </c>
      <c r="BZ70" s="2">
        <v>54.9</v>
      </c>
      <c r="CB70" s="2">
        <v>91.3</v>
      </c>
    </row>
    <row r="71" spans="1:80" x14ac:dyDescent="0.25">
      <c r="A71" s="14" t="s">
        <v>71</v>
      </c>
      <c r="B71" s="2">
        <v>76.3</v>
      </c>
      <c r="D71" s="2">
        <v>65.3</v>
      </c>
      <c r="F71" s="2">
        <v>70.3</v>
      </c>
      <c r="H71" s="2">
        <v>69.5</v>
      </c>
      <c r="J71" s="2">
        <v>64.7</v>
      </c>
      <c r="L71" s="2">
        <v>64.3</v>
      </c>
      <c r="N71" s="2">
        <v>69</v>
      </c>
      <c r="P71" s="2">
        <v>68.099999999999994</v>
      </c>
      <c r="R71" s="2">
        <v>66.3</v>
      </c>
      <c r="T71" s="2">
        <v>71.5</v>
      </c>
      <c r="V71" s="2">
        <v>64.5</v>
      </c>
      <c r="X71" s="2">
        <v>67</v>
      </c>
      <c r="Z71" s="2">
        <v>75.099999999999994</v>
      </c>
      <c r="AB71" s="2">
        <v>61</v>
      </c>
      <c r="AD71" s="2">
        <v>61.1</v>
      </c>
      <c r="AF71" s="2">
        <v>62.3</v>
      </c>
      <c r="AH71" s="2">
        <v>61.6</v>
      </c>
      <c r="AJ71" s="2">
        <v>75.900000000000006</v>
      </c>
      <c r="AL71" s="2">
        <v>72.2</v>
      </c>
      <c r="AN71" s="2">
        <v>83.8</v>
      </c>
      <c r="AP71" s="2">
        <v>81.900000000000006</v>
      </c>
      <c r="AT71" s="2">
        <v>76.3</v>
      </c>
      <c r="AV71" s="2">
        <v>72</v>
      </c>
      <c r="AX71" s="2">
        <v>72.7</v>
      </c>
      <c r="AZ71" s="2">
        <v>75.599999999999994</v>
      </c>
      <c r="BB71" s="2">
        <v>56.6</v>
      </c>
      <c r="BD71" s="2">
        <v>59.4</v>
      </c>
      <c r="BF71" s="2">
        <v>74.400000000000006</v>
      </c>
      <c r="BH71" s="2">
        <v>65.099999999999994</v>
      </c>
      <c r="BJ71" s="2">
        <v>76.3</v>
      </c>
      <c r="BL71" s="2">
        <v>74.400000000000006</v>
      </c>
      <c r="BN71" s="2">
        <v>67.400000000000006</v>
      </c>
      <c r="BP71" s="2">
        <v>80.599999999999994</v>
      </c>
      <c r="BR71" s="2">
        <v>65.7</v>
      </c>
      <c r="BT71" s="2">
        <v>76.3</v>
      </c>
      <c r="BV71" s="2">
        <v>60.4</v>
      </c>
      <c r="BX71" s="2">
        <v>59.5</v>
      </c>
      <c r="BZ71" s="2">
        <v>50.8</v>
      </c>
      <c r="CB71" s="2">
        <v>83.4</v>
      </c>
    </row>
    <row r="72" spans="1:80" x14ac:dyDescent="0.25">
      <c r="A72" s="14" t="s">
        <v>72</v>
      </c>
      <c r="B72" s="2">
        <v>78.7</v>
      </c>
      <c r="D72" s="2">
        <v>87.4</v>
      </c>
      <c r="F72" s="2">
        <v>75</v>
      </c>
      <c r="H72" s="2">
        <v>78.400000000000006</v>
      </c>
      <c r="J72" s="2">
        <v>104</v>
      </c>
      <c r="L72" s="2">
        <v>94.8</v>
      </c>
      <c r="N72" s="2">
        <v>105</v>
      </c>
      <c r="P72" s="2">
        <v>84.2</v>
      </c>
      <c r="R72" s="2">
        <v>81.8</v>
      </c>
      <c r="T72" s="2">
        <v>93.1</v>
      </c>
      <c r="V72" s="2">
        <v>87</v>
      </c>
      <c r="X72" s="2">
        <v>91.4</v>
      </c>
      <c r="Z72" s="2">
        <v>101</v>
      </c>
      <c r="AB72" s="2">
        <v>96.6</v>
      </c>
      <c r="AD72" s="2">
        <v>75.099999999999994</v>
      </c>
      <c r="AF72" s="2">
        <v>103</v>
      </c>
      <c r="AH72" s="2">
        <v>85.4</v>
      </c>
      <c r="AJ72" s="2">
        <v>107</v>
      </c>
      <c r="AL72" s="2">
        <v>79.2</v>
      </c>
      <c r="AN72" s="2">
        <v>101</v>
      </c>
      <c r="AP72" s="2">
        <v>88</v>
      </c>
      <c r="AT72" s="2">
        <v>120</v>
      </c>
      <c r="AV72" s="2">
        <v>89.7</v>
      </c>
      <c r="AX72" s="2">
        <v>90.6</v>
      </c>
      <c r="AZ72" s="2">
        <v>94.1</v>
      </c>
      <c r="BB72" s="2">
        <v>99.2</v>
      </c>
      <c r="BD72" s="2">
        <v>55.6</v>
      </c>
      <c r="BF72" s="2">
        <v>122</v>
      </c>
      <c r="BH72" s="2">
        <v>88.4</v>
      </c>
      <c r="BJ72" s="2">
        <v>82.2</v>
      </c>
      <c r="BL72" s="2">
        <v>84.8</v>
      </c>
      <c r="BN72" s="2">
        <v>89.7</v>
      </c>
      <c r="BP72" s="2">
        <v>85</v>
      </c>
      <c r="BR72" s="2">
        <v>97.7</v>
      </c>
      <c r="BT72" s="2">
        <v>94.1</v>
      </c>
      <c r="BV72" s="2">
        <v>87</v>
      </c>
      <c r="BX72" s="2">
        <v>86.2</v>
      </c>
      <c r="BZ72" s="2">
        <v>62.2</v>
      </c>
      <c r="CB72" s="2">
        <v>113</v>
      </c>
    </row>
    <row r="73" spans="1:80" x14ac:dyDescent="0.25">
      <c r="A73" s="14" t="s">
        <v>73</v>
      </c>
      <c r="B73" s="2">
        <v>112</v>
      </c>
      <c r="D73" s="2">
        <v>92.3</v>
      </c>
      <c r="F73" s="2">
        <v>108</v>
      </c>
      <c r="H73" s="2">
        <v>120</v>
      </c>
      <c r="J73" s="2">
        <v>106</v>
      </c>
      <c r="L73" s="2">
        <v>112</v>
      </c>
      <c r="N73" s="2">
        <v>124</v>
      </c>
      <c r="P73" s="2">
        <v>101</v>
      </c>
      <c r="R73" s="2">
        <v>104</v>
      </c>
      <c r="T73" s="2">
        <v>99</v>
      </c>
      <c r="V73" s="2">
        <v>102</v>
      </c>
      <c r="X73" s="2">
        <v>102</v>
      </c>
      <c r="Z73" s="2">
        <v>101</v>
      </c>
      <c r="AB73" s="2">
        <v>119</v>
      </c>
      <c r="AD73" s="2">
        <v>86.7</v>
      </c>
      <c r="AF73" s="2">
        <v>99</v>
      </c>
      <c r="AH73" s="2">
        <v>105</v>
      </c>
      <c r="AJ73" s="2">
        <v>128</v>
      </c>
      <c r="AL73" s="2">
        <v>121</v>
      </c>
      <c r="AN73" s="2">
        <v>112</v>
      </c>
      <c r="AP73" s="2">
        <v>106</v>
      </c>
      <c r="AT73" s="2">
        <v>112</v>
      </c>
      <c r="AV73" s="2">
        <v>96.9</v>
      </c>
      <c r="AX73" s="2">
        <v>86.3</v>
      </c>
      <c r="AZ73" s="2">
        <v>133</v>
      </c>
      <c r="BB73" s="2">
        <v>80.3</v>
      </c>
      <c r="BD73" s="2">
        <v>62.5</v>
      </c>
      <c r="BF73" s="2">
        <v>125</v>
      </c>
      <c r="BH73" s="2">
        <v>86.1</v>
      </c>
      <c r="BJ73" s="2">
        <v>88.1</v>
      </c>
      <c r="BL73" s="2">
        <v>86.9</v>
      </c>
      <c r="BN73" s="2">
        <v>112</v>
      </c>
      <c r="BP73" s="2">
        <v>118</v>
      </c>
      <c r="BR73" s="2">
        <v>94.4</v>
      </c>
      <c r="BT73" s="2">
        <v>105</v>
      </c>
      <c r="BV73" s="2">
        <v>98.3</v>
      </c>
      <c r="BX73" s="2">
        <v>113</v>
      </c>
      <c r="BZ73" s="2">
        <v>73.5</v>
      </c>
      <c r="CB73" s="2">
        <v>114</v>
      </c>
    </row>
    <row r="74" spans="1:80" x14ac:dyDescent="0.25">
      <c r="A74" s="14" t="s">
        <v>74</v>
      </c>
      <c r="B74" s="2">
        <v>102</v>
      </c>
      <c r="D74" s="2">
        <v>104</v>
      </c>
      <c r="F74" s="2">
        <v>97.1</v>
      </c>
      <c r="H74" s="2">
        <v>97.5</v>
      </c>
      <c r="J74" s="2">
        <v>88.7</v>
      </c>
      <c r="L74" s="2">
        <v>96.7</v>
      </c>
      <c r="N74" s="2">
        <v>102</v>
      </c>
      <c r="P74" s="2">
        <v>77.400000000000006</v>
      </c>
      <c r="R74" s="2">
        <v>91</v>
      </c>
      <c r="T74" s="2">
        <v>98.6</v>
      </c>
      <c r="V74" s="2">
        <v>95.8</v>
      </c>
      <c r="X74" s="2">
        <v>79.7</v>
      </c>
      <c r="Z74" s="2">
        <v>101</v>
      </c>
      <c r="AB74" s="2">
        <v>82.2</v>
      </c>
      <c r="AD74" s="2">
        <v>98.7</v>
      </c>
      <c r="AF74" s="2">
        <v>62.7</v>
      </c>
      <c r="AH74" s="2">
        <v>82.6</v>
      </c>
      <c r="AJ74" s="2">
        <v>122</v>
      </c>
      <c r="AL74" s="2">
        <v>77.7</v>
      </c>
      <c r="AN74" s="2">
        <v>92</v>
      </c>
      <c r="AP74" s="2">
        <v>79.099999999999994</v>
      </c>
      <c r="AT74" s="2">
        <v>103</v>
      </c>
      <c r="AV74" s="2">
        <v>82.8</v>
      </c>
      <c r="AX74" s="2">
        <v>93.2</v>
      </c>
      <c r="AZ74" s="2">
        <v>103</v>
      </c>
      <c r="BB74" s="2">
        <v>90.7</v>
      </c>
      <c r="BD74" s="2">
        <v>55.5</v>
      </c>
      <c r="BF74" s="2">
        <v>102</v>
      </c>
      <c r="BH74" s="2">
        <v>97.5</v>
      </c>
      <c r="BJ74" s="2">
        <v>80.3</v>
      </c>
      <c r="BL74" s="2">
        <v>78.5</v>
      </c>
      <c r="BN74" s="2">
        <v>99.7</v>
      </c>
      <c r="BP74" s="2">
        <v>89.8</v>
      </c>
      <c r="BR74" s="2">
        <v>93.5</v>
      </c>
      <c r="BT74" s="2">
        <v>97.5</v>
      </c>
      <c r="BV74" s="2">
        <v>104</v>
      </c>
      <c r="BX74" s="2">
        <v>89.1</v>
      </c>
      <c r="BZ74" s="2">
        <v>69.599999999999994</v>
      </c>
      <c r="CB74" s="2">
        <v>99.9</v>
      </c>
    </row>
  </sheetData>
  <mergeCells count="298">
    <mergeCell ref="BX8:BY8"/>
    <mergeCell ref="BZ8:CA8"/>
    <mergeCell ref="CB8:CC8"/>
    <mergeCell ref="BF8:BG8"/>
    <mergeCell ref="BH8:BI8"/>
    <mergeCell ref="BJ8:BK8"/>
    <mergeCell ref="BL8:BM8"/>
    <mergeCell ref="BN8:BO8"/>
    <mergeCell ref="BP8:BQ8"/>
    <mergeCell ref="AT8:AU8"/>
    <mergeCell ref="AV8:AW8"/>
    <mergeCell ref="AX8:AY8"/>
    <mergeCell ref="AZ8:BA8"/>
    <mergeCell ref="BB8:BC8"/>
    <mergeCell ref="BD8:BE8"/>
    <mergeCell ref="BR7:BS7"/>
    <mergeCell ref="BT7:BU7"/>
    <mergeCell ref="BV7:BW7"/>
    <mergeCell ref="AT7:AU7"/>
    <mergeCell ref="AV7:AW7"/>
    <mergeCell ref="AX7:AY7"/>
    <mergeCell ref="AZ7:BA7"/>
    <mergeCell ref="BB7:BC7"/>
    <mergeCell ref="BD7:BE7"/>
    <mergeCell ref="BR8:BS8"/>
    <mergeCell ref="BT8:BU8"/>
    <mergeCell ref="BV8:BW8"/>
    <mergeCell ref="BJ6:BK6"/>
    <mergeCell ref="BL6:BM6"/>
    <mergeCell ref="BN6:BO6"/>
    <mergeCell ref="BP6:BQ6"/>
    <mergeCell ref="BX7:BY7"/>
    <mergeCell ref="BZ7:CA7"/>
    <mergeCell ref="CB7:CC7"/>
    <mergeCell ref="BF7:BG7"/>
    <mergeCell ref="BH7:BI7"/>
    <mergeCell ref="BJ7:BK7"/>
    <mergeCell ref="BL7:BM7"/>
    <mergeCell ref="BN7:BO7"/>
    <mergeCell ref="BP7:BQ7"/>
    <mergeCell ref="CB4:CC4"/>
    <mergeCell ref="BF4:BG4"/>
    <mergeCell ref="BH4:BI4"/>
    <mergeCell ref="BJ4:BK4"/>
    <mergeCell ref="BL4:BM4"/>
    <mergeCell ref="BN4:BO4"/>
    <mergeCell ref="BP4:BQ4"/>
    <mergeCell ref="AT6:AU6"/>
    <mergeCell ref="AV6:AW6"/>
    <mergeCell ref="AX6:AY6"/>
    <mergeCell ref="AZ6:BA6"/>
    <mergeCell ref="BB6:BC6"/>
    <mergeCell ref="BD6:BE6"/>
    <mergeCell ref="BR4:BS4"/>
    <mergeCell ref="BT4:BU4"/>
    <mergeCell ref="BV4:BW4"/>
    <mergeCell ref="BR6:BS6"/>
    <mergeCell ref="BT6:BU6"/>
    <mergeCell ref="BV6:BW6"/>
    <mergeCell ref="BX6:BY6"/>
    <mergeCell ref="BZ6:CA6"/>
    <mergeCell ref="CB6:CC6"/>
    <mergeCell ref="BF6:BG6"/>
    <mergeCell ref="BH6:BI6"/>
    <mergeCell ref="BV3:BW3"/>
    <mergeCell ref="BX3:BY3"/>
    <mergeCell ref="BZ3:CA3"/>
    <mergeCell ref="CB3:CC3"/>
    <mergeCell ref="AT4:AU4"/>
    <mergeCell ref="AV4:AW4"/>
    <mergeCell ref="AX4:AY4"/>
    <mergeCell ref="AZ4:BA4"/>
    <mergeCell ref="BB4:BC4"/>
    <mergeCell ref="BD4:BE4"/>
    <mergeCell ref="BJ3:BK3"/>
    <mergeCell ref="BL3:BM3"/>
    <mergeCell ref="BN3:BO3"/>
    <mergeCell ref="BP3:BQ3"/>
    <mergeCell ref="BR3:BS3"/>
    <mergeCell ref="BT3:BU3"/>
    <mergeCell ref="AX3:AY3"/>
    <mergeCell ref="AZ3:BA3"/>
    <mergeCell ref="BB3:BC3"/>
    <mergeCell ref="BD3:BE3"/>
    <mergeCell ref="BF3:BG3"/>
    <mergeCell ref="BH3:BI3"/>
    <mergeCell ref="BX4:BY4"/>
    <mergeCell ref="BZ4:CA4"/>
    <mergeCell ref="BV2:BW2"/>
    <mergeCell ref="BX2:BY2"/>
    <mergeCell ref="BZ2:CA2"/>
    <mergeCell ref="CB2:CC2"/>
    <mergeCell ref="BF2:BG2"/>
    <mergeCell ref="BH2:BI2"/>
    <mergeCell ref="BJ2:BK2"/>
    <mergeCell ref="BL2:BM2"/>
    <mergeCell ref="BN2:BO2"/>
    <mergeCell ref="BP2:BQ2"/>
    <mergeCell ref="BV1:BW1"/>
    <mergeCell ref="BX1:BY1"/>
    <mergeCell ref="BZ1:CA1"/>
    <mergeCell ref="CB1:CC1"/>
    <mergeCell ref="AT2:AU2"/>
    <mergeCell ref="AV2:AW2"/>
    <mergeCell ref="AX2:AY2"/>
    <mergeCell ref="AZ2:BA2"/>
    <mergeCell ref="BB2:BC2"/>
    <mergeCell ref="BD2:BE2"/>
    <mergeCell ref="BJ1:BK1"/>
    <mergeCell ref="BL1:BM1"/>
    <mergeCell ref="BN1:BO1"/>
    <mergeCell ref="BP1:BQ1"/>
    <mergeCell ref="BR1:BS1"/>
    <mergeCell ref="BT1:BU1"/>
    <mergeCell ref="AX1:AY1"/>
    <mergeCell ref="AZ1:BA1"/>
    <mergeCell ref="BB1:BC1"/>
    <mergeCell ref="BD1:BE1"/>
    <mergeCell ref="BF1:BG1"/>
    <mergeCell ref="BH1:BI1"/>
    <mergeCell ref="BR2:BS2"/>
    <mergeCell ref="BT2:BU2"/>
    <mergeCell ref="AT1:AU1"/>
    <mergeCell ref="AV1:AW1"/>
    <mergeCell ref="AT3:AU3"/>
    <mergeCell ref="AV3:AW3"/>
    <mergeCell ref="AN1:AO1"/>
    <mergeCell ref="AP1:AQ1"/>
    <mergeCell ref="AN2:AO2"/>
    <mergeCell ref="AP2:AQ2"/>
    <mergeCell ref="AN4:AO4"/>
    <mergeCell ref="AP4:AQ4"/>
    <mergeCell ref="AN7:AO7"/>
    <mergeCell ref="AP7:AQ7"/>
    <mergeCell ref="AN8:AO8"/>
    <mergeCell ref="AP8:AQ8"/>
    <mergeCell ref="AN5:AO5"/>
    <mergeCell ref="AP5:AQ5"/>
    <mergeCell ref="AN6:AO6"/>
    <mergeCell ref="AR1:AS1"/>
    <mergeCell ref="AR2:AS2"/>
    <mergeCell ref="AR3:AS3"/>
    <mergeCell ref="AR4:AS4"/>
    <mergeCell ref="AJ1:AK1"/>
    <mergeCell ref="AJ2:AK2"/>
    <mergeCell ref="AJ4:AK4"/>
    <mergeCell ref="AJ5:AK5"/>
    <mergeCell ref="AJ6:AK6"/>
    <mergeCell ref="AJ3:AK3"/>
    <mergeCell ref="AH3:AI3"/>
    <mergeCell ref="AH4:AI4"/>
    <mergeCell ref="AP6:AQ6"/>
    <mergeCell ref="AN3:AO3"/>
    <mergeCell ref="AP3:AQ3"/>
    <mergeCell ref="AH8:AI8"/>
    <mergeCell ref="AH5:AI5"/>
    <mergeCell ref="AH6:AI6"/>
    <mergeCell ref="AH7:AI7"/>
    <mergeCell ref="AF3:AG3"/>
    <mergeCell ref="AL3:AM3"/>
    <mergeCell ref="AL8:AM8"/>
    <mergeCell ref="AJ8:AK8"/>
    <mergeCell ref="AF1:AG1"/>
    <mergeCell ref="AF2:AG2"/>
    <mergeCell ref="AF4:AG4"/>
    <mergeCell ref="AF5:AG5"/>
    <mergeCell ref="AF6:AG6"/>
    <mergeCell ref="AF7:AG7"/>
    <mergeCell ref="AF8:AG8"/>
    <mergeCell ref="AL1:AM1"/>
    <mergeCell ref="AL2:AM2"/>
    <mergeCell ref="AL4:AM4"/>
    <mergeCell ref="AL5:AM5"/>
    <mergeCell ref="AL6:AM6"/>
    <mergeCell ref="AL7:AM7"/>
    <mergeCell ref="AH1:AI1"/>
    <mergeCell ref="AH2:AI2"/>
    <mergeCell ref="AJ7:AK7"/>
    <mergeCell ref="AB1:AC1"/>
    <mergeCell ref="AB2:AC2"/>
    <mergeCell ref="AD7:AE7"/>
    <mergeCell ref="AD8:AE8"/>
    <mergeCell ref="AD1:AE1"/>
    <mergeCell ref="AD2:AE2"/>
    <mergeCell ref="AD4:AE4"/>
    <mergeCell ref="AD5:AE5"/>
    <mergeCell ref="AD6:AE6"/>
    <mergeCell ref="AD3:AE3"/>
    <mergeCell ref="Z7:AA7"/>
    <mergeCell ref="Z8:AA8"/>
    <mergeCell ref="AB3:AC3"/>
    <mergeCell ref="AB4:AC4"/>
    <mergeCell ref="AB8:AC8"/>
    <mergeCell ref="AB5:AC5"/>
    <mergeCell ref="AB6:AC6"/>
    <mergeCell ref="AB7:AC7"/>
    <mergeCell ref="Z3:AA3"/>
    <mergeCell ref="Z1:AA1"/>
    <mergeCell ref="Z2:AA2"/>
    <mergeCell ref="Z4:AA4"/>
    <mergeCell ref="Z5:AA5"/>
    <mergeCell ref="Z6:AA6"/>
    <mergeCell ref="X3:Y3"/>
    <mergeCell ref="X5:Y5"/>
    <mergeCell ref="X1:Y1"/>
    <mergeCell ref="X2:Y2"/>
    <mergeCell ref="X4:Y4"/>
    <mergeCell ref="X8:Y8"/>
    <mergeCell ref="X6:Y6"/>
    <mergeCell ref="X7:Y7"/>
    <mergeCell ref="T1:U1"/>
    <mergeCell ref="V3:W3"/>
    <mergeCell ref="V6:W6"/>
    <mergeCell ref="V7:W7"/>
    <mergeCell ref="V8:W8"/>
    <mergeCell ref="V1:W1"/>
    <mergeCell ref="V2:W2"/>
    <mergeCell ref="V4:W4"/>
    <mergeCell ref="V5:W5"/>
    <mergeCell ref="T2:U2"/>
    <mergeCell ref="T4:U4"/>
    <mergeCell ref="T3:U3"/>
    <mergeCell ref="T8:U8"/>
    <mergeCell ref="T5:U5"/>
    <mergeCell ref="T6:U6"/>
    <mergeCell ref="T7:U7"/>
    <mergeCell ref="R3:S3"/>
    <mergeCell ref="R5:S5"/>
    <mergeCell ref="R1:S1"/>
    <mergeCell ref="R2:S2"/>
    <mergeCell ref="R4:S4"/>
    <mergeCell ref="R8:S8"/>
    <mergeCell ref="R6:S6"/>
    <mergeCell ref="R7:S7"/>
    <mergeCell ref="N7:O7"/>
    <mergeCell ref="N1:O1"/>
    <mergeCell ref="P3:Q3"/>
    <mergeCell ref="P6:Q6"/>
    <mergeCell ref="P7:Q7"/>
    <mergeCell ref="P8:Q8"/>
    <mergeCell ref="P1:Q1"/>
    <mergeCell ref="P2:Q2"/>
    <mergeCell ref="P4:Q4"/>
    <mergeCell ref="P5:Q5"/>
    <mergeCell ref="L7:M7"/>
    <mergeCell ref="L8:M8"/>
    <mergeCell ref="L3:M3"/>
    <mergeCell ref="N2:O2"/>
    <mergeCell ref="N4:O4"/>
    <mergeCell ref="N3:O3"/>
    <mergeCell ref="N8:O8"/>
    <mergeCell ref="N5:O5"/>
    <mergeCell ref="N6:O6"/>
    <mergeCell ref="L1:M1"/>
    <mergeCell ref="L2:M2"/>
    <mergeCell ref="L4:M4"/>
    <mergeCell ref="L5:M5"/>
    <mergeCell ref="H1:I1"/>
    <mergeCell ref="H2:I2"/>
    <mergeCell ref="H4:I4"/>
    <mergeCell ref="H5:I5"/>
    <mergeCell ref="L6:M6"/>
    <mergeCell ref="J8:K8"/>
    <mergeCell ref="J5:K5"/>
    <mergeCell ref="J6:K6"/>
    <mergeCell ref="J7:K7"/>
    <mergeCell ref="J1:K1"/>
    <mergeCell ref="J2:K2"/>
    <mergeCell ref="F7:G7"/>
    <mergeCell ref="F8:G8"/>
    <mergeCell ref="H3:I3"/>
    <mergeCell ref="H6:I6"/>
    <mergeCell ref="H7:I7"/>
    <mergeCell ref="H8:I8"/>
    <mergeCell ref="F1:G1"/>
    <mergeCell ref="F2:G2"/>
    <mergeCell ref="F3:G3"/>
    <mergeCell ref="F4:G4"/>
    <mergeCell ref="F5:G5"/>
    <mergeCell ref="F6:G6"/>
    <mergeCell ref="J4:K4"/>
    <mergeCell ref="J3:K3"/>
    <mergeCell ref="D8:E8"/>
    <mergeCell ref="D5:E5"/>
    <mergeCell ref="D6:E6"/>
    <mergeCell ref="D7:E7"/>
    <mergeCell ref="D1:E1"/>
    <mergeCell ref="D2:E2"/>
    <mergeCell ref="D4:E4"/>
    <mergeCell ref="D3:E3"/>
    <mergeCell ref="B3:C3"/>
    <mergeCell ref="B6:C6"/>
    <mergeCell ref="B7:C7"/>
    <mergeCell ref="B8:C8"/>
    <mergeCell ref="B1:C1"/>
    <mergeCell ref="B2:C2"/>
    <mergeCell ref="B4:C4"/>
    <mergeCell ref="B5:C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31EB8-AB40-4FF8-BFA3-87E581D3264D}">
  <dimension ref="A1:DG74"/>
  <sheetViews>
    <sheetView workbookViewId="0"/>
  </sheetViews>
  <sheetFormatPr defaultRowHeight="15" x14ac:dyDescent="0.25"/>
  <cols>
    <col min="1" max="1" width="18.28515625" customWidth="1"/>
    <col min="2" max="2" width="12.85546875" customWidth="1"/>
    <col min="3" max="3" width="9.140625" style="14"/>
    <col min="4" max="4" width="12.85546875" customWidth="1"/>
    <col min="5" max="5" width="9.140625" style="14"/>
    <col min="6" max="6" width="13.140625" customWidth="1"/>
    <col min="7" max="7" width="9.140625" style="14"/>
    <col min="8" max="8" width="12.42578125" customWidth="1"/>
    <col min="9" max="9" width="9.140625" style="14"/>
    <col min="10" max="10" width="12.140625" customWidth="1"/>
    <col min="11" max="11" width="9.140625" style="14"/>
    <col min="12" max="12" width="13.140625" customWidth="1"/>
    <col min="13" max="13" width="9.140625" style="14"/>
    <col min="14" max="14" width="12.7109375" customWidth="1"/>
    <col min="15" max="15" width="9.140625" style="14"/>
    <col min="16" max="16" width="12" customWidth="1"/>
    <col min="17" max="17" width="9.140625" style="14"/>
    <col min="18" max="18" width="12.5703125" customWidth="1"/>
    <col min="19" max="19" width="9.140625" style="14"/>
    <col min="20" max="20" width="12.7109375" style="34" customWidth="1"/>
    <col min="21" max="21" width="10.42578125" style="14" customWidth="1"/>
    <col min="22" max="22" width="12.7109375" customWidth="1"/>
    <col min="23" max="23" width="9.140625" style="14"/>
    <col min="24" max="24" width="13.28515625" customWidth="1"/>
    <col min="25" max="25" width="9.140625" style="14"/>
    <col min="26" max="26" width="13.140625" customWidth="1"/>
    <col min="27" max="27" width="9.140625" style="14"/>
    <col min="28" max="28" width="13.140625" customWidth="1"/>
    <col min="29" max="29" width="9.140625" style="14"/>
    <col min="30" max="30" width="13.85546875" style="34" customWidth="1"/>
    <col min="31" max="31" width="9.140625" style="14"/>
    <col min="32" max="32" width="14.140625" customWidth="1"/>
    <col min="33" max="33" width="9.140625" style="14"/>
    <col min="34" max="34" width="12" customWidth="1"/>
    <col min="35" max="35" width="9.140625" style="14"/>
    <col min="36" max="36" width="12.42578125" customWidth="1"/>
    <col min="37" max="37" width="9.140625" style="14"/>
    <col min="38" max="38" width="13.28515625" customWidth="1"/>
    <col min="39" max="39" width="9.140625" style="14"/>
    <col min="40" max="40" width="12.5703125" customWidth="1"/>
    <col min="41" max="41" width="9.140625" style="14"/>
    <col min="42" max="42" width="14.42578125" customWidth="1"/>
    <col min="43" max="43" width="9.140625" style="14"/>
    <col min="44" max="44" width="13.42578125" customWidth="1"/>
    <col min="45" max="45" width="9.140625" style="14"/>
    <col min="46" max="46" width="12" style="34" customWidth="1"/>
    <col min="47" max="47" width="11.28515625" style="14" customWidth="1"/>
    <col min="48" max="48" width="12.5703125" customWidth="1"/>
    <col min="49" max="49" width="9.140625" style="14"/>
    <col min="50" max="50" width="13.42578125" customWidth="1"/>
    <col min="51" max="51" width="9.140625" style="14"/>
    <col min="52" max="52" width="13.7109375" customWidth="1"/>
    <col min="53" max="53" width="9.140625" style="14"/>
    <col min="54" max="54" width="13.42578125" customWidth="1"/>
    <col min="55" max="55" width="9.140625" style="14"/>
    <col min="56" max="56" width="13.5703125" customWidth="1"/>
    <col min="57" max="57" width="9.140625" style="14"/>
    <col min="58" max="58" width="13.28515625" customWidth="1"/>
    <col min="59" max="59" width="9.140625" style="14"/>
    <col min="60" max="60" width="12.5703125" customWidth="1"/>
    <col min="61" max="61" width="9.140625" style="14"/>
    <col min="62" max="62" width="14" customWidth="1"/>
    <col min="63" max="63" width="10.85546875" style="14" customWidth="1"/>
    <col min="64" max="64" width="15.140625" customWidth="1"/>
    <col min="65" max="65" width="9.140625" style="14"/>
    <col min="66" max="66" width="15" customWidth="1"/>
    <col min="67" max="67" width="9.140625" style="14"/>
    <col min="69" max="69" width="9.140625" style="14"/>
    <col min="70" max="70" width="13.7109375" customWidth="1"/>
    <col min="71" max="71" width="10.85546875" style="14" customWidth="1"/>
    <col min="72" max="72" width="13.42578125" customWidth="1"/>
    <col min="73" max="73" width="9.140625" style="14"/>
    <col min="74" max="74" width="14.7109375" customWidth="1"/>
    <col min="75" max="75" width="9.140625" style="14"/>
    <col min="76" max="76" width="13" customWidth="1"/>
    <col min="77" max="77" width="9.140625" style="14"/>
    <col min="78" max="78" width="14.85546875" customWidth="1"/>
    <col min="79" max="79" width="9.140625" style="14"/>
    <col min="80" max="80" width="13.7109375" customWidth="1"/>
    <col min="81" max="81" width="9.140625" style="14"/>
    <col min="82" max="82" width="13.28515625" customWidth="1"/>
    <col min="83" max="83" width="9.140625" style="14"/>
    <col min="84" max="84" width="13.28515625" style="34" customWidth="1"/>
    <col min="85" max="85" width="9.140625" style="14"/>
    <col min="86" max="86" width="13" customWidth="1"/>
    <col min="87" max="87" width="9.140625" style="14"/>
    <col min="88" max="88" width="13.140625" style="34" customWidth="1"/>
    <col min="89" max="89" width="9.140625" style="14"/>
    <col min="90" max="90" width="13.28515625" customWidth="1"/>
    <col min="91" max="91" width="9.140625" style="14"/>
    <col min="92" max="92" width="13" style="34" customWidth="1"/>
    <col min="93" max="93" width="9.140625" style="14"/>
    <col min="94" max="94" width="14" customWidth="1"/>
    <col min="95" max="95" width="9.140625" style="14"/>
    <col min="96" max="96" width="13.28515625" style="34" customWidth="1"/>
    <col min="97" max="97" width="9.140625" style="14"/>
    <col min="98" max="98" width="12.140625" customWidth="1"/>
    <col min="99" max="99" width="9.140625" style="14"/>
    <col min="100" max="100" width="12.7109375" style="34" customWidth="1"/>
    <col min="101" max="101" width="9.140625" style="14"/>
    <col min="102" max="102" width="14.28515625" customWidth="1"/>
    <col min="103" max="103" width="9.140625" style="14"/>
    <col min="104" max="104" width="14.28515625" customWidth="1"/>
    <col min="105" max="105" width="9.140625" style="14"/>
  </cols>
  <sheetData>
    <row r="1" spans="1:105" x14ac:dyDescent="0.25">
      <c r="A1" s="12" t="s">
        <v>0</v>
      </c>
      <c r="B1" s="129" t="s">
        <v>994</v>
      </c>
      <c r="C1" s="130"/>
      <c r="D1" s="129" t="s">
        <v>1000</v>
      </c>
      <c r="E1" s="130"/>
      <c r="F1" s="129" t="s">
        <v>1006</v>
      </c>
      <c r="G1" s="130"/>
      <c r="H1" s="129" t="s">
        <v>996</v>
      </c>
      <c r="I1" s="130"/>
      <c r="J1" s="129" t="s">
        <v>1002</v>
      </c>
      <c r="K1" s="130"/>
      <c r="L1" s="129" t="s">
        <v>1008</v>
      </c>
      <c r="M1" s="130"/>
      <c r="N1" s="129" t="s">
        <v>998</v>
      </c>
      <c r="O1" s="130"/>
      <c r="P1" s="129" t="s">
        <v>1004</v>
      </c>
      <c r="Q1" s="130"/>
      <c r="R1" s="129" t="s">
        <v>1010</v>
      </c>
      <c r="S1" s="130"/>
      <c r="T1" s="129" t="s">
        <v>1055</v>
      </c>
      <c r="U1" s="130"/>
      <c r="V1" s="129" t="s">
        <v>1012</v>
      </c>
      <c r="W1" s="130"/>
      <c r="X1" s="129" t="s">
        <v>1018</v>
      </c>
      <c r="Y1" s="130"/>
      <c r="Z1" s="129" t="s">
        <v>1024</v>
      </c>
      <c r="AA1" s="130"/>
      <c r="AB1" s="129" t="s">
        <v>1014</v>
      </c>
      <c r="AC1" s="130"/>
      <c r="AD1" s="129" t="s">
        <v>1057</v>
      </c>
      <c r="AE1" s="130"/>
      <c r="AF1" s="129" t="s">
        <v>1020</v>
      </c>
      <c r="AG1" s="130"/>
      <c r="AH1" s="129" t="s">
        <v>1026</v>
      </c>
      <c r="AI1" s="130"/>
      <c r="AJ1" s="129" t="s">
        <v>1016</v>
      </c>
      <c r="AK1" s="130"/>
      <c r="AL1" s="129" t="s">
        <v>1022</v>
      </c>
      <c r="AM1" s="130"/>
      <c r="AN1" s="129" t="s">
        <v>1028</v>
      </c>
      <c r="AO1" s="130"/>
      <c r="AP1" s="129" t="s">
        <v>1030</v>
      </c>
      <c r="AQ1" s="130"/>
      <c r="AR1" s="129" t="s">
        <v>1036</v>
      </c>
      <c r="AS1" s="130"/>
      <c r="AT1" s="129" t="s">
        <v>1059</v>
      </c>
      <c r="AU1" s="130"/>
      <c r="AV1" s="129" t="s">
        <v>1042</v>
      </c>
      <c r="AW1" s="130"/>
      <c r="AX1" s="129" t="s">
        <v>1032</v>
      </c>
      <c r="AY1" s="130"/>
      <c r="AZ1" s="129" t="s">
        <v>1038</v>
      </c>
      <c r="BA1" s="130"/>
      <c r="BB1" s="129" t="s">
        <v>1044</v>
      </c>
      <c r="BC1" s="130"/>
      <c r="BD1" s="129" t="s">
        <v>1034</v>
      </c>
      <c r="BE1" s="130"/>
      <c r="BF1" s="129" t="s">
        <v>1040</v>
      </c>
      <c r="BG1" s="130"/>
      <c r="BH1" s="129" t="s">
        <v>1046</v>
      </c>
      <c r="BI1" s="130"/>
      <c r="BJ1" s="129" t="s">
        <v>1048</v>
      </c>
      <c r="BK1" s="130"/>
      <c r="BL1" s="129" t="s">
        <v>1050</v>
      </c>
      <c r="BM1" s="130"/>
      <c r="BN1" s="129" t="s">
        <v>1052</v>
      </c>
      <c r="BO1" s="130"/>
      <c r="BP1" s="129" t="s">
        <v>151</v>
      </c>
      <c r="BQ1" s="143"/>
      <c r="BR1" s="129" t="s">
        <v>988</v>
      </c>
      <c r="BS1" s="130"/>
      <c r="BT1" s="129" t="s">
        <v>1061</v>
      </c>
      <c r="BU1" s="130"/>
      <c r="BV1" s="129" t="s">
        <v>990</v>
      </c>
      <c r="BW1" s="130"/>
      <c r="BX1" s="129" t="s">
        <v>1063</v>
      </c>
      <c r="BY1" s="130"/>
      <c r="BZ1" s="129" t="s">
        <v>1065</v>
      </c>
      <c r="CA1" s="130"/>
      <c r="CB1" s="129" t="s">
        <v>1067</v>
      </c>
      <c r="CC1" s="152"/>
      <c r="CD1" s="134" t="s">
        <v>1069</v>
      </c>
      <c r="CE1" s="135"/>
      <c r="CF1" s="150" t="s">
        <v>1082</v>
      </c>
      <c r="CG1" s="130"/>
      <c r="CH1" s="129" t="s">
        <v>1072</v>
      </c>
      <c r="CI1" s="130"/>
      <c r="CJ1" s="129" t="s">
        <v>1084</v>
      </c>
      <c r="CK1" s="130"/>
      <c r="CL1" s="129" t="s">
        <v>1074</v>
      </c>
      <c r="CM1" s="130"/>
      <c r="CN1" s="129" t="s">
        <v>1086</v>
      </c>
      <c r="CO1" s="130"/>
      <c r="CP1" s="129" t="s">
        <v>1076</v>
      </c>
      <c r="CQ1" s="130"/>
      <c r="CR1" s="129" t="s">
        <v>1088</v>
      </c>
      <c r="CS1" s="130"/>
      <c r="CT1" s="129" t="s">
        <v>1078</v>
      </c>
      <c r="CU1" s="130"/>
      <c r="CV1" s="129" t="s">
        <v>1090</v>
      </c>
      <c r="CW1" s="130"/>
      <c r="CX1" s="129" t="s">
        <v>1080</v>
      </c>
      <c r="CY1" s="130"/>
      <c r="CZ1" s="129" t="s">
        <v>1092</v>
      </c>
      <c r="DA1" s="130"/>
    </row>
    <row r="2" spans="1:105" x14ac:dyDescent="0.25">
      <c r="A2" s="19" t="s">
        <v>2</v>
      </c>
      <c r="B2" s="131" t="s">
        <v>995</v>
      </c>
      <c r="C2" s="128"/>
      <c r="D2" s="131" t="s">
        <v>1001</v>
      </c>
      <c r="E2" s="128"/>
      <c r="F2" s="131" t="s">
        <v>1007</v>
      </c>
      <c r="G2" s="128"/>
      <c r="H2" s="131" t="s">
        <v>997</v>
      </c>
      <c r="I2" s="128"/>
      <c r="J2" s="131" t="s">
        <v>1003</v>
      </c>
      <c r="K2" s="128"/>
      <c r="L2" s="131" t="s">
        <v>1009</v>
      </c>
      <c r="M2" s="128"/>
      <c r="N2" s="131" t="s">
        <v>999</v>
      </c>
      <c r="O2" s="128"/>
      <c r="P2" s="131" t="s">
        <v>1005</v>
      </c>
      <c r="Q2" s="128"/>
      <c r="R2" s="131" t="s">
        <v>1011</v>
      </c>
      <c r="S2" s="128"/>
      <c r="T2" s="131" t="s">
        <v>1056</v>
      </c>
      <c r="U2" s="128"/>
      <c r="V2" s="131" t="s">
        <v>1013</v>
      </c>
      <c r="W2" s="128"/>
      <c r="X2" s="131" t="s">
        <v>1019</v>
      </c>
      <c r="Y2" s="128"/>
      <c r="Z2" s="131" t="s">
        <v>1025</v>
      </c>
      <c r="AA2" s="128"/>
      <c r="AB2" s="131" t="s">
        <v>1015</v>
      </c>
      <c r="AC2" s="128"/>
      <c r="AD2" s="131" t="s">
        <v>1058</v>
      </c>
      <c r="AE2" s="128"/>
      <c r="AF2" s="131" t="s">
        <v>1021</v>
      </c>
      <c r="AG2" s="128"/>
      <c r="AH2" s="131" t="s">
        <v>1027</v>
      </c>
      <c r="AI2" s="128"/>
      <c r="AJ2" s="131" t="s">
        <v>1017</v>
      </c>
      <c r="AK2" s="128"/>
      <c r="AL2" s="131" t="s">
        <v>1023</v>
      </c>
      <c r="AM2" s="128"/>
      <c r="AN2" s="131" t="s">
        <v>1029</v>
      </c>
      <c r="AO2" s="128"/>
      <c r="AP2" s="131" t="s">
        <v>1031</v>
      </c>
      <c r="AQ2" s="128"/>
      <c r="AR2" s="131" t="s">
        <v>1037</v>
      </c>
      <c r="AS2" s="128"/>
      <c r="AT2" s="131" t="s">
        <v>1060</v>
      </c>
      <c r="AU2" s="128"/>
      <c r="AV2" s="131" t="s">
        <v>1043</v>
      </c>
      <c r="AW2" s="128"/>
      <c r="AX2" s="131" t="s">
        <v>1033</v>
      </c>
      <c r="AY2" s="128"/>
      <c r="AZ2" s="131" t="s">
        <v>1039</v>
      </c>
      <c r="BA2" s="128"/>
      <c r="BB2" s="131" t="s">
        <v>1045</v>
      </c>
      <c r="BC2" s="128"/>
      <c r="BD2" s="131" t="s">
        <v>1035</v>
      </c>
      <c r="BE2" s="128"/>
      <c r="BF2" s="131" t="s">
        <v>1041</v>
      </c>
      <c r="BG2" s="128"/>
      <c r="BH2" s="131" t="s">
        <v>1047</v>
      </c>
      <c r="BI2" s="128"/>
      <c r="BJ2" s="131" t="s">
        <v>1049</v>
      </c>
      <c r="BK2" s="128"/>
      <c r="BL2" s="131" t="s">
        <v>1051</v>
      </c>
      <c r="BM2" s="128"/>
      <c r="BN2" s="131" t="s">
        <v>1053</v>
      </c>
      <c r="BO2" s="128"/>
      <c r="BP2" s="144" t="s">
        <v>152</v>
      </c>
      <c r="BQ2" s="145"/>
      <c r="BR2" s="131" t="s">
        <v>989</v>
      </c>
      <c r="BS2" s="128"/>
      <c r="BT2" s="131" t="s">
        <v>1062</v>
      </c>
      <c r="BU2" s="128"/>
      <c r="BV2" s="131" t="s">
        <v>991</v>
      </c>
      <c r="BW2" s="128"/>
      <c r="BX2" s="131" t="s">
        <v>1064</v>
      </c>
      <c r="BY2" s="128"/>
      <c r="BZ2" s="131" t="s">
        <v>1066</v>
      </c>
      <c r="CA2" s="128"/>
      <c r="CB2" s="131" t="s">
        <v>1068</v>
      </c>
      <c r="CC2" s="133"/>
      <c r="CD2" s="131" t="s">
        <v>1070</v>
      </c>
      <c r="CE2" s="128"/>
      <c r="CF2" s="151" t="s">
        <v>1083</v>
      </c>
      <c r="CG2" s="128"/>
      <c r="CH2" s="131" t="s">
        <v>1073</v>
      </c>
      <c r="CI2" s="128"/>
      <c r="CJ2" s="131" t="s">
        <v>1085</v>
      </c>
      <c r="CK2" s="128"/>
      <c r="CL2" s="131" t="s">
        <v>1075</v>
      </c>
      <c r="CM2" s="128"/>
      <c r="CN2" s="131" t="s">
        <v>1087</v>
      </c>
      <c r="CO2" s="128"/>
      <c r="CP2" s="131" t="s">
        <v>1077</v>
      </c>
      <c r="CQ2" s="128"/>
      <c r="CR2" s="131" t="s">
        <v>1089</v>
      </c>
      <c r="CS2" s="128"/>
      <c r="CT2" s="131" t="s">
        <v>1079</v>
      </c>
      <c r="CU2" s="128"/>
      <c r="CV2" s="131" t="s">
        <v>1091</v>
      </c>
      <c r="CW2" s="128"/>
      <c r="CX2" s="131" t="s">
        <v>1081</v>
      </c>
      <c r="CY2" s="128"/>
      <c r="CZ2" s="131" t="s">
        <v>1093</v>
      </c>
      <c r="DA2" s="128"/>
    </row>
    <row r="3" spans="1:105" x14ac:dyDescent="0.25">
      <c r="A3" s="19" t="s">
        <v>152</v>
      </c>
      <c r="B3" s="131" t="s">
        <v>1630</v>
      </c>
      <c r="C3" s="128"/>
      <c r="D3" s="131" t="s">
        <v>1633</v>
      </c>
      <c r="E3" s="128"/>
      <c r="F3" s="131" t="s">
        <v>1636</v>
      </c>
      <c r="G3" s="128"/>
      <c r="H3" s="131" t="s">
        <v>1631</v>
      </c>
      <c r="I3" s="128"/>
      <c r="J3" s="131" t="s">
        <v>1634</v>
      </c>
      <c r="K3" s="128"/>
      <c r="L3" s="131" t="s">
        <v>1637</v>
      </c>
      <c r="M3" s="128"/>
      <c r="N3" s="131" t="s">
        <v>1632</v>
      </c>
      <c r="O3" s="128"/>
      <c r="P3" s="131" t="s">
        <v>1635</v>
      </c>
      <c r="Q3" s="128"/>
      <c r="R3" s="131" t="s">
        <v>1638</v>
      </c>
      <c r="S3" s="128"/>
      <c r="T3" s="131" t="s">
        <v>1656</v>
      </c>
      <c r="U3" s="128"/>
      <c r="V3" s="131" t="s">
        <v>1320</v>
      </c>
      <c r="W3" s="128"/>
      <c r="X3" s="131" t="s">
        <v>1639</v>
      </c>
      <c r="Y3" s="128"/>
      <c r="Z3" s="131" t="s">
        <v>1642</v>
      </c>
      <c r="AA3" s="128"/>
      <c r="AB3" s="131" t="s">
        <v>1322</v>
      </c>
      <c r="AC3" s="128"/>
      <c r="AD3" s="131" t="s">
        <v>1657</v>
      </c>
      <c r="AE3" s="128"/>
      <c r="AF3" s="131" t="s">
        <v>1640</v>
      </c>
      <c r="AG3" s="128"/>
      <c r="AH3" s="131" t="s">
        <v>1643</v>
      </c>
      <c r="AI3" s="128"/>
      <c r="AJ3" s="131" t="s">
        <v>1017</v>
      </c>
      <c r="AK3" s="128"/>
      <c r="AL3" s="131" t="s">
        <v>1641</v>
      </c>
      <c r="AM3" s="128"/>
      <c r="AN3" s="131" t="s">
        <v>1644</v>
      </c>
      <c r="AO3" s="128"/>
      <c r="AP3" s="131" t="s">
        <v>1645</v>
      </c>
      <c r="AQ3" s="128"/>
      <c r="AR3" s="131" t="s">
        <v>1648</v>
      </c>
      <c r="AS3" s="128"/>
      <c r="AT3" s="131" t="s">
        <v>1658</v>
      </c>
      <c r="AU3" s="128"/>
      <c r="AV3" s="131" t="s">
        <v>1651</v>
      </c>
      <c r="AW3" s="128"/>
      <c r="AX3" s="131" t="s">
        <v>1646</v>
      </c>
      <c r="AY3" s="128"/>
      <c r="AZ3" s="131" t="s">
        <v>1649</v>
      </c>
      <c r="BA3" s="128"/>
      <c r="BB3" s="131" t="s">
        <v>1652</v>
      </c>
      <c r="BC3" s="128"/>
      <c r="BD3" s="131" t="s">
        <v>1647</v>
      </c>
      <c r="BE3" s="128"/>
      <c r="BF3" s="131" t="s">
        <v>1650</v>
      </c>
      <c r="BG3" s="128"/>
      <c r="BH3" s="131" t="s">
        <v>1653</v>
      </c>
      <c r="BI3" s="128"/>
      <c r="BJ3" s="131" t="s">
        <v>1654</v>
      </c>
      <c r="BK3" s="128"/>
      <c r="BL3" s="131" t="s">
        <v>1655</v>
      </c>
      <c r="BM3" s="128"/>
      <c r="BN3" s="131" t="s">
        <v>1659</v>
      </c>
      <c r="BO3" s="128"/>
      <c r="BP3" s="141" t="s">
        <v>154</v>
      </c>
      <c r="BQ3" s="142"/>
      <c r="BR3" s="127" t="s">
        <v>155</v>
      </c>
      <c r="BS3" s="128"/>
      <c r="BT3" s="127" t="s">
        <v>155</v>
      </c>
      <c r="BU3" s="128"/>
      <c r="BV3" s="127" t="s">
        <v>155</v>
      </c>
      <c r="BW3" s="128"/>
      <c r="BX3" s="127" t="s">
        <v>155</v>
      </c>
      <c r="BY3" s="128"/>
      <c r="BZ3" s="127" t="s">
        <v>155</v>
      </c>
      <c r="CA3" s="128"/>
      <c r="CB3" s="127" t="s">
        <v>155</v>
      </c>
      <c r="CC3" s="133"/>
      <c r="CD3" s="127" t="s">
        <v>1071</v>
      </c>
      <c r="CE3" s="128"/>
      <c r="CF3" s="132" t="s">
        <v>1071</v>
      </c>
      <c r="CG3" s="128"/>
      <c r="CH3" s="127" t="s">
        <v>1071</v>
      </c>
      <c r="CI3" s="128"/>
      <c r="CJ3" s="127" t="s">
        <v>1071</v>
      </c>
      <c r="CK3" s="128"/>
      <c r="CL3" s="127" t="s">
        <v>1071</v>
      </c>
      <c r="CM3" s="128"/>
      <c r="CN3" s="127" t="s">
        <v>1071</v>
      </c>
      <c r="CO3" s="128"/>
      <c r="CP3" s="127" t="s">
        <v>1071</v>
      </c>
      <c r="CQ3" s="128"/>
      <c r="CR3" s="127" t="s">
        <v>1071</v>
      </c>
      <c r="CS3" s="128"/>
      <c r="CT3" s="127" t="s">
        <v>1071</v>
      </c>
      <c r="CU3" s="128"/>
      <c r="CV3" s="127" t="s">
        <v>1071</v>
      </c>
      <c r="CW3" s="128"/>
      <c r="CX3" s="127" t="s">
        <v>1071</v>
      </c>
      <c r="CY3" s="128"/>
      <c r="CZ3" s="127" t="s">
        <v>1071</v>
      </c>
      <c r="DA3" s="128"/>
    </row>
    <row r="4" spans="1:105" x14ac:dyDescent="0.25">
      <c r="A4" s="19" t="s">
        <v>3</v>
      </c>
      <c r="B4" s="127">
        <v>5.6</v>
      </c>
      <c r="C4" s="128"/>
      <c r="D4" s="127">
        <v>5.5</v>
      </c>
      <c r="E4" s="128"/>
      <c r="F4" s="127">
        <v>7.4</v>
      </c>
      <c r="G4" s="128"/>
      <c r="H4" s="127">
        <v>6.3</v>
      </c>
      <c r="I4" s="128"/>
      <c r="J4" s="127">
        <v>6.3</v>
      </c>
      <c r="K4" s="128"/>
      <c r="L4" s="127">
        <v>11.9</v>
      </c>
      <c r="M4" s="128"/>
      <c r="N4" s="127">
        <v>10.1</v>
      </c>
      <c r="O4" s="128"/>
      <c r="P4" s="127">
        <v>5.6</v>
      </c>
      <c r="Q4" s="128"/>
      <c r="R4" s="127">
        <v>11.8</v>
      </c>
      <c r="S4" s="128"/>
      <c r="T4" s="127">
        <v>11.7</v>
      </c>
      <c r="U4" s="128"/>
      <c r="V4" s="127">
        <v>12.7</v>
      </c>
      <c r="W4" s="128"/>
      <c r="X4" s="127">
        <v>14.5</v>
      </c>
      <c r="Y4" s="128"/>
      <c r="Z4" s="127">
        <v>19.2</v>
      </c>
      <c r="AA4" s="128"/>
      <c r="AB4" s="127">
        <v>12.6</v>
      </c>
      <c r="AC4" s="128"/>
      <c r="AD4" s="127">
        <v>13.3</v>
      </c>
      <c r="AE4" s="128"/>
      <c r="AF4" s="127">
        <v>16.600000000000001</v>
      </c>
      <c r="AG4" s="128"/>
      <c r="AH4" s="127">
        <v>20</v>
      </c>
      <c r="AI4" s="128"/>
      <c r="AJ4" s="127">
        <v>9.4</v>
      </c>
      <c r="AK4" s="128"/>
      <c r="AL4" s="127">
        <v>11</v>
      </c>
      <c r="AM4" s="128"/>
      <c r="AN4" s="127">
        <v>19.8</v>
      </c>
      <c r="AO4" s="128"/>
      <c r="AP4" s="127">
        <v>15.2</v>
      </c>
      <c r="AQ4" s="128"/>
      <c r="AR4" s="127">
        <v>13</v>
      </c>
      <c r="AS4" s="128"/>
      <c r="AT4" s="127">
        <v>12.7</v>
      </c>
      <c r="AU4" s="128"/>
      <c r="AV4" s="127">
        <v>9.3000000000000007</v>
      </c>
      <c r="AW4" s="128"/>
      <c r="AX4" s="127">
        <v>12.1</v>
      </c>
      <c r="AY4" s="128"/>
      <c r="AZ4" s="127">
        <v>11.5</v>
      </c>
      <c r="BA4" s="128"/>
      <c r="BB4" s="127">
        <v>8.3000000000000007</v>
      </c>
      <c r="BC4" s="128"/>
      <c r="BD4" s="127">
        <v>7.3</v>
      </c>
      <c r="BE4" s="128"/>
      <c r="BF4" s="127">
        <v>10.1</v>
      </c>
      <c r="BG4" s="128"/>
      <c r="BH4" s="127">
        <v>5.9</v>
      </c>
      <c r="BI4" s="128"/>
      <c r="BJ4" s="127" t="s">
        <v>774</v>
      </c>
      <c r="BK4" s="128"/>
      <c r="BL4" s="127" t="s">
        <v>272</v>
      </c>
      <c r="BM4" s="128"/>
      <c r="BN4" s="127" t="s">
        <v>216</v>
      </c>
      <c r="BO4" s="128"/>
      <c r="BP4" s="141" t="s">
        <v>171</v>
      </c>
      <c r="BQ4" s="142"/>
      <c r="BR4" s="127" t="s">
        <v>176</v>
      </c>
      <c r="BS4" s="128"/>
      <c r="BT4" s="127" t="s">
        <v>172</v>
      </c>
      <c r="BU4" s="128"/>
      <c r="BV4" s="127" t="s">
        <v>176</v>
      </c>
      <c r="BW4" s="128"/>
      <c r="BX4" s="127" t="s">
        <v>176</v>
      </c>
      <c r="BY4" s="128"/>
      <c r="BZ4" s="127" t="s">
        <v>176</v>
      </c>
      <c r="CA4" s="128"/>
      <c r="CB4" s="127" t="s">
        <v>176</v>
      </c>
      <c r="CC4" s="133"/>
      <c r="CD4" s="127" t="s">
        <v>172</v>
      </c>
      <c r="CE4" s="128"/>
      <c r="CF4" s="132" t="s">
        <v>172</v>
      </c>
      <c r="CG4" s="128"/>
      <c r="CH4" s="127" t="s">
        <v>176</v>
      </c>
      <c r="CI4" s="128"/>
      <c r="CJ4" s="127" t="s">
        <v>176</v>
      </c>
      <c r="CK4" s="128"/>
      <c r="CL4" s="127" t="s">
        <v>176</v>
      </c>
      <c r="CM4" s="128"/>
      <c r="CN4" s="127" t="s">
        <v>176</v>
      </c>
      <c r="CO4" s="128"/>
      <c r="CP4" s="127" t="s">
        <v>176</v>
      </c>
      <c r="CQ4" s="128"/>
      <c r="CR4" s="127" t="s">
        <v>176</v>
      </c>
      <c r="CS4" s="128"/>
      <c r="CT4" s="127" t="s">
        <v>176</v>
      </c>
      <c r="CU4" s="128"/>
      <c r="CV4" s="127" t="s">
        <v>176</v>
      </c>
      <c r="CW4" s="128"/>
      <c r="CX4" s="127" t="s">
        <v>176</v>
      </c>
      <c r="CY4" s="128"/>
      <c r="CZ4" s="127" t="s">
        <v>176</v>
      </c>
      <c r="DA4" s="128"/>
    </row>
    <row r="5" spans="1:105" x14ac:dyDescent="0.25">
      <c r="A5" s="19" t="s">
        <v>46</v>
      </c>
      <c r="B5" s="127" t="s">
        <v>371</v>
      </c>
      <c r="C5" s="128"/>
      <c r="D5" s="127" t="s">
        <v>371</v>
      </c>
      <c r="E5" s="128"/>
      <c r="F5" s="127" t="s">
        <v>371</v>
      </c>
      <c r="G5" s="128"/>
      <c r="H5" s="127" t="s">
        <v>371</v>
      </c>
      <c r="I5" s="128"/>
      <c r="J5" s="127" t="s">
        <v>371</v>
      </c>
      <c r="K5" s="128"/>
      <c r="L5" s="127" t="s">
        <v>371</v>
      </c>
      <c r="M5" s="128"/>
      <c r="N5" s="127" t="s">
        <v>371</v>
      </c>
      <c r="O5" s="128"/>
      <c r="P5" s="127" t="s">
        <v>371</v>
      </c>
      <c r="Q5" s="128"/>
      <c r="R5" s="127" t="s">
        <v>371</v>
      </c>
      <c r="S5" s="128"/>
      <c r="T5" s="127" t="s">
        <v>371</v>
      </c>
      <c r="U5" s="128"/>
      <c r="V5" s="127" t="s">
        <v>371</v>
      </c>
      <c r="W5" s="128"/>
      <c r="X5" s="127" t="s">
        <v>371</v>
      </c>
      <c r="Y5" s="128"/>
      <c r="Z5" s="127" t="s">
        <v>371</v>
      </c>
      <c r="AA5" s="128"/>
      <c r="AB5" s="127" t="s">
        <v>371</v>
      </c>
      <c r="AC5" s="128"/>
      <c r="AD5" s="127" t="s">
        <v>371</v>
      </c>
      <c r="AE5" s="128"/>
      <c r="AF5" s="127" t="s">
        <v>371</v>
      </c>
      <c r="AG5" s="128"/>
      <c r="AH5" s="127" t="s">
        <v>371</v>
      </c>
      <c r="AI5" s="128"/>
      <c r="AJ5" s="127" t="s">
        <v>371</v>
      </c>
      <c r="AK5" s="128"/>
      <c r="AL5" s="127" t="s">
        <v>371</v>
      </c>
      <c r="AM5" s="128"/>
      <c r="AN5" s="127" t="s">
        <v>371</v>
      </c>
      <c r="AO5" s="128"/>
      <c r="AP5" s="127" t="s">
        <v>371</v>
      </c>
      <c r="AQ5" s="128"/>
      <c r="AR5" s="127" t="s">
        <v>371</v>
      </c>
      <c r="AS5" s="128"/>
      <c r="AT5" s="127" t="s">
        <v>371</v>
      </c>
      <c r="AU5" s="128"/>
      <c r="AV5" s="127" t="s">
        <v>371</v>
      </c>
      <c r="AW5" s="128"/>
      <c r="AX5" s="127" t="s">
        <v>371</v>
      </c>
      <c r="AY5" s="128"/>
      <c r="AZ5" s="127" t="s">
        <v>371</v>
      </c>
      <c r="BA5" s="128"/>
      <c r="BB5" s="127" t="s">
        <v>371</v>
      </c>
      <c r="BC5" s="128"/>
      <c r="BD5" s="127" t="s">
        <v>371</v>
      </c>
      <c r="BE5" s="128"/>
      <c r="BF5" s="127" t="s">
        <v>371</v>
      </c>
      <c r="BG5" s="128"/>
      <c r="BH5" s="127" t="s">
        <v>371</v>
      </c>
      <c r="BI5" s="128"/>
      <c r="BJ5" s="127" t="s">
        <v>172</v>
      </c>
      <c r="BK5" s="128"/>
      <c r="BL5" s="127" t="s">
        <v>172</v>
      </c>
      <c r="BM5" s="128"/>
      <c r="BN5" s="127" t="s">
        <v>172</v>
      </c>
      <c r="BO5" s="128"/>
    </row>
    <row r="6" spans="1:105" x14ac:dyDescent="0.25">
      <c r="A6" s="19" t="s">
        <v>47</v>
      </c>
      <c r="B6" s="127">
        <v>1</v>
      </c>
      <c r="C6" s="128"/>
      <c r="D6" s="127">
        <v>1</v>
      </c>
      <c r="E6" s="128"/>
      <c r="F6" s="127">
        <v>1</v>
      </c>
      <c r="G6" s="128"/>
      <c r="H6" s="127">
        <v>1</v>
      </c>
      <c r="I6" s="128"/>
      <c r="J6" s="127">
        <v>1</v>
      </c>
      <c r="K6" s="128"/>
      <c r="L6" s="127">
        <v>1</v>
      </c>
      <c r="M6" s="128"/>
      <c r="N6" s="127">
        <v>1</v>
      </c>
      <c r="O6" s="128"/>
      <c r="P6" s="127">
        <v>1</v>
      </c>
      <c r="Q6" s="128"/>
      <c r="R6" s="127">
        <v>1</v>
      </c>
      <c r="S6" s="128"/>
      <c r="T6" s="127">
        <v>1</v>
      </c>
      <c r="U6" s="128"/>
      <c r="V6" s="127">
        <v>2</v>
      </c>
      <c r="W6" s="128"/>
      <c r="X6" s="127">
        <v>2</v>
      </c>
      <c r="Y6" s="128"/>
      <c r="Z6" s="127">
        <v>2</v>
      </c>
      <c r="AA6" s="128"/>
      <c r="AB6" s="127">
        <v>2</v>
      </c>
      <c r="AC6" s="128"/>
      <c r="AD6" s="127">
        <v>2</v>
      </c>
      <c r="AE6" s="128"/>
      <c r="AF6" s="127">
        <v>2</v>
      </c>
      <c r="AG6" s="128"/>
      <c r="AH6" s="127">
        <v>2</v>
      </c>
      <c r="AI6" s="128"/>
      <c r="AJ6" s="127">
        <v>2</v>
      </c>
      <c r="AK6" s="128"/>
      <c r="AL6" s="127">
        <v>2</v>
      </c>
      <c r="AM6" s="128"/>
      <c r="AN6" s="127">
        <v>2</v>
      </c>
      <c r="AO6" s="128"/>
      <c r="AP6" s="127">
        <v>3</v>
      </c>
      <c r="AQ6" s="128"/>
      <c r="AR6" s="127">
        <v>3</v>
      </c>
      <c r="AS6" s="128"/>
      <c r="AT6" s="127">
        <v>3</v>
      </c>
      <c r="AU6" s="128"/>
      <c r="AV6" s="127">
        <v>3</v>
      </c>
      <c r="AW6" s="128"/>
      <c r="AX6" s="127">
        <v>3</v>
      </c>
      <c r="AY6" s="128"/>
      <c r="AZ6" s="127">
        <v>3</v>
      </c>
      <c r="BA6" s="128"/>
      <c r="BB6" s="127">
        <v>3</v>
      </c>
      <c r="BC6" s="128"/>
      <c r="BD6" s="127">
        <v>3</v>
      </c>
      <c r="BE6" s="128"/>
      <c r="BF6" s="127">
        <v>3</v>
      </c>
      <c r="BG6" s="128"/>
      <c r="BH6" s="127">
        <v>3</v>
      </c>
      <c r="BI6" s="128"/>
      <c r="BJ6" s="127"/>
      <c r="BK6" s="128"/>
      <c r="BL6" s="127"/>
      <c r="BM6" s="128"/>
      <c r="BN6" s="127"/>
      <c r="BO6" s="128"/>
      <c r="BP6" s="48"/>
      <c r="BQ6" s="33"/>
      <c r="BR6" s="127"/>
      <c r="BS6" s="128"/>
      <c r="BT6" s="127"/>
      <c r="BU6" s="128"/>
      <c r="BV6" s="127"/>
      <c r="BW6" s="128"/>
      <c r="BX6" s="127"/>
      <c r="BY6" s="128"/>
      <c r="BZ6" s="127"/>
      <c r="CA6" s="128"/>
      <c r="CB6" s="127"/>
      <c r="CC6" s="133"/>
      <c r="CD6" s="127"/>
      <c r="CE6" s="128"/>
      <c r="CF6" s="132"/>
      <c r="CG6" s="128"/>
      <c r="CH6" s="127"/>
      <c r="CI6" s="128"/>
      <c r="CJ6" s="127"/>
      <c r="CK6" s="128"/>
      <c r="CL6" s="127"/>
      <c r="CM6" s="128"/>
      <c r="CN6" s="127"/>
      <c r="CO6" s="128"/>
      <c r="CP6" s="127"/>
      <c r="CQ6" s="128"/>
      <c r="CR6" s="127"/>
      <c r="CS6" s="128"/>
      <c r="CT6" s="127"/>
      <c r="CU6" s="128"/>
      <c r="CV6" s="127"/>
      <c r="CW6" s="128"/>
      <c r="CX6" s="127"/>
      <c r="CY6" s="128"/>
      <c r="CZ6" s="127"/>
      <c r="DA6" s="128"/>
    </row>
    <row r="7" spans="1:105" x14ac:dyDescent="0.25">
      <c r="A7" s="19" t="s">
        <v>48</v>
      </c>
      <c r="B7" s="127">
        <v>1</v>
      </c>
      <c r="C7" s="128"/>
      <c r="D7" s="127">
        <v>2</v>
      </c>
      <c r="E7" s="128"/>
      <c r="F7" s="127">
        <v>3</v>
      </c>
      <c r="G7" s="128"/>
      <c r="H7" s="127">
        <v>1</v>
      </c>
      <c r="I7" s="128"/>
      <c r="J7" s="127">
        <v>2</v>
      </c>
      <c r="K7" s="128"/>
      <c r="L7" s="127">
        <v>3</v>
      </c>
      <c r="M7" s="128"/>
      <c r="N7" s="127">
        <v>1</v>
      </c>
      <c r="O7" s="128"/>
      <c r="P7" s="127">
        <v>2</v>
      </c>
      <c r="Q7" s="128"/>
      <c r="R7" s="127">
        <v>3</v>
      </c>
      <c r="S7" s="128"/>
      <c r="T7" s="127">
        <v>3</v>
      </c>
      <c r="U7" s="128"/>
      <c r="V7" s="127">
        <v>1</v>
      </c>
      <c r="W7" s="128"/>
      <c r="X7" s="127">
        <v>2</v>
      </c>
      <c r="Y7" s="128"/>
      <c r="Z7" s="127">
        <v>3</v>
      </c>
      <c r="AA7" s="128"/>
      <c r="AB7" s="127">
        <v>1</v>
      </c>
      <c r="AC7" s="128"/>
      <c r="AD7" s="127">
        <v>1</v>
      </c>
      <c r="AE7" s="128"/>
      <c r="AF7" s="127">
        <v>2</v>
      </c>
      <c r="AG7" s="128"/>
      <c r="AH7" s="127">
        <v>3</v>
      </c>
      <c r="AI7" s="128"/>
      <c r="AJ7" s="127">
        <v>1</v>
      </c>
      <c r="AK7" s="128"/>
      <c r="AL7" s="127">
        <v>2</v>
      </c>
      <c r="AM7" s="128"/>
      <c r="AN7" s="127">
        <v>3</v>
      </c>
      <c r="AO7" s="128"/>
      <c r="AP7" s="127">
        <v>1</v>
      </c>
      <c r="AQ7" s="128"/>
      <c r="AR7" s="127">
        <v>2</v>
      </c>
      <c r="AS7" s="128"/>
      <c r="AT7" s="127">
        <v>2</v>
      </c>
      <c r="AU7" s="128"/>
      <c r="AV7" s="127">
        <v>3</v>
      </c>
      <c r="AW7" s="128"/>
      <c r="AX7" s="127">
        <v>1</v>
      </c>
      <c r="AY7" s="128"/>
      <c r="AZ7" s="127">
        <v>2</v>
      </c>
      <c r="BA7" s="128"/>
      <c r="BB7" s="127">
        <v>3</v>
      </c>
      <c r="BC7" s="128"/>
      <c r="BD7" s="127">
        <v>1</v>
      </c>
      <c r="BE7" s="128"/>
      <c r="BF7" s="127">
        <v>2</v>
      </c>
      <c r="BG7" s="128"/>
      <c r="BH7" s="127">
        <v>3</v>
      </c>
      <c r="BI7" s="128"/>
      <c r="BJ7" s="127"/>
      <c r="BK7" s="128"/>
      <c r="BL7" s="127"/>
      <c r="BM7" s="128"/>
      <c r="BN7" s="127"/>
      <c r="BO7" s="128"/>
      <c r="BP7" s="48"/>
      <c r="BQ7" s="33"/>
      <c r="BR7" s="127"/>
      <c r="BS7" s="128"/>
      <c r="BT7" s="127"/>
      <c r="BU7" s="128"/>
      <c r="BV7" s="127"/>
      <c r="BW7" s="128"/>
      <c r="BX7" s="127"/>
      <c r="BY7" s="128"/>
      <c r="BZ7" s="127"/>
      <c r="CA7" s="128"/>
      <c r="CB7" s="127"/>
      <c r="CC7" s="133"/>
      <c r="CD7" s="127"/>
      <c r="CE7" s="128"/>
      <c r="CF7" s="132"/>
      <c r="CG7" s="128"/>
      <c r="CH7" s="127"/>
      <c r="CI7" s="128"/>
      <c r="CJ7" s="127"/>
      <c r="CK7" s="128"/>
      <c r="CL7" s="127"/>
      <c r="CM7" s="128"/>
      <c r="CN7" s="127"/>
      <c r="CO7" s="128"/>
      <c r="CP7" s="127"/>
      <c r="CQ7" s="128"/>
      <c r="CR7" s="127"/>
      <c r="CS7" s="128"/>
      <c r="CT7" s="127"/>
      <c r="CU7" s="128"/>
      <c r="CV7" s="127"/>
      <c r="CW7" s="128"/>
      <c r="CX7" s="127"/>
      <c r="CY7" s="128"/>
      <c r="CZ7" s="127"/>
      <c r="DA7" s="128"/>
    </row>
    <row r="8" spans="1:105" x14ac:dyDescent="0.25">
      <c r="A8" s="19" t="s">
        <v>101</v>
      </c>
      <c r="B8" s="127" t="s">
        <v>100</v>
      </c>
      <c r="C8" s="128"/>
      <c r="D8" s="127" t="s">
        <v>100</v>
      </c>
      <c r="E8" s="128"/>
      <c r="F8" s="127" t="s">
        <v>100</v>
      </c>
      <c r="G8" s="128"/>
      <c r="H8" s="127" t="s">
        <v>102</v>
      </c>
      <c r="I8" s="128"/>
      <c r="J8" s="127" t="s">
        <v>102</v>
      </c>
      <c r="K8" s="128"/>
      <c r="L8" s="127" t="s">
        <v>102</v>
      </c>
      <c r="M8" s="128"/>
      <c r="N8" s="127" t="s">
        <v>103</v>
      </c>
      <c r="O8" s="128"/>
      <c r="P8" s="127" t="s">
        <v>103</v>
      </c>
      <c r="Q8" s="128"/>
      <c r="R8" s="127" t="s">
        <v>103</v>
      </c>
      <c r="S8" s="128"/>
      <c r="T8" s="127" t="s">
        <v>103</v>
      </c>
      <c r="U8" s="128"/>
      <c r="V8" s="127" t="s">
        <v>100</v>
      </c>
      <c r="W8" s="128"/>
      <c r="X8" s="127" t="s">
        <v>100</v>
      </c>
      <c r="Y8" s="128"/>
      <c r="Z8" s="127" t="s">
        <v>100</v>
      </c>
      <c r="AA8" s="128"/>
      <c r="AB8" s="127" t="s">
        <v>102</v>
      </c>
      <c r="AC8" s="128"/>
      <c r="AD8" s="127" t="s">
        <v>102</v>
      </c>
      <c r="AE8" s="128"/>
      <c r="AF8" s="127" t="s">
        <v>102</v>
      </c>
      <c r="AG8" s="128"/>
      <c r="AH8" s="127" t="s">
        <v>102</v>
      </c>
      <c r="AI8" s="128"/>
      <c r="AJ8" s="127" t="s">
        <v>103</v>
      </c>
      <c r="AK8" s="128"/>
      <c r="AL8" s="127" t="s">
        <v>103</v>
      </c>
      <c r="AM8" s="128"/>
      <c r="AN8" s="127" t="s">
        <v>103</v>
      </c>
      <c r="AO8" s="128"/>
      <c r="AP8" s="127" t="s">
        <v>100</v>
      </c>
      <c r="AQ8" s="128"/>
      <c r="AR8" s="127" t="s">
        <v>100</v>
      </c>
      <c r="AS8" s="128"/>
      <c r="AT8" s="127" t="s">
        <v>100</v>
      </c>
      <c r="AU8" s="128"/>
      <c r="AV8" s="127" t="s">
        <v>100</v>
      </c>
      <c r="AW8" s="128"/>
      <c r="AX8" s="127" t="s">
        <v>102</v>
      </c>
      <c r="AY8" s="128"/>
      <c r="AZ8" s="127" t="s">
        <v>102</v>
      </c>
      <c r="BA8" s="128"/>
      <c r="BB8" s="127" t="s">
        <v>102</v>
      </c>
      <c r="BC8" s="128"/>
      <c r="BD8" s="127" t="s">
        <v>103</v>
      </c>
      <c r="BE8" s="128"/>
      <c r="BF8" s="127" t="s">
        <v>103</v>
      </c>
      <c r="BG8" s="128"/>
      <c r="BH8" s="127" t="s">
        <v>103</v>
      </c>
      <c r="BI8" s="128"/>
      <c r="BJ8" s="127"/>
      <c r="BK8" s="128"/>
      <c r="BL8" s="127"/>
      <c r="BM8" s="128"/>
      <c r="BN8" s="127"/>
      <c r="BO8" s="128"/>
      <c r="BP8" s="48"/>
      <c r="BQ8" s="33"/>
      <c r="BR8" s="127"/>
      <c r="BS8" s="128"/>
      <c r="BT8" s="127"/>
      <c r="BU8" s="128"/>
      <c r="BV8" s="127"/>
      <c r="BW8" s="128"/>
      <c r="BX8" s="127"/>
      <c r="BY8" s="128"/>
      <c r="BZ8" s="127"/>
      <c r="CA8" s="128"/>
      <c r="CB8" s="127"/>
      <c r="CC8" s="133"/>
      <c r="CD8" s="127"/>
      <c r="CE8" s="128"/>
      <c r="CF8" s="127"/>
      <c r="CG8" s="128"/>
      <c r="CH8" s="127"/>
      <c r="CI8" s="128"/>
      <c r="CJ8" s="127"/>
      <c r="CK8" s="128"/>
      <c r="CL8" s="127"/>
      <c r="CM8" s="128"/>
      <c r="CN8" s="127"/>
      <c r="CO8" s="128"/>
      <c r="CP8" s="127"/>
      <c r="CQ8" s="128"/>
      <c r="CR8" s="127"/>
      <c r="CS8" s="128"/>
      <c r="CT8" s="127"/>
      <c r="CU8" s="128"/>
      <c r="CV8" s="127"/>
      <c r="CW8" s="128"/>
      <c r="CX8" s="127"/>
      <c r="CY8" s="128"/>
      <c r="CZ8" s="127"/>
      <c r="DA8" s="128"/>
    </row>
    <row r="9" spans="1:105"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4</v>
      </c>
      <c r="AM9" s="20" t="s">
        <v>5</v>
      </c>
      <c r="AN9" s="10" t="s">
        <v>4</v>
      </c>
      <c r="AO9" s="20" t="s">
        <v>5</v>
      </c>
      <c r="AP9" s="10" t="s">
        <v>4</v>
      </c>
      <c r="AQ9" s="20" t="s">
        <v>5</v>
      </c>
      <c r="AR9" s="10" t="s">
        <v>4</v>
      </c>
      <c r="AS9" s="20" t="s">
        <v>5</v>
      </c>
      <c r="AT9" s="10" t="s">
        <v>4</v>
      </c>
      <c r="AU9" s="20" t="s">
        <v>5</v>
      </c>
      <c r="AV9" s="10" t="s">
        <v>4</v>
      </c>
      <c r="AW9" s="20" t="s">
        <v>5</v>
      </c>
      <c r="AX9" s="10" t="s">
        <v>4</v>
      </c>
      <c r="AY9" s="20" t="s">
        <v>5</v>
      </c>
      <c r="AZ9" s="10" t="s">
        <v>4</v>
      </c>
      <c r="BA9" s="20" t="s">
        <v>5</v>
      </c>
      <c r="BB9" s="10" t="s">
        <v>4</v>
      </c>
      <c r="BC9" s="20" t="s">
        <v>5</v>
      </c>
      <c r="BD9" s="10" t="s">
        <v>4</v>
      </c>
      <c r="BE9" s="20" t="s">
        <v>5</v>
      </c>
      <c r="BF9" s="10" t="s">
        <v>4</v>
      </c>
      <c r="BG9" s="20" t="s">
        <v>5</v>
      </c>
      <c r="BH9" s="10" t="s">
        <v>4</v>
      </c>
      <c r="BI9" s="20" t="s">
        <v>5</v>
      </c>
      <c r="BJ9" s="10" t="s">
        <v>150</v>
      </c>
      <c r="BK9" s="20" t="s">
        <v>5</v>
      </c>
      <c r="BL9" s="10" t="s">
        <v>150</v>
      </c>
      <c r="BM9" s="20" t="s">
        <v>5</v>
      </c>
      <c r="BN9" s="10" t="s">
        <v>150</v>
      </c>
      <c r="BO9" s="20" t="s">
        <v>5</v>
      </c>
      <c r="BP9" s="45"/>
      <c r="BQ9" s="20"/>
      <c r="BR9" s="10" t="s">
        <v>4</v>
      </c>
      <c r="BS9" s="20" t="s">
        <v>5</v>
      </c>
      <c r="BT9" s="10" t="s">
        <v>150</v>
      </c>
      <c r="BU9" s="20" t="s">
        <v>5</v>
      </c>
      <c r="BV9" s="10" t="s">
        <v>4</v>
      </c>
      <c r="BW9" s="20" t="s">
        <v>5</v>
      </c>
      <c r="BX9" s="10" t="s">
        <v>4</v>
      </c>
      <c r="BY9" s="20" t="s">
        <v>5</v>
      </c>
      <c r="BZ9" s="10" t="s">
        <v>4</v>
      </c>
      <c r="CA9" s="20" t="s">
        <v>5</v>
      </c>
      <c r="CB9" s="10" t="s">
        <v>4</v>
      </c>
      <c r="CC9" s="10" t="s">
        <v>5</v>
      </c>
      <c r="CD9" s="25" t="s">
        <v>75</v>
      </c>
      <c r="CE9" s="20" t="s">
        <v>5</v>
      </c>
      <c r="CF9" s="10" t="s">
        <v>75</v>
      </c>
      <c r="CG9" s="20" t="s">
        <v>5</v>
      </c>
      <c r="CH9" s="10" t="s">
        <v>75</v>
      </c>
      <c r="CI9" s="20" t="s">
        <v>5</v>
      </c>
      <c r="CJ9" s="10" t="s">
        <v>75</v>
      </c>
      <c r="CK9" s="20" t="s">
        <v>5</v>
      </c>
      <c r="CL9" s="10" t="s">
        <v>75</v>
      </c>
      <c r="CM9" s="20" t="s">
        <v>5</v>
      </c>
      <c r="CN9" s="10" t="s">
        <v>75</v>
      </c>
      <c r="CO9" s="20" t="s">
        <v>5</v>
      </c>
      <c r="CP9" s="10" t="s">
        <v>75</v>
      </c>
      <c r="CQ9" s="20" t="s">
        <v>5</v>
      </c>
      <c r="CR9" s="10" t="s">
        <v>75</v>
      </c>
      <c r="CS9" s="20" t="s">
        <v>5</v>
      </c>
      <c r="CT9" s="10" t="s">
        <v>75</v>
      </c>
      <c r="CU9" s="20" t="s">
        <v>5</v>
      </c>
      <c r="CV9" s="10" t="s">
        <v>75</v>
      </c>
      <c r="CW9" s="20" t="s">
        <v>5</v>
      </c>
      <c r="CX9" s="10" t="s">
        <v>75</v>
      </c>
      <c r="CY9" s="20" t="s">
        <v>5</v>
      </c>
      <c r="CZ9" s="10" t="s">
        <v>75</v>
      </c>
      <c r="DA9" s="20" t="s">
        <v>5</v>
      </c>
    </row>
    <row r="10" spans="1:105" x14ac:dyDescent="0.25">
      <c r="A10" s="14" t="s">
        <v>8</v>
      </c>
      <c r="B10" s="2" t="s">
        <v>76</v>
      </c>
      <c r="D10" s="2" t="s">
        <v>76</v>
      </c>
      <c r="F10" s="2" t="s">
        <v>76</v>
      </c>
      <c r="H10" s="2" t="s">
        <v>76</v>
      </c>
      <c r="J10" s="2" t="s">
        <v>76</v>
      </c>
      <c r="L10" s="2" t="s">
        <v>76</v>
      </c>
      <c r="N10" s="2" t="s">
        <v>76</v>
      </c>
      <c r="P10" s="2" t="s">
        <v>76</v>
      </c>
      <c r="R10" s="2" t="s">
        <v>76</v>
      </c>
      <c r="T10" s="2" t="s">
        <v>76</v>
      </c>
      <c r="V10" s="2" t="s">
        <v>76</v>
      </c>
      <c r="X10" s="2" t="s">
        <v>76</v>
      </c>
      <c r="Z10" s="2" t="s">
        <v>76</v>
      </c>
      <c r="AB10" s="2" t="s">
        <v>76</v>
      </c>
      <c r="AD10" s="2" t="s">
        <v>76</v>
      </c>
      <c r="AF10" s="2" t="s">
        <v>76</v>
      </c>
      <c r="AH10" s="2" t="s">
        <v>76</v>
      </c>
      <c r="AJ10" s="2" t="s">
        <v>76</v>
      </c>
      <c r="AL10" s="2" t="s">
        <v>76</v>
      </c>
      <c r="AN10" s="2" t="s">
        <v>76</v>
      </c>
      <c r="AP10" s="2" t="s">
        <v>76</v>
      </c>
      <c r="AR10" s="2" t="s">
        <v>76</v>
      </c>
      <c r="AT10" s="2" t="s">
        <v>76</v>
      </c>
      <c r="AV10" s="2" t="s">
        <v>76</v>
      </c>
      <c r="AX10" s="2" t="s">
        <v>76</v>
      </c>
      <c r="AZ10" s="2" t="s">
        <v>76</v>
      </c>
      <c r="BB10" s="2" t="s">
        <v>76</v>
      </c>
      <c r="BD10" s="2" t="s">
        <v>76</v>
      </c>
      <c r="BF10" s="2" t="s">
        <v>76</v>
      </c>
      <c r="BH10" s="2" t="s">
        <v>76</v>
      </c>
      <c r="BJ10" s="2" t="s">
        <v>156</v>
      </c>
      <c r="BL10" s="2" t="s">
        <v>156</v>
      </c>
      <c r="BN10" s="2" t="s">
        <v>156</v>
      </c>
      <c r="BR10" s="2" t="s">
        <v>76</v>
      </c>
      <c r="BT10" s="2" t="s">
        <v>156</v>
      </c>
      <c r="BV10" s="2" t="s">
        <v>76</v>
      </c>
      <c r="BX10" s="2" t="s">
        <v>76</v>
      </c>
      <c r="BZ10" s="2" t="s">
        <v>76</v>
      </c>
      <c r="CB10" s="2" t="s">
        <v>76</v>
      </c>
      <c r="CD10" s="2">
        <v>85</v>
      </c>
      <c r="CF10" s="2">
        <v>85</v>
      </c>
      <c r="CH10" s="2">
        <v>75</v>
      </c>
      <c r="CJ10" s="2">
        <v>66</v>
      </c>
      <c r="CL10" s="2">
        <v>68</v>
      </c>
      <c r="CN10" s="2">
        <v>80</v>
      </c>
      <c r="CP10" s="2">
        <v>99</v>
      </c>
      <c r="CR10" s="2">
        <v>122</v>
      </c>
      <c r="CT10" s="2">
        <v>85</v>
      </c>
      <c r="CV10" s="2">
        <v>94</v>
      </c>
      <c r="CX10" s="2">
        <v>131</v>
      </c>
      <c r="CZ10" s="2">
        <v>86</v>
      </c>
    </row>
    <row r="11" spans="1:105" x14ac:dyDescent="0.25">
      <c r="A11" s="14" t="s">
        <v>9</v>
      </c>
      <c r="B11" s="2" t="s">
        <v>559</v>
      </c>
      <c r="D11" s="2" t="s">
        <v>77</v>
      </c>
      <c r="F11" s="2" t="s">
        <v>77</v>
      </c>
      <c r="H11" s="2" t="s">
        <v>77</v>
      </c>
      <c r="J11" s="2" t="s">
        <v>77</v>
      </c>
      <c r="L11" s="2" t="s">
        <v>77</v>
      </c>
      <c r="N11" s="2" t="s">
        <v>77</v>
      </c>
      <c r="P11" s="2" t="s">
        <v>77</v>
      </c>
      <c r="R11" s="2" t="s">
        <v>77</v>
      </c>
      <c r="T11" s="2" t="s">
        <v>77</v>
      </c>
      <c r="V11" s="2" t="s">
        <v>77</v>
      </c>
      <c r="X11" s="2" t="s">
        <v>77</v>
      </c>
      <c r="Z11" s="2" t="s">
        <v>77</v>
      </c>
      <c r="AB11" s="2" t="s">
        <v>77</v>
      </c>
      <c r="AD11" s="2" t="s">
        <v>77</v>
      </c>
      <c r="AF11" s="2" t="s">
        <v>77</v>
      </c>
      <c r="AH11" s="2" t="s">
        <v>77</v>
      </c>
      <c r="AJ11" s="2" t="s">
        <v>77</v>
      </c>
      <c r="AL11" s="2" t="s">
        <v>77</v>
      </c>
      <c r="AN11" s="2" t="s">
        <v>77</v>
      </c>
      <c r="AP11" s="2" t="s">
        <v>559</v>
      </c>
      <c r="AR11" s="2" t="s">
        <v>77</v>
      </c>
      <c r="AT11" s="2" t="s">
        <v>77</v>
      </c>
      <c r="AV11" s="2" t="s">
        <v>77</v>
      </c>
      <c r="AX11" s="2" t="s">
        <v>77</v>
      </c>
      <c r="AZ11" s="2" t="s">
        <v>77</v>
      </c>
      <c r="BB11" s="2" t="s">
        <v>77</v>
      </c>
      <c r="BD11" s="2" t="s">
        <v>77</v>
      </c>
      <c r="BF11" s="2" t="s">
        <v>77</v>
      </c>
      <c r="BH11" s="2" t="s">
        <v>77</v>
      </c>
      <c r="BJ11" s="2" t="s">
        <v>157</v>
      </c>
      <c r="BL11" s="2" t="s">
        <v>157</v>
      </c>
      <c r="BN11" s="2" t="s">
        <v>159</v>
      </c>
      <c r="BR11" s="2" t="s">
        <v>77</v>
      </c>
      <c r="BT11" s="2" t="s">
        <v>157</v>
      </c>
      <c r="BV11" s="2" t="s">
        <v>77</v>
      </c>
      <c r="BX11" s="2" t="s">
        <v>77</v>
      </c>
      <c r="BZ11" s="2" t="s">
        <v>77</v>
      </c>
      <c r="CB11" s="2" t="s">
        <v>77</v>
      </c>
      <c r="CD11" s="2">
        <v>98</v>
      </c>
      <c r="CF11" s="2">
        <v>91</v>
      </c>
      <c r="CH11" s="2">
        <v>92</v>
      </c>
      <c r="CJ11" s="2">
        <v>81</v>
      </c>
      <c r="CL11" s="2">
        <v>77</v>
      </c>
      <c r="CN11" s="2">
        <v>80</v>
      </c>
      <c r="CP11" s="2">
        <v>95</v>
      </c>
      <c r="CR11" s="2">
        <v>97</v>
      </c>
      <c r="CT11" s="2">
        <v>104</v>
      </c>
      <c r="CV11" s="2">
        <v>81</v>
      </c>
      <c r="CX11" s="2">
        <v>99</v>
      </c>
      <c r="CZ11" s="2">
        <v>101</v>
      </c>
    </row>
    <row r="12" spans="1:105" x14ac:dyDescent="0.25">
      <c r="A12" s="14" t="s">
        <v>10</v>
      </c>
      <c r="B12" s="2" t="s">
        <v>76</v>
      </c>
      <c r="D12" s="2" t="s">
        <v>76</v>
      </c>
      <c r="F12" s="2" t="s">
        <v>76</v>
      </c>
      <c r="H12" s="2" t="s">
        <v>76</v>
      </c>
      <c r="J12" s="2" t="s">
        <v>76</v>
      </c>
      <c r="L12" s="2" t="s">
        <v>76</v>
      </c>
      <c r="N12" s="2" t="s">
        <v>76</v>
      </c>
      <c r="P12" s="2" t="s">
        <v>76</v>
      </c>
      <c r="R12" s="2" t="s">
        <v>76</v>
      </c>
      <c r="T12" s="2" t="s">
        <v>76</v>
      </c>
      <c r="V12" s="2" t="s">
        <v>76</v>
      </c>
      <c r="X12" s="2" t="s">
        <v>76</v>
      </c>
      <c r="Z12" s="2" t="s">
        <v>76</v>
      </c>
      <c r="AB12" s="2" t="s">
        <v>76</v>
      </c>
      <c r="AD12" s="2" t="s">
        <v>76</v>
      </c>
      <c r="AF12" s="2" t="s">
        <v>76</v>
      </c>
      <c r="AH12" s="2" t="s">
        <v>76</v>
      </c>
      <c r="AJ12" s="2" t="s">
        <v>76</v>
      </c>
      <c r="AL12" s="2" t="s">
        <v>76</v>
      </c>
      <c r="AN12" s="2" t="s">
        <v>76</v>
      </c>
      <c r="AP12" s="2" t="s">
        <v>76</v>
      </c>
      <c r="AR12" s="2" t="s">
        <v>76</v>
      </c>
      <c r="AT12" s="2" t="s">
        <v>76</v>
      </c>
      <c r="AV12" s="2" t="s">
        <v>76</v>
      </c>
      <c r="AX12" s="2" t="s">
        <v>76</v>
      </c>
      <c r="AZ12" s="2" t="s">
        <v>76</v>
      </c>
      <c r="BB12" s="2" t="s">
        <v>76</v>
      </c>
      <c r="BD12" s="2" t="s">
        <v>76</v>
      </c>
      <c r="BF12" s="2" t="s">
        <v>76</v>
      </c>
      <c r="BH12" s="2" t="s">
        <v>76</v>
      </c>
      <c r="BJ12" s="2" t="s">
        <v>158</v>
      </c>
      <c r="BL12" s="2" t="s">
        <v>158</v>
      </c>
      <c r="BN12" s="2" t="s">
        <v>158</v>
      </c>
      <c r="BR12" s="2" t="s">
        <v>76</v>
      </c>
      <c r="BT12" s="2" t="s">
        <v>158</v>
      </c>
      <c r="BV12" s="2" t="s">
        <v>76</v>
      </c>
      <c r="BX12" s="2" t="s">
        <v>76</v>
      </c>
      <c r="BZ12" s="2" t="s">
        <v>76</v>
      </c>
      <c r="CB12" s="2" t="s">
        <v>76</v>
      </c>
      <c r="CD12" s="2">
        <v>99</v>
      </c>
      <c r="CF12" s="2">
        <v>77</v>
      </c>
      <c r="CH12" s="2">
        <v>82</v>
      </c>
      <c r="CJ12" s="2">
        <v>80</v>
      </c>
      <c r="CL12" s="2">
        <v>80</v>
      </c>
      <c r="CN12" s="2">
        <v>75</v>
      </c>
      <c r="CP12" s="2">
        <v>88</v>
      </c>
      <c r="CR12" s="2">
        <v>100</v>
      </c>
      <c r="CT12" s="2">
        <v>102</v>
      </c>
      <c r="CV12" s="2">
        <v>83</v>
      </c>
      <c r="CX12" s="2">
        <v>105</v>
      </c>
      <c r="CZ12" s="2">
        <v>102</v>
      </c>
    </row>
    <row r="13" spans="1:105" x14ac:dyDescent="0.25">
      <c r="A13" s="14" t="s">
        <v>11</v>
      </c>
      <c r="B13" s="2" t="s">
        <v>559</v>
      </c>
      <c r="D13" s="2" t="s">
        <v>77</v>
      </c>
      <c r="F13" s="2" t="s">
        <v>77</v>
      </c>
      <c r="H13" s="2" t="s">
        <v>77</v>
      </c>
      <c r="J13" s="2" t="s">
        <v>77</v>
      </c>
      <c r="L13" s="2" t="s">
        <v>77</v>
      </c>
      <c r="N13" s="2" t="s">
        <v>77</v>
      </c>
      <c r="P13" s="2" t="s">
        <v>77</v>
      </c>
      <c r="R13" s="2" t="s">
        <v>77</v>
      </c>
      <c r="T13" s="2" t="s">
        <v>77</v>
      </c>
      <c r="V13" s="2" t="s">
        <v>77</v>
      </c>
      <c r="X13" s="2" t="s">
        <v>77</v>
      </c>
      <c r="Z13" s="2" t="s">
        <v>77</v>
      </c>
      <c r="AB13" s="2" t="s">
        <v>77</v>
      </c>
      <c r="AD13" s="2" t="s">
        <v>77</v>
      </c>
      <c r="AF13" s="2" t="s">
        <v>77</v>
      </c>
      <c r="AH13" s="2" t="s">
        <v>77</v>
      </c>
      <c r="AJ13" s="2" t="s">
        <v>77</v>
      </c>
      <c r="AL13" s="2" t="s">
        <v>77</v>
      </c>
      <c r="AN13" s="2" t="s">
        <v>77</v>
      </c>
      <c r="AP13" s="2" t="s">
        <v>559</v>
      </c>
      <c r="AR13" s="2" t="s">
        <v>77</v>
      </c>
      <c r="AT13" s="2" t="s">
        <v>77</v>
      </c>
      <c r="AV13" s="2" t="s">
        <v>77</v>
      </c>
      <c r="AX13" s="2" t="s">
        <v>77</v>
      </c>
      <c r="AZ13" s="2" t="s">
        <v>77</v>
      </c>
      <c r="BB13" s="2" t="s">
        <v>77</v>
      </c>
      <c r="BD13" s="2" t="s">
        <v>77</v>
      </c>
      <c r="BF13" s="2" t="s">
        <v>77</v>
      </c>
      <c r="BH13" s="2" t="s">
        <v>77</v>
      </c>
      <c r="BJ13" s="2" t="s">
        <v>159</v>
      </c>
      <c r="BL13" s="2" t="s">
        <v>159</v>
      </c>
      <c r="BN13" s="2" t="s">
        <v>159</v>
      </c>
      <c r="BR13" s="2" t="s">
        <v>77</v>
      </c>
      <c r="BT13" s="2" t="s">
        <v>159</v>
      </c>
      <c r="BV13" s="2" t="s">
        <v>77</v>
      </c>
      <c r="BX13" s="2" t="s">
        <v>77</v>
      </c>
      <c r="BZ13" s="2" t="s">
        <v>77</v>
      </c>
      <c r="CB13" s="2" t="s">
        <v>77</v>
      </c>
      <c r="CD13" s="2">
        <v>103</v>
      </c>
      <c r="CF13" s="2">
        <v>100</v>
      </c>
      <c r="CH13" s="2">
        <v>82</v>
      </c>
      <c r="CJ13" s="2">
        <v>92</v>
      </c>
      <c r="CL13" s="2">
        <v>80</v>
      </c>
      <c r="CN13" s="2">
        <v>79</v>
      </c>
      <c r="CP13" s="2">
        <v>105</v>
      </c>
      <c r="CR13" s="2">
        <v>111</v>
      </c>
      <c r="CT13" s="2">
        <v>89</v>
      </c>
      <c r="CV13" s="2">
        <v>104</v>
      </c>
      <c r="CX13" s="2">
        <v>92</v>
      </c>
      <c r="CZ13" s="2">
        <v>100</v>
      </c>
    </row>
    <row r="14" spans="1:105" x14ac:dyDescent="0.25">
      <c r="A14" s="14" t="s">
        <v>12</v>
      </c>
      <c r="B14" s="2" t="s">
        <v>91</v>
      </c>
      <c r="D14" s="2" t="s">
        <v>157</v>
      </c>
      <c r="F14" s="2" t="s">
        <v>157</v>
      </c>
      <c r="H14" s="2" t="s">
        <v>78</v>
      </c>
      <c r="J14" s="2" t="s">
        <v>78</v>
      </c>
      <c r="L14" s="2" t="s">
        <v>907</v>
      </c>
      <c r="N14" s="2" t="s">
        <v>78</v>
      </c>
      <c r="P14" s="2" t="s">
        <v>91</v>
      </c>
      <c r="R14" s="2" t="s">
        <v>512</v>
      </c>
      <c r="T14" s="2" t="s">
        <v>78</v>
      </c>
      <c r="V14" s="2" t="s">
        <v>78</v>
      </c>
      <c r="X14" s="2" t="s">
        <v>78</v>
      </c>
      <c r="Z14" s="2" t="s">
        <v>91</v>
      </c>
      <c r="AB14" s="2" t="s">
        <v>78</v>
      </c>
      <c r="AD14" s="2" t="s">
        <v>78</v>
      </c>
      <c r="AF14" s="2" t="s">
        <v>91</v>
      </c>
      <c r="AH14" s="2" t="s">
        <v>78</v>
      </c>
      <c r="AJ14" s="2" t="s">
        <v>78</v>
      </c>
      <c r="AL14" s="2" t="s">
        <v>78</v>
      </c>
      <c r="AN14" s="2" t="s">
        <v>78</v>
      </c>
      <c r="AP14" s="2" t="s">
        <v>91</v>
      </c>
      <c r="AR14" s="2" t="s">
        <v>78</v>
      </c>
      <c r="AT14" s="2" t="s">
        <v>160</v>
      </c>
      <c r="AV14" s="2" t="s">
        <v>78</v>
      </c>
      <c r="AX14" s="2" t="s">
        <v>78</v>
      </c>
      <c r="AZ14" s="2" t="s">
        <v>78</v>
      </c>
      <c r="BB14" s="2" t="s">
        <v>78</v>
      </c>
      <c r="BD14" s="2" t="s">
        <v>91</v>
      </c>
      <c r="BF14" s="2" t="s">
        <v>78</v>
      </c>
      <c r="BH14" s="2" t="s">
        <v>78</v>
      </c>
      <c r="BJ14" s="2" t="s">
        <v>757</v>
      </c>
      <c r="BL14" s="2" t="s">
        <v>160</v>
      </c>
      <c r="BN14" s="2" t="s">
        <v>757</v>
      </c>
      <c r="BR14" s="2" t="s">
        <v>78</v>
      </c>
      <c r="BT14" s="2" t="s">
        <v>160</v>
      </c>
      <c r="BV14" s="2" t="s">
        <v>78</v>
      </c>
      <c r="BX14" s="2" t="s">
        <v>78</v>
      </c>
      <c r="BZ14" s="2" t="s">
        <v>78</v>
      </c>
      <c r="CB14" s="2" t="s">
        <v>78</v>
      </c>
      <c r="CD14" s="2">
        <v>96</v>
      </c>
      <c r="CF14" s="2">
        <v>98</v>
      </c>
      <c r="CH14" s="2">
        <v>80</v>
      </c>
      <c r="CJ14" s="2">
        <v>82</v>
      </c>
      <c r="CL14" s="2">
        <v>86</v>
      </c>
      <c r="CN14" s="2">
        <v>87</v>
      </c>
      <c r="CP14" s="2">
        <v>106</v>
      </c>
      <c r="CR14" s="2">
        <v>114</v>
      </c>
      <c r="CT14" s="2">
        <v>104</v>
      </c>
      <c r="CV14" s="2">
        <v>99</v>
      </c>
      <c r="CX14" s="2">
        <v>102</v>
      </c>
      <c r="CZ14" s="2">
        <v>98</v>
      </c>
    </row>
    <row r="15" spans="1:105" x14ac:dyDescent="0.25">
      <c r="A15" s="14" t="s">
        <v>13</v>
      </c>
      <c r="B15" s="2" t="s">
        <v>91</v>
      </c>
      <c r="D15" s="2" t="s">
        <v>157</v>
      </c>
      <c r="F15" s="2" t="s">
        <v>157</v>
      </c>
      <c r="H15" s="2" t="s">
        <v>78</v>
      </c>
      <c r="J15" s="2" t="s">
        <v>78</v>
      </c>
      <c r="L15" s="2" t="s">
        <v>907</v>
      </c>
      <c r="N15" s="2" t="s">
        <v>78</v>
      </c>
      <c r="P15" s="2" t="s">
        <v>91</v>
      </c>
      <c r="R15" s="2" t="s">
        <v>512</v>
      </c>
      <c r="T15" s="2" t="s">
        <v>78</v>
      </c>
      <c r="V15" s="2" t="s">
        <v>78</v>
      </c>
      <c r="X15" s="2" t="s">
        <v>78</v>
      </c>
      <c r="Z15" s="2" t="s">
        <v>91</v>
      </c>
      <c r="AB15" s="2" t="s">
        <v>78</v>
      </c>
      <c r="AD15" s="2" t="s">
        <v>78</v>
      </c>
      <c r="AF15" s="2" t="s">
        <v>91</v>
      </c>
      <c r="AH15" s="2" t="s">
        <v>78</v>
      </c>
      <c r="AJ15" s="2" t="s">
        <v>78</v>
      </c>
      <c r="AL15" s="2" t="s">
        <v>78</v>
      </c>
      <c r="AN15" s="2" t="s">
        <v>78</v>
      </c>
      <c r="AP15" s="2" t="s">
        <v>91</v>
      </c>
      <c r="AR15" s="2" t="s">
        <v>78</v>
      </c>
      <c r="AT15" s="2" t="s">
        <v>78</v>
      </c>
      <c r="AV15" s="2" t="s">
        <v>78</v>
      </c>
      <c r="AX15" s="2" t="s">
        <v>78</v>
      </c>
      <c r="AZ15" s="2" t="s">
        <v>78</v>
      </c>
      <c r="BB15" s="2" t="s">
        <v>78</v>
      </c>
      <c r="BD15" s="2" t="s">
        <v>91</v>
      </c>
      <c r="BF15" s="2" t="s">
        <v>78</v>
      </c>
      <c r="BH15" s="2" t="s">
        <v>78</v>
      </c>
      <c r="BJ15" s="2" t="s">
        <v>757</v>
      </c>
      <c r="BL15" s="2" t="s">
        <v>160</v>
      </c>
      <c r="BN15" s="2" t="s">
        <v>757</v>
      </c>
      <c r="BR15" s="2" t="s">
        <v>78</v>
      </c>
      <c r="BT15" s="2" t="s">
        <v>160</v>
      </c>
      <c r="BV15" s="2" t="s">
        <v>78</v>
      </c>
      <c r="BX15" s="2" t="s">
        <v>78</v>
      </c>
      <c r="BZ15" s="2" t="s">
        <v>78</v>
      </c>
      <c r="CB15" s="2" t="s">
        <v>78</v>
      </c>
      <c r="CD15" s="2">
        <v>105</v>
      </c>
      <c r="CF15" s="2">
        <v>113</v>
      </c>
      <c r="CH15" s="2">
        <v>87</v>
      </c>
      <c r="CJ15" s="2">
        <v>87</v>
      </c>
      <c r="CL15" s="2">
        <v>85</v>
      </c>
      <c r="CN15" s="2">
        <v>86</v>
      </c>
      <c r="CP15" s="2">
        <v>103</v>
      </c>
      <c r="CR15" s="2">
        <v>115</v>
      </c>
      <c r="CT15" s="2">
        <v>100</v>
      </c>
      <c r="CV15" s="2">
        <v>108</v>
      </c>
      <c r="CX15" s="2">
        <v>106</v>
      </c>
      <c r="CZ15" s="2">
        <v>104</v>
      </c>
    </row>
    <row r="16" spans="1:105" x14ac:dyDescent="0.25">
      <c r="A16" s="14" t="s">
        <v>14</v>
      </c>
      <c r="B16" s="2" t="s">
        <v>79</v>
      </c>
      <c r="D16" s="2" t="s">
        <v>79</v>
      </c>
      <c r="F16" s="2" t="s">
        <v>79</v>
      </c>
      <c r="H16" s="2" t="s">
        <v>79</v>
      </c>
      <c r="J16" s="2" t="s">
        <v>79</v>
      </c>
      <c r="L16" s="2" t="s">
        <v>79</v>
      </c>
      <c r="N16" s="2" t="s">
        <v>79</v>
      </c>
      <c r="P16" s="2" t="s">
        <v>79</v>
      </c>
      <c r="R16" s="2" t="s">
        <v>79</v>
      </c>
      <c r="T16" s="2" t="s">
        <v>79</v>
      </c>
      <c r="V16" s="2" t="s">
        <v>79</v>
      </c>
      <c r="X16" s="2" t="s">
        <v>79</v>
      </c>
      <c r="Z16" s="2" t="s">
        <v>79</v>
      </c>
      <c r="AB16" s="2" t="s">
        <v>79</v>
      </c>
      <c r="AD16" s="2" t="s">
        <v>79</v>
      </c>
      <c r="AF16" s="2" t="s">
        <v>79</v>
      </c>
      <c r="AH16" s="2" t="s">
        <v>79</v>
      </c>
      <c r="AJ16" s="2" t="s">
        <v>79</v>
      </c>
      <c r="AL16" s="2" t="s">
        <v>79</v>
      </c>
      <c r="AN16" s="2" t="s">
        <v>79</v>
      </c>
      <c r="AP16" s="2" t="s">
        <v>79</v>
      </c>
      <c r="AR16" s="2" t="s">
        <v>79</v>
      </c>
      <c r="AT16" s="2" t="s">
        <v>79</v>
      </c>
      <c r="AV16" s="2" t="s">
        <v>79</v>
      </c>
      <c r="AX16" s="2" t="s">
        <v>79</v>
      </c>
      <c r="AZ16" s="2" t="s">
        <v>79</v>
      </c>
      <c r="BB16" s="2" t="s">
        <v>79</v>
      </c>
      <c r="BD16" s="2" t="s">
        <v>79</v>
      </c>
      <c r="BF16" s="2" t="s">
        <v>79</v>
      </c>
      <c r="BH16" s="2" t="s">
        <v>79</v>
      </c>
      <c r="BJ16" s="2" t="s">
        <v>161</v>
      </c>
      <c r="BL16" s="2" t="s">
        <v>161</v>
      </c>
      <c r="BN16" s="2" t="s">
        <v>161</v>
      </c>
      <c r="BR16" s="2" t="s">
        <v>79</v>
      </c>
      <c r="BT16" s="2" t="s">
        <v>161</v>
      </c>
      <c r="BV16" s="2" t="s">
        <v>79</v>
      </c>
      <c r="BX16" s="2" t="s">
        <v>79</v>
      </c>
      <c r="BZ16" s="2" t="s">
        <v>79</v>
      </c>
      <c r="CB16" s="2" t="s">
        <v>79</v>
      </c>
      <c r="CD16" s="2">
        <v>95</v>
      </c>
      <c r="CF16" s="2">
        <v>94</v>
      </c>
      <c r="CH16" s="2">
        <v>83</v>
      </c>
      <c r="CJ16" s="2">
        <v>80</v>
      </c>
      <c r="CL16" s="2">
        <v>80</v>
      </c>
      <c r="CN16" s="2">
        <v>78</v>
      </c>
      <c r="CP16" s="2">
        <v>99</v>
      </c>
      <c r="CR16" s="2">
        <v>99</v>
      </c>
      <c r="CT16" s="2">
        <v>99</v>
      </c>
      <c r="CV16" s="2">
        <v>100</v>
      </c>
      <c r="CX16" s="2">
        <v>104</v>
      </c>
      <c r="CZ16" s="2">
        <v>93</v>
      </c>
    </row>
    <row r="17" spans="1:104" x14ac:dyDescent="0.25">
      <c r="A17" s="14" t="s">
        <v>15</v>
      </c>
      <c r="B17" s="2" t="s">
        <v>76</v>
      </c>
      <c r="D17" s="2" t="s">
        <v>76</v>
      </c>
      <c r="F17" s="2" t="s">
        <v>76</v>
      </c>
      <c r="H17" s="2" t="s">
        <v>76</v>
      </c>
      <c r="J17" s="2" t="s">
        <v>76</v>
      </c>
      <c r="L17" s="2" t="s">
        <v>76</v>
      </c>
      <c r="N17" s="2" t="s">
        <v>76</v>
      </c>
      <c r="P17" s="2" t="s">
        <v>76</v>
      </c>
      <c r="R17" s="2" t="s">
        <v>76</v>
      </c>
      <c r="T17" s="2" t="s">
        <v>76</v>
      </c>
      <c r="V17" s="2" t="s">
        <v>76</v>
      </c>
      <c r="X17" s="2" t="s">
        <v>76</v>
      </c>
      <c r="Z17" s="2" t="s">
        <v>76</v>
      </c>
      <c r="AB17" s="2" t="s">
        <v>76</v>
      </c>
      <c r="AD17" s="2" t="s">
        <v>76</v>
      </c>
      <c r="AF17" s="2" t="s">
        <v>76</v>
      </c>
      <c r="AH17" s="2" t="s">
        <v>76</v>
      </c>
      <c r="AJ17" s="2" t="s">
        <v>76</v>
      </c>
      <c r="AL17" s="2" t="s">
        <v>76</v>
      </c>
      <c r="AN17" s="2" t="s">
        <v>76</v>
      </c>
      <c r="AP17" s="2" t="s">
        <v>76</v>
      </c>
      <c r="AR17" s="2" t="s">
        <v>76</v>
      </c>
      <c r="AT17" s="2" t="s">
        <v>76</v>
      </c>
      <c r="AV17" s="2" t="s">
        <v>76</v>
      </c>
      <c r="AX17" s="2" t="s">
        <v>76</v>
      </c>
      <c r="AZ17" s="2" t="s">
        <v>76</v>
      </c>
      <c r="BB17" s="2" t="s">
        <v>76</v>
      </c>
      <c r="BD17" s="2" t="s">
        <v>76</v>
      </c>
      <c r="BF17" s="2" t="s">
        <v>76</v>
      </c>
      <c r="BH17" s="2" t="s">
        <v>76</v>
      </c>
      <c r="BJ17" s="2" t="s">
        <v>161</v>
      </c>
      <c r="BL17" s="2" t="s">
        <v>161</v>
      </c>
      <c r="BN17" s="2" t="s">
        <v>161</v>
      </c>
      <c r="BR17" s="2" t="s">
        <v>76</v>
      </c>
      <c r="BT17" s="2" t="s">
        <v>161</v>
      </c>
      <c r="BV17" s="2" t="s">
        <v>76</v>
      </c>
      <c r="BX17" s="2" t="s">
        <v>76</v>
      </c>
      <c r="BZ17" s="2" t="s">
        <v>76</v>
      </c>
      <c r="CB17" s="2" t="s">
        <v>76</v>
      </c>
      <c r="CD17" s="2">
        <v>108</v>
      </c>
      <c r="CF17" s="2">
        <v>115</v>
      </c>
      <c r="CH17" s="2">
        <v>76</v>
      </c>
      <c r="CJ17" s="2">
        <v>81</v>
      </c>
      <c r="CL17" s="2">
        <v>95</v>
      </c>
      <c r="CN17" s="2">
        <v>125</v>
      </c>
      <c r="CP17" s="2">
        <v>115</v>
      </c>
      <c r="CR17" s="2">
        <v>141</v>
      </c>
      <c r="CT17" s="2">
        <v>94</v>
      </c>
      <c r="CV17" s="2">
        <v>102</v>
      </c>
      <c r="CX17" s="2">
        <v>110</v>
      </c>
      <c r="CZ17" s="2">
        <v>91</v>
      </c>
    </row>
    <row r="18" spans="1:104" x14ac:dyDescent="0.25">
      <c r="A18" s="14" t="s">
        <v>16</v>
      </c>
      <c r="B18" s="2" t="s">
        <v>563</v>
      </c>
      <c r="D18" s="2" t="s">
        <v>92</v>
      </c>
      <c r="F18" s="2" t="s">
        <v>80</v>
      </c>
      <c r="H18" s="2" t="s">
        <v>92</v>
      </c>
      <c r="J18" s="2" t="s">
        <v>92</v>
      </c>
      <c r="L18" s="2" t="s">
        <v>80</v>
      </c>
      <c r="N18" s="2" t="s">
        <v>80</v>
      </c>
      <c r="P18" s="2" t="s">
        <v>92</v>
      </c>
      <c r="R18" s="2" t="s">
        <v>92</v>
      </c>
      <c r="T18" s="2" t="s">
        <v>92</v>
      </c>
      <c r="V18" s="2" t="s">
        <v>92</v>
      </c>
      <c r="X18" s="2" t="s">
        <v>80</v>
      </c>
      <c r="Z18" s="2" t="s">
        <v>92</v>
      </c>
      <c r="AB18" s="2" t="s">
        <v>80</v>
      </c>
      <c r="AD18" s="2" t="s">
        <v>80</v>
      </c>
      <c r="AF18" s="2" t="s">
        <v>92</v>
      </c>
      <c r="AH18" s="2" t="s">
        <v>80</v>
      </c>
      <c r="AJ18" s="2" t="s">
        <v>80</v>
      </c>
      <c r="AL18" s="2" t="s">
        <v>92</v>
      </c>
      <c r="AN18" s="2" t="s">
        <v>80</v>
      </c>
      <c r="AP18" s="2" t="s">
        <v>563</v>
      </c>
      <c r="AR18" s="2" t="s">
        <v>92</v>
      </c>
      <c r="AT18" s="2" t="s">
        <v>92</v>
      </c>
      <c r="AV18" s="2" t="s">
        <v>92</v>
      </c>
      <c r="AX18" s="2" t="s">
        <v>80</v>
      </c>
      <c r="AZ18" s="2" t="s">
        <v>92</v>
      </c>
      <c r="BB18" s="2" t="s">
        <v>92</v>
      </c>
      <c r="BD18" s="2" t="s">
        <v>92</v>
      </c>
      <c r="BF18" s="2" t="s">
        <v>92</v>
      </c>
      <c r="BH18" s="2" t="s">
        <v>80</v>
      </c>
      <c r="BJ18" s="2" t="s">
        <v>669</v>
      </c>
      <c r="BL18" s="2" t="s">
        <v>669</v>
      </c>
      <c r="BN18" s="2" t="s">
        <v>758</v>
      </c>
      <c r="BR18" s="2" t="s">
        <v>80</v>
      </c>
      <c r="BT18" s="2" t="s">
        <v>162</v>
      </c>
      <c r="BV18" s="2" t="s">
        <v>80</v>
      </c>
      <c r="BX18" s="2" t="s">
        <v>80</v>
      </c>
      <c r="BZ18" s="2" t="s">
        <v>80</v>
      </c>
      <c r="CB18" s="2" t="s">
        <v>80</v>
      </c>
      <c r="CD18" s="2">
        <v>98</v>
      </c>
      <c r="CF18" s="2">
        <v>97</v>
      </c>
      <c r="CH18" s="2">
        <v>88</v>
      </c>
      <c r="CJ18" s="2">
        <v>78</v>
      </c>
      <c r="CL18" s="2">
        <v>84</v>
      </c>
      <c r="CN18" s="2">
        <v>78</v>
      </c>
      <c r="CP18" s="2">
        <v>95</v>
      </c>
      <c r="CR18" s="2">
        <v>101</v>
      </c>
      <c r="CT18" s="2">
        <v>84</v>
      </c>
      <c r="CV18" s="2">
        <v>100</v>
      </c>
      <c r="CX18" s="2">
        <v>106</v>
      </c>
      <c r="CZ18" s="2">
        <v>100</v>
      </c>
    </row>
    <row r="19" spans="1:104" x14ac:dyDescent="0.25">
      <c r="A19" s="14" t="s">
        <v>17</v>
      </c>
      <c r="B19" s="2" t="s">
        <v>563</v>
      </c>
      <c r="D19" s="2" t="s">
        <v>92</v>
      </c>
      <c r="F19" s="2" t="s">
        <v>80</v>
      </c>
      <c r="H19" s="2" t="s">
        <v>92</v>
      </c>
      <c r="J19" s="2" t="s">
        <v>92</v>
      </c>
      <c r="L19" s="2" t="s">
        <v>80</v>
      </c>
      <c r="N19" s="2" t="s">
        <v>80</v>
      </c>
      <c r="P19" s="2" t="s">
        <v>92</v>
      </c>
      <c r="R19" s="2" t="s">
        <v>92</v>
      </c>
      <c r="T19" s="2" t="s">
        <v>92</v>
      </c>
      <c r="V19" s="2" t="s">
        <v>92</v>
      </c>
      <c r="X19" s="2" t="s">
        <v>80</v>
      </c>
      <c r="Z19" s="2" t="s">
        <v>92</v>
      </c>
      <c r="AB19" s="2" t="s">
        <v>80</v>
      </c>
      <c r="AD19" s="2" t="s">
        <v>80</v>
      </c>
      <c r="AF19" s="2" t="s">
        <v>92</v>
      </c>
      <c r="AH19" s="2" t="s">
        <v>80</v>
      </c>
      <c r="AJ19" s="2" t="s">
        <v>80</v>
      </c>
      <c r="AL19" s="2" t="s">
        <v>92</v>
      </c>
      <c r="AN19" s="2" t="s">
        <v>80</v>
      </c>
      <c r="AP19" s="2" t="s">
        <v>563</v>
      </c>
      <c r="AR19" s="2" t="s">
        <v>92</v>
      </c>
      <c r="AT19" s="2" t="s">
        <v>92</v>
      </c>
      <c r="AV19" s="2" t="s">
        <v>92</v>
      </c>
      <c r="AX19" s="2" t="s">
        <v>80</v>
      </c>
      <c r="AZ19" s="2" t="s">
        <v>92</v>
      </c>
      <c r="BB19" s="2" t="s">
        <v>92</v>
      </c>
      <c r="BD19" s="2" t="s">
        <v>92</v>
      </c>
      <c r="BF19" s="2" t="s">
        <v>92</v>
      </c>
      <c r="BH19" s="2" t="s">
        <v>80</v>
      </c>
      <c r="BJ19" s="2" t="s">
        <v>669</v>
      </c>
      <c r="BL19" s="2" t="s">
        <v>669</v>
      </c>
      <c r="BN19" s="2" t="s">
        <v>758</v>
      </c>
      <c r="BR19" s="2" t="s">
        <v>80</v>
      </c>
      <c r="BT19" s="2" t="s">
        <v>162</v>
      </c>
      <c r="BV19" s="2" t="s">
        <v>80</v>
      </c>
      <c r="BX19" s="2" t="s">
        <v>80</v>
      </c>
      <c r="BZ19" s="2" t="s">
        <v>80</v>
      </c>
      <c r="CB19" s="2" t="s">
        <v>80</v>
      </c>
      <c r="CD19" s="2">
        <v>95</v>
      </c>
      <c r="CF19" s="2">
        <v>94</v>
      </c>
      <c r="CH19" s="2">
        <v>85</v>
      </c>
      <c r="CJ19" s="2">
        <v>84</v>
      </c>
      <c r="CL19" s="2">
        <v>85</v>
      </c>
      <c r="CN19" s="2">
        <v>80</v>
      </c>
      <c r="CP19" s="2">
        <v>88</v>
      </c>
      <c r="CR19" s="2">
        <v>95</v>
      </c>
      <c r="CT19" s="2">
        <v>101</v>
      </c>
      <c r="CV19" s="2">
        <v>100</v>
      </c>
      <c r="CX19" s="2">
        <v>130</v>
      </c>
      <c r="CZ19" s="2">
        <v>99</v>
      </c>
    </row>
    <row r="20" spans="1:104" x14ac:dyDescent="0.25">
      <c r="A20" s="14" t="s">
        <v>18</v>
      </c>
      <c r="B20" s="2" t="s">
        <v>76</v>
      </c>
      <c r="D20" s="2" t="s">
        <v>76</v>
      </c>
      <c r="F20" s="2" t="s">
        <v>76</v>
      </c>
      <c r="H20" s="2" t="s">
        <v>76</v>
      </c>
      <c r="J20" s="2" t="s">
        <v>76</v>
      </c>
      <c r="L20" s="2" t="s">
        <v>76</v>
      </c>
      <c r="N20" s="2" t="s">
        <v>76</v>
      </c>
      <c r="P20" s="2" t="s">
        <v>76</v>
      </c>
      <c r="R20" s="2" t="s">
        <v>76</v>
      </c>
      <c r="T20" s="2" t="s">
        <v>76</v>
      </c>
      <c r="V20" s="2" t="s">
        <v>76</v>
      </c>
      <c r="X20" s="2" t="s">
        <v>76</v>
      </c>
      <c r="Z20" s="2" t="s">
        <v>76</v>
      </c>
      <c r="AB20" s="2" t="s">
        <v>76</v>
      </c>
      <c r="AD20" s="2" t="s">
        <v>76</v>
      </c>
      <c r="AF20" s="2" t="s">
        <v>76</v>
      </c>
      <c r="AH20" s="2" t="s">
        <v>76</v>
      </c>
      <c r="AJ20" s="2" t="s">
        <v>76</v>
      </c>
      <c r="AL20" s="2" t="s">
        <v>76</v>
      </c>
      <c r="AN20" s="2" t="s">
        <v>76</v>
      </c>
      <c r="AP20" s="2" t="s">
        <v>76</v>
      </c>
      <c r="AR20" s="2" t="s">
        <v>76</v>
      </c>
      <c r="AT20" s="2" t="s">
        <v>76</v>
      </c>
      <c r="AV20" s="2" t="s">
        <v>76</v>
      </c>
      <c r="AX20" s="2" t="s">
        <v>76</v>
      </c>
      <c r="AZ20" s="2" t="s">
        <v>76</v>
      </c>
      <c r="BB20" s="2" t="s">
        <v>76</v>
      </c>
      <c r="BD20" s="2" t="s">
        <v>76</v>
      </c>
      <c r="BF20" s="2" t="s">
        <v>76</v>
      </c>
      <c r="BH20" s="2" t="s">
        <v>76</v>
      </c>
      <c r="BJ20" s="2" t="s">
        <v>92</v>
      </c>
      <c r="BL20" s="2" t="s">
        <v>92</v>
      </c>
      <c r="BN20" s="2" t="s">
        <v>563</v>
      </c>
      <c r="BR20" s="2" t="s">
        <v>76</v>
      </c>
      <c r="BT20" s="2" t="s">
        <v>80</v>
      </c>
      <c r="BV20" s="2" t="s">
        <v>76</v>
      </c>
      <c r="BX20" s="2" t="s">
        <v>76</v>
      </c>
      <c r="BZ20" s="2" t="s">
        <v>76</v>
      </c>
      <c r="CB20" s="2" t="s">
        <v>76</v>
      </c>
      <c r="CD20" s="2">
        <v>106</v>
      </c>
      <c r="CF20" s="2">
        <v>109</v>
      </c>
      <c r="CH20" s="2">
        <v>74</v>
      </c>
      <c r="CJ20" s="2">
        <v>72</v>
      </c>
      <c r="CL20" s="2">
        <v>69</v>
      </c>
      <c r="CN20" s="2">
        <v>83</v>
      </c>
      <c r="CP20" s="2">
        <v>99</v>
      </c>
      <c r="CR20" s="2">
        <v>119</v>
      </c>
      <c r="CT20" s="2">
        <v>81</v>
      </c>
      <c r="CV20" s="2">
        <v>96</v>
      </c>
      <c r="CX20" s="2">
        <v>127</v>
      </c>
      <c r="CZ20" s="2">
        <v>82</v>
      </c>
    </row>
    <row r="21" spans="1:104" x14ac:dyDescent="0.25">
      <c r="A21" s="14" t="s">
        <v>19</v>
      </c>
      <c r="B21" s="2" t="s">
        <v>82</v>
      </c>
      <c r="D21" s="2" t="s">
        <v>81</v>
      </c>
      <c r="F21" s="2" t="s">
        <v>81</v>
      </c>
      <c r="H21" s="2" t="s">
        <v>81</v>
      </c>
      <c r="J21" s="2" t="s">
        <v>81</v>
      </c>
      <c r="L21" s="2" t="s">
        <v>81</v>
      </c>
      <c r="N21" s="2" t="s">
        <v>81</v>
      </c>
      <c r="P21" s="2" t="s">
        <v>82</v>
      </c>
      <c r="R21" s="2" t="s">
        <v>81</v>
      </c>
      <c r="T21" s="2" t="s">
        <v>81</v>
      </c>
      <c r="V21" s="2" t="s">
        <v>81</v>
      </c>
      <c r="X21" s="2" t="s">
        <v>81</v>
      </c>
      <c r="Z21" s="2" t="s">
        <v>82</v>
      </c>
      <c r="AB21" s="2" t="s">
        <v>81</v>
      </c>
      <c r="AD21" s="2" t="s">
        <v>81</v>
      </c>
      <c r="AF21" s="2" t="s">
        <v>82</v>
      </c>
      <c r="AH21" s="2" t="s">
        <v>81</v>
      </c>
      <c r="AJ21" s="2" t="s">
        <v>81</v>
      </c>
      <c r="AL21" s="2" t="s">
        <v>81</v>
      </c>
      <c r="AN21" s="2" t="s">
        <v>81</v>
      </c>
      <c r="AP21" s="2" t="s">
        <v>82</v>
      </c>
      <c r="AR21" s="2" t="s">
        <v>81</v>
      </c>
      <c r="AT21" s="2" t="s">
        <v>81</v>
      </c>
      <c r="AV21" s="2" t="s">
        <v>81</v>
      </c>
      <c r="AX21" s="2" t="s">
        <v>81</v>
      </c>
      <c r="AZ21" s="2" t="s">
        <v>81</v>
      </c>
      <c r="BB21" s="2" t="s">
        <v>81</v>
      </c>
      <c r="BD21" s="2" t="s">
        <v>82</v>
      </c>
      <c r="BF21" s="2" t="s">
        <v>81</v>
      </c>
      <c r="BH21" s="2" t="s">
        <v>81</v>
      </c>
      <c r="BJ21" s="2" t="s">
        <v>156</v>
      </c>
      <c r="BL21" s="2" t="s">
        <v>156</v>
      </c>
      <c r="BN21" s="2" t="s">
        <v>156</v>
      </c>
      <c r="BR21" s="2" t="s">
        <v>81</v>
      </c>
      <c r="BT21" s="2" t="s">
        <v>156</v>
      </c>
      <c r="BV21" s="2" t="s">
        <v>81</v>
      </c>
      <c r="BX21" s="2" t="s">
        <v>81</v>
      </c>
      <c r="BZ21" s="2" t="s">
        <v>81</v>
      </c>
      <c r="CB21" s="2" t="s">
        <v>81</v>
      </c>
      <c r="CD21" s="2">
        <v>98</v>
      </c>
      <c r="CF21" s="2">
        <v>96</v>
      </c>
      <c r="CH21" s="2">
        <v>77</v>
      </c>
      <c r="CJ21" s="2">
        <v>73</v>
      </c>
      <c r="CL21" s="2">
        <v>70</v>
      </c>
      <c r="CN21" s="2">
        <v>87</v>
      </c>
      <c r="CP21" s="2">
        <v>89</v>
      </c>
      <c r="CR21" s="2">
        <v>103</v>
      </c>
      <c r="CT21" s="2">
        <v>85</v>
      </c>
      <c r="CV21" s="2">
        <v>107</v>
      </c>
      <c r="CX21" s="2">
        <v>117</v>
      </c>
      <c r="CZ21" s="2">
        <v>92</v>
      </c>
    </row>
    <row r="22" spans="1:104" x14ac:dyDescent="0.25">
      <c r="A22" s="14" t="s">
        <v>20</v>
      </c>
      <c r="B22" s="2" t="s">
        <v>93</v>
      </c>
      <c r="D22" s="2" t="s">
        <v>82</v>
      </c>
      <c r="F22" s="2" t="s">
        <v>82</v>
      </c>
      <c r="H22" s="2" t="s">
        <v>82</v>
      </c>
      <c r="J22" s="2" t="s">
        <v>82</v>
      </c>
      <c r="L22" s="2" t="s">
        <v>82</v>
      </c>
      <c r="N22" s="2" t="s">
        <v>82</v>
      </c>
      <c r="P22" s="2" t="s">
        <v>93</v>
      </c>
      <c r="R22" s="2" t="s">
        <v>82</v>
      </c>
      <c r="T22" s="2" t="s">
        <v>82</v>
      </c>
      <c r="V22" s="2" t="s">
        <v>82</v>
      </c>
      <c r="X22" s="2" t="s">
        <v>82</v>
      </c>
      <c r="Z22" s="2" t="s">
        <v>93</v>
      </c>
      <c r="AB22" s="2" t="s">
        <v>82</v>
      </c>
      <c r="AD22" s="2" t="s">
        <v>82</v>
      </c>
      <c r="AF22" s="2" t="s">
        <v>93</v>
      </c>
      <c r="AH22" s="2" t="s">
        <v>82</v>
      </c>
      <c r="AJ22" s="2" t="s">
        <v>82</v>
      </c>
      <c r="AL22" s="2" t="s">
        <v>82</v>
      </c>
      <c r="AN22" s="2" t="s">
        <v>82</v>
      </c>
      <c r="AP22" s="2" t="s">
        <v>93</v>
      </c>
      <c r="AR22" s="2" t="s">
        <v>82</v>
      </c>
      <c r="AT22" s="2" t="s">
        <v>82</v>
      </c>
      <c r="AV22" s="2" t="s">
        <v>82</v>
      </c>
      <c r="AX22" s="2" t="s">
        <v>82</v>
      </c>
      <c r="AZ22" s="2" t="s">
        <v>82</v>
      </c>
      <c r="BB22" s="2" t="s">
        <v>82</v>
      </c>
      <c r="BD22" s="2" t="s">
        <v>93</v>
      </c>
      <c r="BF22" s="2" t="s">
        <v>82</v>
      </c>
      <c r="BH22" s="2" t="s">
        <v>82</v>
      </c>
      <c r="BJ22" s="2" t="s">
        <v>759</v>
      </c>
      <c r="BL22" s="2" t="s">
        <v>759</v>
      </c>
      <c r="BN22" s="2" t="s">
        <v>759</v>
      </c>
      <c r="BR22" s="2" t="s">
        <v>82</v>
      </c>
      <c r="BT22" s="2" t="s">
        <v>163</v>
      </c>
      <c r="BV22" s="2" t="s">
        <v>82</v>
      </c>
      <c r="BX22" s="2" t="s">
        <v>82</v>
      </c>
      <c r="BZ22" s="2" t="s">
        <v>82</v>
      </c>
      <c r="CB22" s="2" t="s">
        <v>82</v>
      </c>
      <c r="CD22" s="2">
        <v>107</v>
      </c>
      <c r="CF22" s="2">
        <v>105</v>
      </c>
      <c r="CH22" s="2">
        <v>84</v>
      </c>
      <c r="CJ22" s="2">
        <v>85</v>
      </c>
      <c r="CL22" s="2">
        <v>90</v>
      </c>
      <c r="CN22" s="2">
        <v>90</v>
      </c>
      <c r="CP22" s="2">
        <v>104</v>
      </c>
      <c r="CR22" s="2">
        <v>115</v>
      </c>
      <c r="CT22" s="2">
        <v>92</v>
      </c>
      <c r="CV22" s="2">
        <v>87</v>
      </c>
      <c r="CX22" s="2">
        <v>102</v>
      </c>
      <c r="CZ22" s="2">
        <v>97</v>
      </c>
    </row>
    <row r="23" spans="1:104" x14ac:dyDescent="0.25">
      <c r="A23" s="14" t="s">
        <v>21</v>
      </c>
      <c r="B23" s="2" t="s">
        <v>93</v>
      </c>
      <c r="D23" s="2" t="s">
        <v>82</v>
      </c>
      <c r="F23" s="2" t="s">
        <v>82</v>
      </c>
      <c r="H23" s="2" t="s">
        <v>82</v>
      </c>
      <c r="J23" s="2" t="s">
        <v>82</v>
      </c>
      <c r="L23" s="2" t="s">
        <v>82</v>
      </c>
      <c r="N23" s="2" t="s">
        <v>82</v>
      </c>
      <c r="P23" s="2" t="s">
        <v>93</v>
      </c>
      <c r="R23" s="2" t="s">
        <v>82</v>
      </c>
      <c r="T23" s="2" t="s">
        <v>82</v>
      </c>
      <c r="V23" s="2" t="s">
        <v>82</v>
      </c>
      <c r="X23" s="2" t="s">
        <v>82</v>
      </c>
      <c r="Z23" s="2" t="s">
        <v>93</v>
      </c>
      <c r="AB23" s="2" t="s">
        <v>82</v>
      </c>
      <c r="AD23" s="2" t="s">
        <v>82</v>
      </c>
      <c r="AF23" s="2" t="s">
        <v>93</v>
      </c>
      <c r="AH23" s="2" t="s">
        <v>82</v>
      </c>
      <c r="AJ23" s="2" t="s">
        <v>82</v>
      </c>
      <c r="AL23" s="2" t="s">
        <v>82</v>
      </c>
      <c r="AN23" s="2" t="s">
        <v>82</v>
      </c>
      <c r="AP23" s="2" t="s">
        <v>93</v>
      </c>
      <c r="AR23" s="2" t="s">
        <v>82</v>
      </c>
      <c r="AT23" s="2" t="s">
        <v>82</v>
      </c>
      <c r="AV23" s="2" t="s">
        <v>82</v>
      </c>
      <c r="AX23" s="2" t="s">
        <v>82</v>
      </c>
      <c r="AZ23" s="2" t="s">
        <v>82</v>
      </c>
      <c r="BB23" s="2" t="s">
        <v>82</v>
      </c>
      <c r="BD23" s="2" t="s">
        <v>93</v>
      </c>
      <c r="BF23" s="2" t="s">
        <v>82</v>
      </c>
      <c r="BH23" s="2" t="s">
        <v>82</v>
      </c>
      <c r="BJ23" s="2" t="s">
        <v>91</v>
      </c>
      <c r="BL23" s="2" t="s">
        <v>78</v>
      </c>
      <c r="BN23" s="2" t="s">
        <v>91</v>
      </c>
      <c r="BR23" s="2" t="s">
        <v>82</v>
      </c>
      <c r="BT23" s="2" t="s">
        <v>78</v>
      </c>
      <c r="BV23" s="2" t="s">
        <v>82</v>
      </c>
      <c r="BX23" s="2" t="s">
        <v>82</v>
      </c>
      <c r="BZ23" s="2" t="s">
        <v>82</v>
      </c>
      <c r="CB23" s="2" t="s">
        <v>82</v>
      </c>
      <c r="CD23" s="2">
        <v>111</v>
      </c>
      <c r="CF23" s="2">
        <v>113</v>
      </c>
      <c r="CH23" s="2">
        <v>80</v>
      </c>
      <c r="CJ23" s="2">
        <v>74</v>
      </c>
      <c r="CL23" s="2">
        <v>86</v>
      </c>
      <c r="CN23" s="2">
        <v>80</v>
      </c>
      <c r="CP23" s="2">
        <v>97</v>
      </c>
      <c r="CR23" s="2">
        <v>99</v>
      </c>
      <c r="CT23" s="2">
        <v>107</v>
      </c>
      <c r="CV23" s="2">
        <v>98</v>
      </c>
      <c r="CX23" s="2">
        <v>100</v>
      </c>
      <c r="CZ23" s="2">
        <v>104</v>
      </c>
    </row>
    <row r="24" spans="1:104" x14ac:dyDescent="0.25">
      <c r="A24" s="14" t="s">
        <v>22</v>
      </c>
      <c r="B24" s="2" t="s">
        <v>93</v>
      </c>
      <c r="D24" s="2" t="s">
        <v>82</v>
      </c>
      <c r="F24" s="2" t="s">
        <v>82</v>
      </c>
      <c r="H24" s="2" t="s">
        <v>82</v>
      </c>
      <c r="J24" s="2" t="s">
        <v>82</v>
      </c>
      <c r="L24" s="2" t="s">
        <v>82</v>
      </c>
      <c r="N24" s="2" t="s">
        <v>82</v>
      </c>
      <c r="P24" s="2" t="s">
        <v>93</v>
      </c>
      <c r="R24" s="2" t="s">
        <v>82</v>
      </c>
      <c r="T24" s="2" t="s">
        <v>82</v>
      </c>
      <c r="V24" s="2" t="s">
        <v>82</v>
      </c>
      <c r="X24" s="2" t="s">
        <v>82</v>
      </c>
      <c r="Z24" s="2" t="s">
        <v>93</v>
      </c>
      <c r="AB24" s="2" t="s">
        <v>82</v>
      </c>
      <c r="AD24" s="2" t="s">
        <v>82</v>
      </c>
      <c r="AF24" s="2" t="s">
        <v>93</v>
      </c>
      <c r="AH24" s="2" t="s">
        <v>82</v>
      </c>
      <c r="AJ24" s="2" t="s">
        <v>82</v>
      </c>
      <c r="AL24" s="2" t="s">
        <v>82</v>
      </c>
      <c r="AN24" s="2" t="s">
        <v>82</v>
      </c>
      <c r="AP24" s="2" t="s">
        <v>93</v>
      </c>
      <c r="AR24" s="2" t="s">
        <v>82</v>
      </c>
      <c r="AT24" s="2" t="s">
        <v>82</v>
      </c>
      <c r="AV24" s="2" t="s">
        <v>82</v>
      </c>
      <c r="AX24" s="2" t="s">
        <v>82</v>
      </c>
      <c r="AZ24" s="2" t="s">
        <v>82</v>
      </c>
      <c r="BB24" s="2" t="s">
        <v>82</v>
      </c>
      <c r="BD24" s="2" t="s">
        <v>93</v>
      </c>
      <c r="BF24" s="2" t="s">
        <v>82</v>
      </c>
      <c r="BH24" s="2" t="s">
        <v>82</v>
      </c>
      <c r="BJ24" s="2" t="s">
        <v>91</v>
      </c>
      <c r="BL24" s="2" t="s">
        <v>78</v>
      </c>
      <c r="BN24" s="2" t="s">
        <v>91</v>
      </c>
      <c r="BR24" s="2" t="s">
        <v>82</v>
      </c>
      <c r="BT24" s="2" t="s">
        <v>78</v>
      </c>
      <c r="BV24" s="2" t="s">
        <v>82</v>
      </c>
      <c r="BX24" s="2" t="s">
        <v>82</v>
      </c>
      <c r="BZ24" s="2" t="s">
        <v>82</v>
      </c>
      <c r="CB24" s="2" t="s">
        <v>82</v>
      </c>
      <c r="CD24" s="2">
        <v>109</v>
      </c>
      <c r="CF24" s="2">
        <v>107</v>
      </c>
      <c r="CH24" s="2">
        <v>82</v>
      </c>
      <c r="CJ24" s="2">
        <v>78</v>
      </c>
      <c r="CL24" s="2">
        <v>86</v>
      </c>
      <c r="CN24" s="2">
        <v>80</v>
      </c>
      <c r="CP24" s="2">
        <v>90</v>
      </c>
      <c r="CR24" s="2">
        <v>102</v>
      </c>
      <c r="CT24" s="2">
        <v>100</v>
      </c>
      <c r="CV24" s="2">
        <v>97</v>
      </c>
      <c r="CX24" s="2">
        <v>95</v>
      </c>
      <c r="CZ24" s="2">
        <v>99</v>
      </c>
    </row>
    <row r="25" spans="1:104" x14ac:dyDescent="0.25">
      <c r="A25" s="14" t="s">
        <v>23</v>
      </c>
      <c r="B25" s="2" t="s">
        <v>93</v>
      </c>
      <c r="D25" s="2" t="s">
        <v>82</v>
      </c>
      <c r="F25" s="2" t="s">
        <v>82</v>
      </c>
      <c r="H25" s="2" t="s">
        <v>82</v>
      </c>
      <c r="J25" s="2" t="s">
        <v>82</v>
      </c>
      <c r="L25" s="2" t="s">
        <v>82</v>
      </c>
      <c r="N25" s="2" t="s">
        <v>82</v>
      </c>
      <c r="P25" s="2" t="s">
        <v>93</v>
      </c>
      <c r="R25" s="2" t="s">
        <v>82</v>
      </c>
      <c r="T25" s="2" t="s">
        <v>82</v>
      </c>
      <c r="V25" s="2" t="s">
        <v>82</v>
      </c>
      <c r="X25" s="2" t="s">
        <v>82</v>
      </c>
      <c r="Z25" s="2" t="s">
        <v>93</v>
      </c>
      <c r="AB25" s="2" t="s">
        <v>82</v>
      </c>
      <c r="AD25" s="2" t="s">
        <v>82</v>
      </c>
      <c r="AF25" s="2" t="s">
        <v>93</v>
      </c>
      <c r="AH25" s="2" t="s">
        <v>82</v>
      </c>
      <c r="AJ25" s="2" t="s">
        <v>82</v>
      </c>
      <c r="AL25" s="2" t="s">
        <v>82</v>
      </c>
      <c r="AN25" s="2" t="s">
        <v>82</v>
      </c>
      <c r="AP25" s="2" t="s">
        <v>93</v>
      </c>
      <c r="AR25" s="2" t="s">
        <v>82</v>
      </c>
      <c r="AT25" s="2" t="s">
        <v>82</v>
      </c>
      <c r="AV25" s="2" t="s">
        <v>82</v>
      </c>
      <c r="AX25" s="2" t="s">
        <v>82</v>
      </c>
      <c r="AZ25" s="2" t="s">
        <v>82</v>
      </c>
      <c r="BB25" s="2" t="s">
        <v>82</v>
      </c>
      <c r="BD25" s="2" t="s">
        <v>93</v>
      </c>
      <c r="BF25" s="2" t="s">
        <v>82</v>
      </c>
      <c r="BH25" s="2" t="s">
        <v>82</v>
      </c>
      <c r="BJ25" s="2" t="s">
        <v>164</v>
      </c>
      <c r="BL25" s="2" t="s">
        <v>164</v>
      </c>
      <c r="BN25" s="2" t="s">
        <v>164</v>
      </c>
      <c r="BR25" s="2" t="s">
        <v>82</v>
      </c>
      <c r="BT25" s="2" t="s">
        <v>164</v>
      </c>
      <c r="BV25" s="2" t="s">
        <v>82</v>
      </c>
      <c r="BX25" s="2" t="s">
        <v>82</v>
      </c>
      <c r="BZ25" s="2" t="s">
        <v>82</v>
      </c>
      <c r="CB25" s="2" t="s">
        <v>82</v>
      </c>
      <c r="CD25" s="2">
        <v>104</v>
      </c>
      <c r="CF25" s="2">
        <v>101</v>
      </c>
      <c r="CH25" s="2">
        <v>89</v>
      </c>
      <c r="CJ25" s="2">
        <v>86</v>
      </c>
      <c r="CL25" s="2">
        <v>87</v>
      </c>
      <c r="CN25" s="2">
        <v>81</v>
      </c>
      <c r="CP25" s="2">
        <v>96</v>
      </c>
      <c r="CR25" s="2">
        <v>100</v>
      </c>
      <c r="CT25" s="2">
        <v>80</v>
      </c>
      <c r="CV25" s="2">
        <v>80</v>
      </c>
      <c r="CX25" s="2">
        <v>100</v>
      </c>
      <c r="CZ25" s="2">
        <v>96</v>
      </c>
    </row>
    <row r="26" spans="1:104" x14ac:dyDescent="0.25">
      <c r="A26" s="14" t="s">
        <v>1159</v>
      </c>
      <c r="B26" s="2" t="s">
        <v>564</v>
      </c>
      <c r="D26" s="2" t="s">
        <v>94</v>
      </c>
      <c r="F26" s="2" t="s">
        <v>83</v>
      </c>
      <c r="H26" s="2" t="s">
        <v>94</v>
      </c>
      <c r="J26" s="2" t="s">
        <v>94</v>
      </c>
      <c r="L26" s="2" t="s">
        <v>83</v>
      </c>
      <c r="N26" s="2" t="s">
        <v>83</v>
      </c>
      <c r="P26" s="2" t="s">
        <v>94</v>
      </c>
      <c r="R26" s="2" t="s">
        <v>94</v>
      </c>
      <c r="T26" s="2" t="s">
        <v>94</v>
      </c>
      <c r="V26" s="2" t="s">
        <v>94</v>
      </c>
      <c r="X26" s="2" t="s">
        <v>83</v>
      </c>
      <c r="Z26" s="2" t="s">
        <v>94</v>
      </c>
      <c r="AB26" s="2" t="s">
        <v>83</v>
      </c>
      <c r="AD26" s="2" t="s">
        <v>83</v>
      </c>
      <c r="AF26" s="2" t="s">
        <v>94</v>
      </c>
      <c r="AH26" s="2" t="s">
        <v>83</v>
      </c>
      <c r="AJ26" s="2" t="s">
        <v>83</v>
      </c>
      <c r="AL26" s="2" t="s">
        <v>94</v>
      </c>
      <c r="AN26" s="2" t="s">
        <v>83</v>
      </c>
      <c r="AP26" s="2" t="s">
        <v>564</v>
      </c>
      <c r="AR26" s="2" t="s">
        <v>94</v>
      </c>
      <c r="AT26" s="2" t="s">
        <v>94</v>
      </c>
      <c r="AV26" s="2" t="s">
        <v>94</v>
      </c>
      <c r="AX26" s="2" t="s">
        <v>83</v>
      </c>
      <c r="AZ26" s="2" t="s">
        <v>94</v>
      </c>
      <c r="BB26" s="2" t="s">
        <v>94</v>
      </c>
      <c r="BD26" s="2" t="s">
        <v>94</v>
      </c>
      <c r="BF26" s="2" t="s">
        <v>94</v>
      </c>
      <c r="BH26" s="2" t="s">
        <v>83</v>
      </c>
      <c r="BJ26" s="2" t="s">
        <v>92</v>
      </c>
      <c r="BL26" s="2" t="s">
        <v>92</v>
      </c>
      <c r="BN26" s="2" t="s">
        <v>563</v>
      </c>
      <c r="BR26" s="2" t="s">
        <v>83</v>
      </c>
      <c r="BT26" s="2" t="s">
        <v>80</v>
      </c>
      <c r="BV26" s="2" t="s">
        <v>83</v>
      </c>
      <c r="BX26" s="2" t="s">
        <v>83</v>
      </c>
      <c r="BZ26" s="2" t="s">
        <v>83</v>
      </c>
      <c r="CB26" s="2" t="s">
        <v>83</v>
      </c>
      <c r="CD26" s="2">
        <v>90</v>
      </c>
      <c r="CF26" s="2">
        <v>84</v>
      </c>
      <c r="CH26" s="2">
        <v>89</v>
      </c>
      <c r="CJ26" s="2">
        <v>85</v>
      </c>
      <c r="CL26" s="2">
        <v>92</v>
      </c>
      <c r="CN26" s="2">
        <v>84</v>
      </c>
      <c r="CP26" s="2">
        <v>101</v>
      </c>
      <c r="CR26" s="2">
        <v>105</v>
      </c>
      <c r="CT26" s="2">
        <v>90</v>
      </c>
      <c r="CV26" s="2">
        <v>96</v>
      </c>
      <c r="CX26" s="2">
        <v>102</v>
      </c>
      <c r="CZ26" s="2">
        <v>88</v>
      </c>
    </row>
    <row r="27" spans="1:104" x14ac:dyDescent="0.25">
      <c r="A27" s="14" t="s">
        <v>24</v>
      </c>
      <c r="B27" s="2" t="s">
        <v>83</v>
      </c>
      <c r="D27" s="2" t="s">
        <v>83</v>
      </c>
      <c r="F27" s="2" t="s">
        <v>83</v>
      </c>
      <c r="H27" s="2" t="s">
        <v>83</v>
      </c>
      <c r="J27" s="2" t="s">
        <v>83</v>
      </c>
      <c r="L27" s="2" t="s">
        <v>83</v>
      </c>
      <c r="N27" s="2" t="s">
        <v>83</v>
      </c>
      <c r="P27" s="2" t="s">
        <v>83</v>
      </c>
      <c r="R27" s="2" t="s">
        <v>83</v>
      </c>
      <c r="T27" s="2" t="s">
        <v>83</v>
      </c>
      <c r="V27" s="2" t="s">
        <v>83</v>
      </c>
      <c r="X27" s="2" t="s">
        <v>83</v>
      </c>
      <c r="Z27" s="2" t="s">
        <v>83</v>
      </c>
      <c r="AB27" s="2" t="s">
        <v>83</v>
      </c>
      <c r="AD27" s="2" t="s">
        <v>83</v>
      </c>
      <c r="AF27" s="2" t="s">
        <v>83</v>
      </c>
      <c r="AH27" s="2" t="s">
        <v>83</v>
      </c>
      <c r="AJ27" s="2" t="s">
        <v>83</v>
      </c>
      <c r="AL27" s="2" t="s">
        <v>83</v>
      </c>
      <c r="AN27" s="2" t="s">
        <v>83</v>
      </c>
      <c r="AP27" s="2" t="s">
        <v>83</v>
      </c>
      <c r="AR27" s="2" t="s">
        <v>83</v>
      </c>
      <c r="AT27" s="2" t="s">
        <v>83</v>
      </c>
      <c r="AV27" s="2" t="s">
        <v>83</v>
      </c>
      <c r="AX27" s="2" t="s">
        <v>83</v>
      </c>
      <c r="AZ27" s="2" t="s">
        <v>83</v>
      </c>
      <c r="BB27" s="2" t="s">
        <v>83</v>
      </c>
      <c r="BD27" s="2" t="s">
        <v>83</v>
      </c>
      <c r="BF27" s="2" t="s">
        <v>83</v>
      </c>
      <c r="BH27" s="2" t="s">
        <v>83</v>
      </c>
      <c r="BJ27" s="2" t="s">
        <v>92</v>
      </c>
      <c r="BL27" s="2" t="s">
        <v>92</v>
      </c>
      <c r="BN27" s="2" t="s">
        <v>563</v>
      </c>
      <c r="BR27" s="2" t="s">
        <v>83</v>
      </c>
      <c r="BT27" s="2" t="s">
        <v>80</v>
      </c>
      <c r="BV27" s="2" t="s">
        <v>83</v>
      </c>
      <c r="BX27" s="2" t="s">
        <v>83</v>
      </c>
      <c r="BZ27" s="2" t="s">
        <v>83</v>
      </c>
      <c r="CB27" s="2" t="s">
        <v>83</v>
      </c>
      <c r="CD27" s="2">
        <v>82</v>
      </c>
      <c r="CF27" s="2">
        <v>89</v>
      </c>
      <c r="CH27" s="2">
        <v>81</v>
      </c>
      <c r="CJ27" s="2">
        <v>78</v>
      </c>
      <c r="CL27" s="2">
        <v>78</v>
      </c>
      <c r="CN27" s="2">
        <v>66</v>
      </c>
      <c r="CP27" s="2">
        <v>92</v>
      </c>
      <c r="CR27" s="2">
        <v>116</v>
      </c>
      <c r="CT27" s="2">
        <v>99</v>
      </c>
      <c r="CV27" s="2">
        <v>104</v>
      </c>
      <c r="CX27" s="2">
        <v>102</v>
      </c>
      <c r="CZ27" s="2">
        <v>86</v>
      </c>
    </row>
    <row r="28" spans="1:104" x14ac:dyDescent="0.25">
      <c r="A28" s="14" t="s">
        <v>1158</v>
      </c>
      <c r="B28" s="2" t="s">
        <v>564</v>
      </c>
      <c r="D28" s="2" t="s">
        <v>94</v>
      </c>
      <c r="F28" s="2" t="s">
        <v>83</v>
      </c>
      <c r="H28" s="2" t="s">
        <v>94</v>
      </c>
      <c r="J28" s="2" t="s">
        <v>94</v>
      </c>
      <c r="L28" s="2" t="s">
        <v>83</v>
      </c>
      <c r="N28" s="2" t="s">
        <v>83</v>
      </c>
      <c r="P28" s="2" t="s">
        <v>94</v>
      </c>
      <c r="R28" s="2" t="s">
        <v>94</v>
      </c>
      <c r="T28" s="2" t="s">
        <v>94</v>
      </c>
      <c r="V28" s="2" t="s">
        <v>94</v>
      </c>
      <c r="X28" s="2" t="s">
        <v>83</v>
      </c>
      <c r="Z28" s="2" t="s">
        <v>94</v>
      </c>
      <c r="AB28" s="2" t="s">
        <v>83</v>
      </c>
      <c r="AD28" s="2" t="s">
        <v>83</v>
      </c>
      <c r="AF28" s="2" t="s">
        <v>94</v>
      </c>
      <c r="AG28" s="46"/>
      <c r="AH28" s="2" t="s">
        <v>83</v>
      </c>
      <c r="AJ28" s="2" t="s">
        <v>83</v>
      </c>
      <c r="AL28" s="2" t="s">
        <v>94</v>
      </c>
      <c r="AN28" s="2" t="s">
        <v>83</v>
      </c>
      <c r="AP28" s="2" t="s">
        <v>564</v>
      </c>
      <c r="AR28" s="2" t="s">
        <v>94</v>
      </c>
      <c r="AT28" s="2" t="s">
        <v>94</v>
      </c>
      <c r="AV28" s="2" t="s">
        <v>94</v>
      </c>
      <c r="AX28" s="2" t="s">
        <v>83</v>
      </c>
      <c r="AZ28" s="2" t="s">
        <v>94</v>
      </c>
      <c r="BA28" s="46"/>
      <c r="BB28" s="2" t="s">
        <v>94</v>
      </c>
      <c r="BD28" s="2" t="s">
        <v>94</v>
      </c>
      <c r="BF28" s="2" t="s">
        <v>94</v>
      </c>
      <c r="BH28" s="2" t="s">
        <v>83</v>
      </c>
      <c r="BJ28" s="2" t="s">
        <v>91</v>
      </c>
      <c r="BL28" s="2" t="s">
        <v>78</v>
      </c>
      <c r="BN28" s="2" t="s">
        <v>91</v>
      </c>
      <c r="BR28" s="2" t="s">
        <v>83</v>
      </c>
      <c r="BT28" s="2" t="s">
        <v>78</v>
      </c>
      <c r="BV28" s="2" t="s">
        <v>83</v>
      </c>
      <c r="BX28" s="2" t="s">
        <v>83</v>
      </c>
      <c r="BZ28" s="2" t="s">
        <v>83</v>
      </c>
      <c r="CB28" s="2" t="s">
        <v>83</v>
      </c>
      <c r="CD28" s="2">
        <v>95</v>
      </c>
      <c r="CF28" s="2">
        <v>89</v>
      </c>
      <c r="CH28" s="2">
        <v>86</v>
      </c>
      <c r="CJ28" s="2">
        <v>80</v>
      </c>
      <c r="CL28" s="2">
        <v>91</v>
      </c>
      <c r="CN28" s="2">
        <v>84</v>
      </c>
      <c r="CP28" s="2">
        <v>104</v>
      </c>
      <c r="CR28" s="2">
        <v>109</v>
      </c>
      <c r="CT28" s="2">
        <v>93</v>
      </c>
      <c r="CV28" s="2">
        <v>105</v>
      </c>
      <c r="CX28" s="2">
        <v>104</v>
      </c>
      <c r="CZ28" s="2">
        <v>95</v>
      </c>
    </row>
    <row r="29" spans="1:104" x14ac:dyDescent="0.25">
      <c r="A29" s="14" t="s">
        <v>25</v>
      </c>
      <c r="B29" s="2" t="s">
        <v>93</v>
      </c>
      <c r="D29" s="2" t="s">
        <v>82</v>
      </c>
      <c r="F29" s="2" t="s">
        <v>82</v>
      </c>
      <c r="H29" s="2" t="s">
        <v>82</v>
      </c>
      <c r="J29" s="2" t="s">
        <v>82</v>
      </c>
      <c r="L29" s="2" t="s">
        <v>82</v>
      </c>
      <c r="N29" s="2" t="s">
        <v>82</v>
      </c>
      <c r="P29" s="2" t="s">
        <v>93</v>
      </c>
      <c r="Q29" s="46"/>
      <c r="R29" s="2" t="s">
        <v>82</v>
      </c>
      <c r="T29" s="2" t="s">
        <v>82</v>
      </c>
      <c r="V29" s="2" t="s">
        <v>82</v>
      </c>
      <c r="X29" s="2">
        <v>6.8000000000000005E-2</v>
      </c>
      <c r="Y29" s="46" t="s">
        <v>86</v>
      </c>
      <c r="Z29" s="2">
        <v>0.13</v>
      </c>
      <c r="AA29" s="46" t="s">
        <v>86</v>
      </c>
      <c r="AB29" s="2">
        <v>8.5999999999999993E-2</v>
      </c>
      <c r="AC29" s="46" t="s">
        <v>86</v>
      </c>
      <c r="AD29" s="2">
        <v>7.0999999999999994E-2</v>
      </c>
      <c r="AE29" s="47" t="s">
        <v>86</v>
      </c>
      <c r="AF29" s="2">
        <v>0.13</v>
      </c>
      <c r="AG29" s="46" t="s">
        <v>86</v>
      </c>
      <c r="AH29" s="2">
        <v>0.12</v>
      </c>
      <c r="AI29" s="46" t="s">
        <v>86</v>
      </c>
      <c r="AJ29" s="2" t="s">
        <v>82</v>
      </c>
      <c r="AL29" s="2" t="s">
        <v>82</v>
      </c>
      <c r="AN29" s="2" t="s">
        <v>82</v>
      </c>
      <c r="AP29" s="2">
        <v>5.5E-2</v>
      </c>
      <c r="AQ29" s="46" t="s">
        <v>86</v>
      </c>
      <c r="AR29" s="2">
        <v>6.0999999999999999E-2</v>
      </c>
      <c r="AS29" s="46" t="s">
        <v>86</v>
      </c>
      <c r="AT29" s="2" t="s">
        <v>82</v>
      </c>
      <c r="AU29" s="47"/>
      <c r="AV29" s="2" t="s">
        <v>82</v>
      </c>
      <c r="AX29" s="2">
        <v>9.4E-2</v>
      </c>
      <c r="AY29" s="46" t="s">
        <v>86</v>
      </c>
      <c r="AZ29" s="2">
        <v>0.06</v>
      </c>
      <c r="BA29" s="46" t="s">
        <v>86</v>
      </c>
      <c r="BB29" s="2" t="s">
        <v>82</v>
      </c>
      <c r="BC29" s="46"/>
      <c r="BD29" s="2">
        <v>6.6000000000000003E-2</v>
      </c>
      <c r="BE29" s="46" t="s">
        <v>86</v>
      </c>
      <c r="BF29" s="2">
        <v>0.1</v>
      </c>
      <c r="BG29" s="46" t="s">
        <v>86</v>
      </c>
      <c r="BH29" s="2" t="s">
        <v>82</v>
      </c>
      <c r="BJ29" s="2" t="s">
        <v>165</v>
      </c>
      <c r="BL29" s="2" t="s">
        <v>165</v>
      </c>
      <c r="BN29" s="2" t="s">
        <v>463</v>
      </c>
      <c r="BR29" s="2" t="s">
        <v>82</v>
      </c>
      <c r="BT29" s="2" t="s">
        <v>165</v>
      </c>
      <c r="BV29" s="2" t="s">
        <v>82</v>
      </c>
      <c r="BX29" s="2" t="s">
        <v>82</v>
      </c>
      <c r="BZ29" s="2" t="s">
        <v>82</v>
      </c>
      <c r="CB29" s="2" t="s">
        <v>82</v>
      </c>
      <c r="CD29" s="2">
        <v>99</v>
      </c>
      <c r="CF29" s="2">
        <v>97</v>
      </c>
      <c r="CH29" s="2">
        <v>98</v>
      </c>
      <c r="CJ29" s="2">
        <v>87</v>
      </c>
      <c r="CL29" s="2">
        <v>88</v>
      </c>
      <c r="CN29" s="2">
        <v>81</v>
      </c>
      <c r="CP29" s="2">
        <v>107</v>
      </c>
      <c r="CR29" s="2">
        <v>115</v>
      </c>
      <c r="CT29" s="2">
        <v>102</v>
      </c>
      <c r="CV29" s="2">
        <v>100</v>
      </c>
      <c r="CX29" s="2">
        <v>90</v>
      </c>
      <c r="CZ29" s="2">
        <v>94</v>
      </c>
    </row>
    <row r="30" spans="1:104" x14ac:dyDescent="0.25">
      <c r="A30" s="14" t="s">
        <v>26</v>
      </c>
      <c r="B30" s="2" t="s">
        <v>564</v>
      </c>
      <c r="D30" s="2" t="s">
        <v>94</v>
      </c>
      <c r="F30" s="2" t="s">
        <v>83</v>
      </c>
      <c r="H30" s="2" t="s">
        <v>94</v>
      </c>
      <c r="J30" s="2">
        <v>0.18</v>
      </c>
      <c r="K30" s="46" t="s">
        <v>86</v>
      </c>
      <c r="L30" s="2">
        <v>0.66</v>
      </c>
      <c r="M30" s="46" t="s">
        <v>86</v>
      </c>
      <c r="N30" s="2" t="s">
        <v>83</v>
      </c>
      <c r="P30" s="2">
        <v>0.39</v>
      </c>
      <c r="Q30" s="46" t="s">
        <v>86</v>
      </c>
      <c r="R30" s="2">
        <v>0.14000000000000001</v>
      </c>
      <c r="S30" s="46" t="s">
        <v>86</v>
      </c>
      <c r="T30" s="2">
        <v>0.14000000000000001</v>
      </c>
      <c r="U30" s="47" t="s">
        <v>86</v>
      </c>
      <c r="V30" s="2">
        <v>0.13</v>
      </c>
      <c r="W30" s="46" t="s">
        <v>86</v>
      </c>
      <c r="X30" s="2" t="s">
        <v>83</v>
      </c>
      <c r="Y30" s="46"/>
      <c r="Z30" s="2">
        <v>0.22</v>
      </c>
      <c r="AA30" s="46" t="s">
        <v>86</v>
      </c>
      <c r="AB30" s="2">
        <v>0.3</v>
      </c>
      <c r="AC30" s="46" t="s">
        <v>86</v>
      </c>
      <c r="AD30" s="2">
        <v>0.3</v>
      </c>
      <c r="AE30" s="47" t="s">
        <v>86</v>
      </c>
      <c r="AF30" s="2">
        <v>0.43</v>
      </c>
      <c r="AG30" s="46" t="s">
        <v>86</v>
      </c>
      <c r="AH30" s="2">
        <v>0.28999999999999998</v>
      </c>
      <c r="AI30" s="46" t="s">
        <v>86</v>
      </c>
      <c r="AJ30" s="2" t="s">
        <v>83</v>
      </c>
      <c r="AL30" s="2" t="s">
        <v>94</v>
      </c>
      <c r="AN30" s="2" t="s">
        <v>83</v>
      </c>
      <c r="AP30" s="2">
        <v>0.1</v>
      </c>
      <c r="AQ30" s="46" t="s">
        <v>86</v>
      </c>
      <c r="AR30" s="2">
        <v>0.16</v>
      </c>
      <c r="AS30" s="46" t="s">
        <v>86</v>
      </c>
      <c r="AT30" s="2">
        <v>0.17</v>
      </c>
      <c r="AU30" s="47" t="s">
        <v>86</v>
      </c>
      <c r="AV30" s="2" t="s">
        <v>94</v>
      </c>
      <c r="AX30" s="2">
        <v>0.27</v>
      </c>
      <c r="AY30" s="46" t="s">
        <v>86</v>
      </c>
      <c r="AZ30" s="2">
        <v>0.54</v>
      </c>
      <c r="BA30" s="46" t="s">
        <v>86</v>
      </c>
      <c r="BB30" s="2">
        <v>0.24</v>
      </c>
      <c r="BC30" s="46" t="s">
        <v>86</v>
      </c>
      <c r="BD30" s="2" t="s">
        <v>94</v>
      </c>
      <c r="BE30" s="46"/>
      <c r="BF30" s="2">
        <v>0.23</v>
      </c>
      <c r="BG30" s="46" t="s">
        <v>86</v>
      </c>
      <c r="BH30" s="2">
        <v>0.11</v>
      </c>
      <c r="BI30" s="46" t="s">
        <v>86</v>
      </c>
      <c r="BJ30" s="2" t="s">
        <v>156</v>
      </c>
      <c r="BL30" s="2" t="s">
        <v>156</v>
      </c>
      <c r="BN30" s="2" t="s">
        <v>156</v>
      </c>
      <c r="BR30" s="2" t="s">
        <v>83</v>
      </c>
      <c r="BT30" s="2" t="s">
        <v>156</v>
      </c>
      <c r="BV30" s="2" t="s">
        <v>83</v>
      </c>
      <c r="BX30" s="2" t="s">
        <v>83</v>
      </c>
      <c r="BZ30" s="2" t="s">
        <v>83</v>
      </c>
      <c r="CB30" s="2" t="s">
        <v>83</v>
      </c>
      <c r="CD30" s="2">
        <v>105</v>
      </c>
      <c r="CF30" s="2">
        <v>98</v>
      </c>
      <c r="CH30" s="2">
        <v>86</v>
      </c>
      <c r="CJ30" s="2">
        <v>80</v>
      </c>
      <c r="CL30" s="2">
        <v>93</v>
      </c>
      <c r="CN30" s="2">
        <v>77</v>
      </c>
      <c r="CP30" s="2">
        <v>110</v>
      </c>
      <c r="CR30" s="2">
        <v>100</v>
      </c>
      <c r="CT30" s="2">
        <v>95</v>
      </c>
      <c r="CV30" s="2">
        <v>96</v>
      </c>
      <c r="CX30" s="2">
        <v>99</v>
      </c>
      <c r="CZ30" s="2">
        <v>104</v>
      </c>
    </row>
    <row r="31" spans="1:104" x14ac:dyDescent="0.25">
      <c r="A31" s="14" t="s">
        <v>27</v>
      </c>
      <c r="B31" s="2" t="s">
        <v>93</v>
      </c>
      <c r="D31" s="2" t="s">
        <v>82</v>
      </c>
      <c r="F31" s="2" t="s">
        <v>82</v>
      </c>
      <c r="H31" s="2" t="s">
        <v>82</v>
      </c>
      <c r="J31" s="2" t="s">
        <v>82</v>
      </c>
      <c r="K31" s="46"/>
      <c r="L31" s="2" t="s">
        <v>82</v>
      </c>
      <c r="M31" s="46"/>
      <c r="N31" s="2" t="s">
        <v>82</v>
      </c>
      <c r="P31" s="2" t="s">
        <v>93</v>
      </c>
      <c r="Q31" s="46"/>
      <c r="R31" s="2" t="s">
        <v>82</v>
      </c>
      <c r="S31" s="46"/>
      <c r="T31" s="2" t="s">
        <v>82</v>
      </c>
      <c r="U31" s="47"/>
      <c r="V31" s="2" t="s">
        <v>82</v>
      </c>
      <c r="W31" s="46"/>
      <c r="X31" s="2" t="s">
        <v>1169</v>
      </c>
      <c r="Y31" s="46" t="s">
        <v>802</v>
      </c>
      <c r="Z31" s="2" t="s">
        <v>93</v>
      </c>
      <c r="AA31" s="46"/>
      <c r="AB31" s="2" t="s">
        <v>82</v>
      </c>
      <c r="AC31" s="46"/>
      <c r="AD31" s="2" t="s">
        <v>82</v>
      </c>
      <c r="AE31" s="47"/>
      <c r="AF31" s="2" t="s">
        <v>93</v>
      </c>
      <c r="AG31" s="46"/>
      <c r="AH31" s="2" t="s">
        <v>82</v>
      </c>
      <c r="AI31" s="46"/>
      <c r="AJ31" s="2" t="s">
        <v>82</v>
      </c>
      <c r="AL31" s="2" t="s">
        <v>82</v>
      </c>
      <c r="AN31" s="2" t="s">
        <v>82</v>
      </c>
      <c r="AP31" s="2">
        <v>0.13</v>
      </c>
      <c r="AQ31" s="46" t="s">
        <v>86</v>
      </c>
      <c r="AR31" s="2">
        <v>0.33</v>
      </c>
      <c r="AS31" s="46"/>
      <c r="AT31" s="2">
        <v>0.16</v>
      </c>
      <c r="AU31" s="47" t="s">
        <v>86</v>
      </c>
      <c r="AV31" s="2">
        <v>0.2</v>
      </c>
      <c r="AX31" s="2" t="s">
        <v>82</v>
      </c>
      <c r="AY31" s="46"/>
      <c r="AZ31" s="2" t="s">
        <v>82</v>
      </c>
      <c r="BA31" s="46"/>
      <c r="BB31" s="2" t="s">
        <v>82</v>
      </c>
      <c r="BC31" s="46"/>
      <c r="BD31" s="2" t="s">
        <v>93</v>
      </c>
      <c r="BE31" s="46"/>
      <c r="BF31" s="2" t="s">
        <v>82</v>
      </c>
      <c r="BH31" s="2" t="s">
        <v>82</v>
      </c>
      <c r="BI31" s="46"/>
      <c r="BJ31" s="2" t="s">
        <v>91</v>
      </c>
      <c r="BL31" s="2" t="s">
        <v>78</v>
      </c>
      <c r="BN31" s="2" t="s">
        <v>91</v>
      </c>
      <c r="BR31" s="2" t="s">
        <v>82</v>
      </c>
      <c r="BT31" s="2" t="s">
        <v>78</v>
      </c>
      <c r="BV31" s="2" t="s">
        <v>82</v>
      </c>
      <c r="BX31" s="2" t="s">
        <v>82</v>
      </c>
      <c r="BZ31" s="2" t="s">
        <v>82</v>
      </c>
      <c r="CB31" s="2" t="s">
        <v>82</v>
      </c>
      <c r="CD31" s="2">
        <v>96</v>
      </c>
      <c r="CF31" s="2">
        <v>87</v>
      </c>
      <c r="CH31" s="2">
        <v>75</v>
      </c>
      <c r="CJ31" s="2">
        <v>66</v>
      </c>
      <c r="CL31" s="2">
        <v>70</v>
      </c>
      <c r="CN31" s="2">
        <v>69</v>
      </c>
      <c r="CP31" s="2">
        <v>93</v>
      </c>
      <c r="CR31" s="2">
        <v>95</v>
      </c>
      <c r="CT31" s="2">
        <v>81</v>
      </c>
      <c r="CV31" s="2">
        <v>84</v>
      </c>
      <c r="CX31" s="2">
        <v>108</v>
      </c>
      <c r="CZ31" s="2">
        <v>93</v>
      </c>
    </row>
    <row r="32" spans="1:104" x14ac:dyDescent="0.25">
      <c r="A32" s="14" t="s">
        <v>28</v>
      </c>
      <c r="B32" s="2" t="s">
        <v>93</v>
      </c>
      <c r="D32" s="2" t="s">
        <v>82</v>
      </c>
      <c r="F32" s="2" t="s">
        <v>82</v>
      </c>
      <c r="H32" s="2" t="s">
        <v>82</v>
      </c>
      <c r="J32" s="2" t="s">
        <v>82</v>
      </c>
      <c r="K32" s="46"/>
      <c r="L32" s="2" t="s">
        <v>82</v>
      </c>
      <c r="M32" s="46"/>
      <c r="N32" s="2" t="s">
        <v>82</v>
      </c>
      <c r="P32" s="2" t="s">
        <v>93</v>
      </c>
      <c r="Q32" s="46"/>
      <c r="R32" s="2" t="s">
        <v>82</v>
      </c>
      <c r="S32" s="46"/>
      <c r="T32" s="2" t="s">
        <v>82</v>
      </c>
      <c r="U32" s="47"/>
      <c r="V32" s="2">
        <v>0.11</v>
      </c>
      <c r="W32" s="46" t="s">
        <v>86</v>
      </c>
      <c r="X32" s="2">
        <v>0.16</v>
      </c>
      <c r="Y32" s="46" t="s">
        <v>86</v>
      </c>
      <c r="Z32" s="2">
        <v>0.18</v>
      </c>
      <c r="AA32" s="46" t="s">
        <v>86</v>
      </c>
      <c r="AB32" s="2" t="s">
        <v>82</v>
      </c>
      <c r="AC32" s="46"/>
      <c r="AD32" s="2" t="s">
        <v>82</v>
      </c>
      <c r="AE32" s="47"/>
      <c r="AF32" s="2" t="s">
        <v>93</v>
      </c>
      <c r="AG32" s="46"/>
      <c r="AH32" s="2" t="s">
        <v>82</v>
      </c>
      <c r="AI32" s="46"/>
      <c r="AJ32" s="2" t="s">
        <v>82</v>
      </c>
      <c r="AL32" s="2" t="s">
        <v>82</v>
      </c>
      <c r="AN32" s="2" t="s">
        <v>82</v>
      </c>
      <c r="AP32" s="2">
        <v>0.43</v>
      </c>
      <c r="AQ32" s="46"/>
      <c r="AR32" s="2">
        <v>0.51</v>
      </c>
      <c r="AS32" s="46"/>
      <c r="AT32" s="2">
        <v>0.32</v>
      </c>
      <c r="AU32" s="47"/>
      <c r="AV32" s="2">
        <v>0.32</v>
      </c>
      <c r="AX32" s="2" t="s">
        <v>82</v>
      </c>
      <c r="AY32" s="46"/>
      <c r="AZ32" s="2" t="s">
        <v>82</v>
      </c>
      <c r="BA32" s="46"/>
      <c r="BB32" s="2" t="s">
        <v>82</v>
      </c>
      <c r="BC32" s="46"/>
      <c r="BD32" s="2" t="s">
        <v>93</v>
      </c>
      <c r="BE32" s="46"/>
      <c r="BF32" s="2" t="s">
        <v>82</v>
      </c>
      <c r="BH32" s="2" t="s">
        <v>82</v>
      </c>
      <c r="BI32" s="46"/>
      <c r="BJ32" s="2" t="s">
        <v>91</v>
      </c>
      <c r="BL32" s="2" t="s">
        <v>78</v>
      </c>
      <c r="BN32" s="2" t="s">
        <v>91</v>
      </c>
      <c r="BR32" s="2" t="s">
        <v>82</v>
      </c>
      <c r="BT32" s="2" t="s">
        <v>78</v>
      </c>
      <c r="BV32" s="2" t="s">
        <v>82</v>
      </c>
      <c r="BX32" s="2" t="s">
        <v>82</v>
      </c>
      <c r="BZ32" s="2" t="s">
        <v>82</v>
      </c>
      <c r="CB32" s="2" t="s">
        <v>82</v>
      </c>
      <c r="CD32" s="2">
        <v>105</v>
      </c>
      <c r="CF32" s="2">
        <v>101</v>
      </c>
      <c r="CH32" s="2">
        <v>89</v>
      </c>
      <c r="CJ32" s="2">
        <v>89</v>
      </c>
      <c r="CL32" s="2">
        <v>88</v>
      </c>
      <c r="CN32" s="2">
        <v>90</v>
      </c>
      <c r="CP32" s="2">
        <v>103</v>
      </c>
      <c r="CR32" s="2">
        <v>107</v>
      </c>
      <c r="CT32" s="2">
        <v>92</v>
      </c>
      <c r="CV32" s="2">
        <v>101</v>
      </c>
      <c r="CX32" s="2">
        <v>105</v>
      </c>
      <c r="CZ32" s="2">
        <v>99</v>
      </c>
    </row>
    <row r="33" spans="1:104" x14ac:dyDescent="0.25">
      <c r="A33" s="14" t="s">
        <v>29</v>
      </c>
      <c r="B33" s="2" t="s">
        <v>93</v>
      </c>
      <c r="D33" s="2" t="s">
        <v>82</v>
      </c>
      <c r="F33" s="2" t="s">
        <v>82</v>
      </c>
      <c r="H33" s="2" t="s">
        <v>82</v>
      </c>
      <c r="J33" s="2" t="s">
        <v>82</v>
      </c>
      <c r="K33" s="46"/>
      <c r="L33" s="2" t="s">
        <v>82</v>
      </c>
      <c r="M33" s="46"/>
      <c r="N33" s="2" t="s">
        <v>82</v>
      </c>
      <c r="P33" s="2" t="s">
        <v>93</v>
      </c>
      <c r="Q33" s="46"/>
      <c r="R33" s="2" t="s">
        <v>82</v>
      </c>
      <c r="S33" s="46"/>
      <c r="T33" s="2" t="s">
        <v>82</v>
      </c>
      <c r="U33" s="47"/>
      <c r="V33" s="2" t="s">
        <v>82</v>
      </c>
      <c r="W33" s="46"/>
      <c r="X33" s="2" t="s">
        <v>82</v>
      </c>
      <c r="Y33" s="46"/>
      <c r="Z33" s="2" t="s">
        <v>93</v>
      </c>
      <c r="AA33" s="46"/>
      <c r="AB33" s="2" t="s">
        <v>82</v>
      </c>
      <c r="AC33" s="46"/>
      <c r="AD33" s="2" t="s">
        <v>82</v>
      </c>
      <c r="AE33" s="47"/>
      <c r="AF33" s="2" t="s">
        <v>93</v>
      </c>
      <c r="AG33" s="46"/>
      <c r="AH33" s="2" t="s">
        <v>82</v>
      </c>
      <c r="AI33" s="46"/>
      <c r="AJ33" s="2" t="s">
        <v>82</v>
      </c>
      <c r="AL33" s="2" t="s">
        <v>82</v>
      </c>
      <c r="AN33" s="2" t="s">
        <v>82</v>
      </c>
      <c r="AP33" s="2" t="s">
        <v>93</v>
      </c>
      <c r="AQ33" s="46"/>
      <c r="AR33" s="2" t="s">
        <v>82</v>
      </c>
      <c r="AS33" s="46"/>
      <c r="AT33" s="2" t="s">
        <v>82</v>
      </c>
      <c r="AU33" s="47"/>
      <c r="AV33" s="2" t="s">
        <v>82</v>
      </c>
      <c r="AX33" s="2" t="s">
        <v>82</v>
      </c>
      <c r="AY33" s="46"/>
      <c r="AZ33" s="2" t="s">
        <v>82</v>
      </c>
      <c r="BA33" s="46"/>
      <c r="BB33" s="2" t="s">
        <v>82</v>
      </c>
      <c r="BC33" s="46"/>
      <c r="BD33" s="2" t="s">
        <v>93</v>
      </c>
      <c r="BE33" s="46"/>
      <c r="BF33" s="2" t="s">
        <v>82</v>
      </c>
      <c r="BH33" s="2" t="s">
        <v>82</v>
      </c>
      <c r="BI33" s="46"/>
      <c r="BJ33" s="2" t="s">
        <v>760</v>
      </c>
      <c r="BL33" s="2" t="s">
        <v>760</v>
      </c>
      <c r="BN33" s="2" t="s">
        <v>524</v>
      </c>
      <c r="BR33" s="2" t="s">
        <v>82</v>
      </c>
      <c r="BT33" s="2" t="s">
        <v>166</v>
      </c>
      <c r="BV33" s="2" t="s">
        <v>82</v>
      </c>
      <c r="BX33" s="2" t="s">
        <v>82</v>
      </c>
      <c r="BZ33" s="2" t="s">
        <v>82</v>
      </c>
      <c r="CB33" s="2" t="s">
        <v>82</v>
      </c>
      <c r="CD33" s="2">
        <v>85</v>
      </c>
      <c r="CF33" s="2">
        <v>79</v>
      </c>
      <c r="CH33" s="2">
        <v>64</v>
      </c>
      <c r="CJ33" s="2">
        <v>50</v>
      </c>
      <c r="CL33" s="2">
        <v>59</v>
      </c>
      <c r="CN33" s="2">
        <v>56</v>
      </c>
      <c r="CP33" s="2">
        <v>79</v>
      </c>
      <c r="CR33" s="2">
        <v>83</v>
      </c>
      <c r="CT33" s="2">
        <v>69</v>
      </c>
      <c r="CV33" s="2">
        <v>74</v>
      </c>
      <c r="CX33" s="2">
        <v>84</v>
      </c>
      <c r="CZ33" s="2">
        <v>85</v>
      </c>
    </row>
    <row r="34" spans="1:104" x14ac:dyDescent="0.25">
      <c r="A34" s="14" t="s">
        <v>30</v>
      </c>
      <c r="B34" s="2" t="s">
        <v>93</v>
      </c>
      <c r="D34" s="2" t="s">
        <v>82</v>
      </c>
      <c r="F34" s="2" t="s">
        <v>82</v>
      </c>
      <c r="H34" s="2" t="s">
        <v>82</v>
      </c>
      <c r="J34" s="2" t="s">
        <v>82</v>
      </c>
      <c r="K34" s="46"/>
      <c r="L34" s="2" t="s">
        <v>82</v>
      </c>
      <c r="M34" s="46"/>
      <c r="N34" s="2" t="s">
        <v>82</v>
      </c>
      <c r="P34" s="2" t="s">
        <v>93</v>
      </c>
      <c r="Q34" s="46"/>
      <c r="R34" s="2" t="s">
        <v>82</v>
      </c>
      <c r="S34" s="46"/>
      <c r="T34" s="2" t="s">
        <v>82</v>
      </c>
      <c r="U34" s="47"/>
      <c r="V34" s="2" t="s">
        <v>82</v>
      </c>
      <c r="W34" s="46"/>
      <c r="X34" s="2">
        <v>5.0999999999999997E-2</v>
      </c>
      <c r="Y34" s="46" t="s">
        <v>86</v>
      </c>
      <c r="Z34" s="2">
        <v>5.0999999999999997E-2</v>
      </c>
      <c r="AA34" s="46" t="s">
        <v>86</v>
      </c>
      <c r="AB34" s="2" t="s">
        <v>82</v>
      </c>
      <c r="AC34" s="46"/>
      <c r="AD34" s="2" t="s">
        <v>82</v>
      </c>
      <c r="AE34" s="47"/>
      <c r="AF34" s="2" t="s">
        <v>93</v>
      </c>
      <c r="AG34" s="46"/>
      <c r="AH34" s="2" t="s">
        <v>82</v>
      </c>
      <c r="AI34" s="46"/>
      <c r="AJ34" s="2" t="s">
        <v>82</v>
      </c>
      <c r="AL34" s="2" t="s">
        <v>82</v>
      </c>
      <c r="AN34" s="2" t="s">
        <v>82</v>
      </c>
      <c r="AP34" s="2">
        <v>0.16</v>
      </c>
      <c r="AQ34" s="46" t="s">
        <v>86</v>
      </c>
      <c r="AR34" s="2">
        <v>0.17</v>
      </c>
      <c r="AS34" s="46" t="s">
        <v>86</v>
      </c>
      <c r="AT34" s="2">
        <v>9.5000000000000001E-2</v>
      </c>
      <c r="AU34" s="47" t="s">
        <v>86</v>
      </c>
      <c r="AV34" s="2">
        <v>9.1999999999999998E-2</v>
      </c>
      <c r="AW34" s="46" t="s">
        <v>86</v>
      </c>
      <c r="AX34" s="2" t="s">
        <v>82</v>
      </c>
      <c r="AY34" s="46"/>
      <c r="AZ34" s="2" t="s">
        <v>82</v>
      </c>
      <c r="BA34" s="46"/>
      <c r="BB34" s="2" t="s">
        <v>82</v>
      </c>
      <c r="BC34" s="46"/>
      <c r="BD34" s="2" t="s">
        <v>93</v>
      </c>
      <c r="BE34" s="46"/>
      <c r="BF34" s="2" t="s">
        <v>82</v>
      </c>
      <c r="BH34" s="2" t="s">
        <v>82</v>
      </c>
      <c r="BI34" s="46"/>
      <c r="BJ34" s="2" t="s">
        <v>91</v>
      </c>
      <c r="BL34" s="2" t="s">
        <v>78</v>
      </c>
      <c r="BN34" s="2" t="s">
        <v>91</v>
      </c>
      <c r="BR34" s="2" t="s">
        <v>82</v>
      </c>
      <c r="BT34" s="2" t="s">
        <v>78</v>
      </c>
      <c r="BV34" s="2" t="s">
        <v>82</v>
      </c>
      <c r="BX34" s="2" t="s">
        <v>82</v>
      </c>
      <c r="BZ34" s="2" t="s">
        <v>82</v>
      </c>
      <c r="CB34" s="2" t="s">
        <v>82</v>
      </c>
      <c r="CD34" s="2">
        <v>109</v>
      </c>
      <c r="CF34" s="2">
        <v>103</v>
      </c>
      <c r="CH34" s="2">
        <v>83</v>
      </c>
      <c r="CJ34" s="2">
        <v>77</v>
      </c>
      <c r="CL34" s="2">
        <v>85</v>
      </c>
      <c r="CN34" s="2">
        <v>83</v>
      </c>
      <c r="CP34" s="2">
        <v>101</v>
      </c>
      <c r="CR34" s="2">
        <v>102</v>
      </c>
      <c r="CT34" s="2">
        <v>102</v>
      </c>
      <c r="CV34" s="2">
        <v>105</v>
      </c>
      <c r="CX34" s="2">
        <v>110</v>
      </c>
      <c r="CZ34" s="2">
        <v>105</v>
      </c>
    </row>
    <row r="35" spans="1:104" x14ac:dyDescent="0.25">
      <c r="A35" s="14" t="s">
        <v>31</v>
      </c>
      <c r="B35" s="2" t="s">
        <v>93</v>
      </c>
      <c r="D35" s="2" t="s">
        <v>82</v>
      </c>
      <c r="F35" s="2" t="s">
        <v>82</v>
      </c>
      <c r="H35" s="2" t="s">
        <v>82</v>
      </c>
      <c r="J35" s="2" t="s">
        <v>82</v>
      </c>
      <c r="K35" s="46"/>
      <c r="L35" s="2" t="s">
        <v>82</v>
      </c>
      <c r="M35" s="46"/>
      <c r="N35" s="2" t="s">
        <v>82</v>
      </c>
      <c r="P35" s="2" t="s">
        <v>93</v>
      </c>
      <c r="Q35" s="46"/>
      <c r="R35" s="2" t="s">
        <v>82</v>
      </c>
      <c r="S35" s="46"/>
      <c r="T35" s="2" t="s">
        <v>82</v>
      </c>
      <c r="U35" s="47"/>
      <c r="V35" s="2" t="s">
        <v>82</v>
      </c>
      <c r="W35" s="46"/>
      <c r="X35" s="2" t="s">
        <v>82</v>
      </c>
      <c r="Y35" s="46"/>
      <c r="Z35" s="2" t="s">
        <v>93</v>
      </c>
      <c r="AA35" s="46"/>
      <c r="AB35" s="2" t="s">
        <v>82</v>
      </c>
      <c r="AC35" s="46"/>
      <c r="AD35" s="2" t="s">
        <v>82</v>
      </c>
      <c r="AE35" s="47"/>
      <c r="AF35" s="2" t="s">
        <v>93</v>
      </c>
      <c r="AG35" s="46"/>
      <c r="AH35" s="2" t="s">
        <v>82</v>
      </c>
      <c r="AI35" s="46"/>
      <c r="AJ35" s="2" t="s">
        <v>82</v>
      </c>
      <c r="AL35" s="2" t="s">
        <v>82</v>
      </c>
      <c r="AN35" s="2" t="s">
        <v>82</v>
      </c>
      <c r="AP35" s="2" t="s">
        <v>93</v>
      </c>
      <c r="AQ35" s="46"/>
      <c r="AR35" s="2" t="s">
        <v>82</v>
      </c>
      <c r="AS35" s="46"/>
      <c r="AT35" s="2" t="s">
        <v>82</v>
      </c>
      <c r="AU35" s="47"/>
      <c r="AV35" s="2" t="s">
        <v>82</v>
      </c>
      <c r="AW35" s="46"/>
      <c r="AX35" s="2" t="s">
        <v>82</v>
      </c>
      <c r="AY35" s="46"/>
      <c r="AZ35" s="2" t="s">
        <v>82</v>
      </c>
      <c r="BA35" s="46"/>
      <c r="BB35" s="2" t="s">
        <v>82</v>
      </c>
      <c r="BC35" s="46"/>
      <c r="BD35" s="2" t="s">
        <v>93</v>
      </c>
      <c r="BE35" s="46"/>
      <c r="BF35" s="2" t="s">
        <v>82</v>
      </c>
      <c r="BH35" s="2" t="s">
        <v>82</v>
      </c>
      <c r="BI35" s="46"/>
      <c r="BJ35" s="2" t="s">
        <v>761</v>
      </c>
      <c r="BL35" s="2" t="s">
        <v>167</v>
      </c>
      <c r="BN35" s="2" t="s">
        <v>761</v>
      </c>
      <c r="BR35" s="2" t="s">
        <v>82</v>
      </c>
      <c r="BT35" s="2" t="s">
        <v>167</v>
      </c>
      <c r="BV35" s="2" t="s">
        <v>82</v>
      </c>
      <c r="BX35" s="2" t="s">
        <v>82</v>
      </c>
      <c r="BZ35" s="2" t="s">
        <v>82</v>
      </c>
      <c r="CB35" s="2" t="s">
        <v>82</v>
      </c>
      <c r="CD35" s="2">
        <v>94</v>
      </c>
      <c r="CF35" s="2">
        <v>89</v>
      </c>
      <c r="CH35" s="2">
        <v>78</v>
      </c>
      <c r="CJ35" s="2">
        <v>76</v>
      </c>
      <c r="CL35" s="2">
        <v>76</v>
      </c>
      <c r="CN35" s="2">
        <v>72</v>
      </c>
      <c r="CP35" s="2">
        <v>98</v>
      </c>
      <c r="CR35" s="2">
        <v>99</v>
      </c>
      <c r="CT35" s="2">
        <v>87</v>
      </c>
      <c r="CV35" s="2">
        <v>97</v>
      </c>
      <c r="CX35" s="2">
        <v>92</v>
      </c>
      <c r="CZ35" s="2">
        <v>95</v>
      </c>
    </row>
    <row r="36" spans="1:104" x14ac:dyDescent="0.25">
      <c r="A36" s="14" t="s">
        <v>32</v>
      </c>
      <c r="B36" s="2" t="s">
        <v>93</v>
      </c>
      <c r="D36" s="2" t="s">
        <v>82</v>
      </c>
      <c r="F36" s="2" t="s">
        <v>82</v>
      </c>
      <c r="H36" s="2" t="s">
        <v>82</v>
      </c>
      <c r="J36" s="2" t="s">
        <v>82</v>
      </c>
      <c r="K36" s="46"/>
      <c r="L36" s="2" t="s">
        <v>82</v>
      </c>
      <c r="M36" s="46"/>
      <c r="N36" s="2" t="s">
        <v>82</v>
      </c>
      <c r="P36" s="2" t="s">
        <v>93</v>
      </c>
      <c r="Q36" s="46"/>
      <c r="R36" s="2" t="s">
        <v>82</v>
      </c>
      <c r="S36" s="46"/>
      <c r="T36" s="2" t="s">
        <v>82</v>
      </c>
      <c r="U36" s="47"/>
      <c r="V36" s="2">
        <v>7.1999999999999995E-2</v>
      </c>
      <c r="W36" s="46" t="s">
        <v>86</v>
      </c>
      <c r="X36" s="2">
        <v>5.3999999999999999E-2</v>
      </c>
      <c r="Y36" s="46" t="s">
        <v>86</v>
      </c>
      <c r="Z36" s="2">
        <v>0.12</v>
      </c>
      <c r="AA36" s="46" t="s">
        <v>86</v>
      </c>
      <c r="AB36" s="2" t="s">
        <v>82</v>
      </c>
      <c r="AC36" s="46"/>
      <c r="AD36" s="2" t="s">
        <v>82</v>
      </c>
      <c r="AE36" s="47"/>
      <c r="AF36" s="2" t="s">
        <v>93</v>
      </c>
      <c r="AG36" s="46"/>
      <c r="AH36" s="2" t="s">
        <v>82</v>
      </c>
      <c r="AI36" s="46"/>
      <c r="AJ36" s="2" t="s">
        <v>82</v>
      </c>
      <c r="AL36" s="2" t="s">
        <v>82</v>
      </c>
      <c r="AN36" s="2" t="s">
        <v>82</v>
      </c>
      <c r="AP36" s="2">
        <v>0.12</v>
      </c>
      <c r="AQ36" s="46" t="s">
        <v>86</v>
      </c>
      <c r="AR36" s="2">
        <v>0.18</v>
      </c>
      <c r="AS36" s="46" t="s">
        <v>86</v>
      </c>
      <c r="AT36" s="2">
        <v>0.18</v>
      </c>
      <c r="AU36" s="47"/>
      <c r="AV36" s="2">
        <v>0.14000000000000001</v>
      </c>
      <c r="AW36" s="46" t="s">
        <v>369</v>
      </c>
      <c r="AX36" s="2" t="s">
        <v>82</v>
      </c>
      <c r="AY36" s="46"/>
      <c r="AZ36" s="2">
        <v>0.11</v>
      </c>
      <c r="BA36" s="46" t="s">
        <v>86</v>
      </c>
      <c r="BB36" s="2">
        <v>0.23</v>
      </c>
      <c r="BC36" s="46"/>
      <c r="BD36" s="2" t="s">
        <v>93</v>
      </c>
      <c r="BE36" s="46"/>
      <c r="BF36" s="2" t="s">
        <v>82</v>
      </c>
      <c r="BH36" s="2" t="s">
        <v>1720</v>
      </c>
      <c r="BI36" s="46" t="s">
        <v>86</v>
      </c>
      <c r="BJ36" s="2" t="s">
        <v>360</v>
      </c>
      <c r="BL36" s="2" t="s">
        <v>168</v>
      </c>
      <c r="BN36" s="2" t="s">
        <v>360</v>
      </c>
      <c r="BR36" s="2" t="s">
        <v>82</v>
      </c>
      <c r="BT36" s="2" t="s">
        <v>168</v>
      </c>
      <c r="BV36" s="2" t="s">
        <v>82</v>
      </c>
      <c r="BX36" s="2" t="s">
        <v>82</v>
      </c>
      <c r="BZ36" s="2" t="s">
        <v>82</v>
      </c>
      <c r="CB36" s="2" t="s">
        <v>82</v>
      </c>
      <c r="CD36" s="2">
        <v>110</v>
      </c>
      <c r="CF36" s="2">
        <v>98</v>
      </c>
      <c r="CH36" s="2">
        <v>87</v>
      </c>
      <c r="CJ36" s="2">
        <v>77</v>
      </c>
      <c r="CL36" s="2">
        <v>91</v>
      </c>
      <c r="CN36" s="2">
        <v>88</v>
      </c>
      <c r="CP36" s="2">
        <v>98</v>
      </c>
      <c r="CR36" s="2">
        <v>109</v>
      </c>
      <c r="CT36" s="2">
        <v>98</v>
      </c>
      <c r="CV36" s="2">
        <v>87</v>
      </c>
      <c r="CX36" s="2">
        <v>105</v>
      </c>
      <c r="CZ36" s="2">
        <v>102</v>
      </c>
    </row>
    <row r="37" spans="1:104" x14ac:dyDescent="0.25">
      <c r="A37" s="14" t="s">
        <v>33</v>
      </c>
      <c r="B37" s="2" t="s">
        <v>93</v>
      </c>
      <c r="D37" s="2" t="s">
        <v>82</v>
      </c>
      <c r="F37" s="2" t="s">
        <v>82</v>
      </c>
      <c r="H37" s="2" t="s">
        <v>82</v>
      </c>
      <c r="J37" s="2" t="s">
        <v>82</v>
      </c>
      <c r="K37" s="46"/>
      <c r="L37" s="2" t="s">
        <v>82</v>
      </c>
      <c r="M37" s="46"/>
      <c r="N37" s="2" t="s">
        <v>82</v>
      </c>
      <c r="P37" s="2" t="s">
        <v>93</v>
      </c>
      <c r="Q37" s="46"/>
      <c r="R37" s="2" t="s">
        <v>82</v>
      </c>
      <c r="S37" s="46"/>
      <c r="T37" s="2" t="s">
        <v>82</v>
      </c>
      <c r="U37" s="47"/>
      <c r="V37" s="2" t="s">
        <v>82</v>
      </c>
      <c r="W37" s="46"/>
      <c r="X37" s="2" t="s">
        <v>82</v>
      </c>
      <c r="Y37" s="46"/>
      <c r="Z37" s="2" t="s">
        <v>93</v>
      </c>
      <c r="AA37" s="46"/>
      <c r="AB37" s="2" t="s">
        <v>82</v>
      </c>
      <c r="AC37" s="46"/>
      <c r="AD37" s="2" t="s">
        <v>82</v>
      </c>
      <c r="AE37" s="47"/>
      <c r="AF37" s="2" t="s">
        <v>93</v>
      </c>
      <c r="AG37" s="46"/>
      <c r="AH37" s="2" t="s">
        <v>82</v>
      </c>
      <c r="AI37" s="46"/>
      <c r="AJ37" s="2" t="s">
        <v>82</v>
      </c>
      <c r="AL37" s="2" t="s">
        <v>82</v>
      </c>
      <c r="AN37" s="2" t="s">
        <v>82</v>
      </c>
      <c r="AP37" s="2" t="s">
        <v>93</v>
      </c>
      <c r="AQ37" s="46"/>
      <c r="AR37" s="2" t="s">
        <v>82</v>
      </c>
      <c r="AS37" s="46"/>
      <c r="AT37" s="2" t="s">
        <v>82</v>
      </c>
      <c r="AU37" s="47"/>
      <c r="AV37" s="2" t="s">
        <v>82</v>
      </c>
      <c r="AW37" s="46"/>
      <c r="AX37" s="2" t="s">
        <v>82</v>
      </c>
      <c r="AY37" s="46"/>
      <c r="AZ37" s="2" t="s">
        <v>82</v>
      </c>
      <c r="BA37" s="46"/>
      <c r="BB37" s="2" t="s">
        <v>82</v>
      </c>
      <c r="BC37" s="46"/>
      <c r="BD37" s="2" t="s">
        <v>93</v>
      </c>
      <c r="BE37" s="46"/>
      <c r="BF37" s="2" t="s">
        <v>82</v>
      </c>
      <c r="BH37" s="2" t="s">
        <v>82</v>
      </c>
      <c r="BI37" s="46"/>
      <c r="BJ37" s="2" t="s">
        <v>475</v>
      </c>
      <c r="BL37" s="2" t="s">
        <v>475</v>
      </c>
      <c r="BN37" s="2" t="s">
        <v>475</v>
      </c>
      <c r="BR37" s="2" t="s">
        <v>82</v>
      </c>
      <c r="BT37" s="2" t="s">
        <v>169</v>
      </c>
      <c r="BV37" s="2" t="s">
        <v>82</v>
      </c>
      <c r="BX37" s="2" t="s">
        <v>82</v>
      </c>
      <c r="BZ37" s="2" t="s">
        <v>82</v>
      </c>
      <c r="CB37" s="2" t="s">
        <v>82</v>
      </c>
      <c r="CD37" s="2">
        <v>96</v>
      </c>
      <c r="CF37" s="2">
        <v>99</v>
      </c>
      <c r="CH37" s="2">
        <v>105</v>
      </c>
      <c r="CJ37" s="2">
        <v>115</v>
      </c>
      <c r="CL37" s="2">
        <v>82</v>
      </c>
      <c r="CN37" s="2">
        <v>85</v>
      </c>
      <c r="CP37" s="2">
        <v>97</v>
      </c>
      <c r="CR37" s="2">
        <v>97</v>
      </c>
      <c r="CT37" s="2">
        <v>83</v>
      </c>
      <c r="CV37" s="2">
        <v>98</v>
      </c>
      <c r="CX37" s="2">
        <v>97</v>
      </c>
      <c r="CZ37" s="2">
        <v>100</v>
      </c>
    </row>
    <row r="38" spans="1:104" x14ac:dyDescent="0.25">
      <c r="A38" s="14" t="s">
        <v>34</v>
      </c>
      <c r="B38" s="2" t="s">
        <v>95</v>
      </c>
      <c r="D38" s="2" t="s">
        <v>84</v>
      </c>
      <c r="F38" s="2" t="s">
        <v>84</v>
      </c>
      <c r="H38" s="2" t="s">
        <v>84</v>
      </c>
      <c r="J38" s="2" t="s">
        <v>95</v>
      </c>
      <c r="K38" s="46"/>
      <c r="L38" s="2" t="s">
        <v>1168</v>
      </c>
      <c r="M38" s="46" t="s">
        <v>802</v>
      </c>
      <c r="N38" s="2" t="s">
        <v>84</v>
      </c>
      <c r="P38" s="2" t="s">
        <v>95</v>
      </c>
      <c r="Q38" s="46"/>
      <c r="R38" s="2" t="s">
        <v>84</v>
      </c>
      <c r="S38" s="46"/>
      <c r="T38" s="2" t="s">
        <v>84</v>
      </c>
      <c r="U38" s="47"/>
      <c r="V38" s="2">
        <v>0.17</v>
      </c>
      <c r="W38" s="46" t="s">
        <v>86</v>
      </c>
      <c r="X38" s="2">
        <v>0.11</v>
      </c>
      <c r="Y38" s="46" t="s">
        <v>86</v>
      </c>
      <c r="Z38" s="2">
        <v>0.24</v>
      </c>
      <c r="AA38" s="46"/>
      <c r="AB38" s="2" t="s">
        <v>84</v>
      </c>
      <c r="AC38" s="46"/>
      <c r="AD38" s="2" t="s">
        <v>84</v>
      </c>
      <c r="AE38" s="47"/>
      <c r="AF38" s="2" t="s">
        <v>95</v>
      </c>
      <c r="AG38" s="46"/>
      <c r="AH38" s="2" t="s">
        <v>84</v>
      </c>
      <c r="AI38" s="46"/>
      <c r="AJ38" s="2" t="s">
        <v>84</v>
      </c>
      <c r="AL38" s="2" t="s">
        <v>84</v>
      </c>
      <c r="AN38" s="2" t="s">
        <v>84</v>
      </c>
      <c r="AP38" s="2">
        <v>0.2</v>
      </c>
      <c r="AQ38" s="46"/>
      <c r="AR38" s="2">
        <v>0.23</v>
      </c>
      <c r="AS38" s="46"/>
      <c r="AT38" s="2">
        <v>0.22</v>
      </c>
      <c r="AU38" s="47"/>
      <c r="AV38" s="2">
        <v>0.19</v>
      </c>
      <c r="AW38" s="46" t="s">
        <v>86</v>
      </c>
      <c r="AX38" s="2">
        <v>0.1</v>
      </c>
      <c r="AY38" s="46" t="s">
        <v>86</v>
      </c>
      <c r="AZ38" s="2">
        <v>0.35</v>
      </c>
      <c r="BA38" s="46"/>
      <c r="BB38" s="2">
        <v>0.32</v>
      </c>
      <c r="BC38" s="46"/>
      <c r="BD38" s="2" t="s">
        <v>95</v>
      </c>
      <c r="BE38" s="46"/>
      <c r="BF38" s="2" t="s">
        <v>84</v>
      </c>
      <c r="BH38" s="2" t="s">
        <v>1173</v>
      </c>
      <c r="BI38" s="46" t="s">
        <v>86</v>
      </c>
      <c r="BJ38" s="2" t="s">
        <v>91</v>
      </c>
      <c r="BL38" s="2" t="s">
        <v>78</v>
      </c>
      <c r="BN38" s="2" t="s">
        <v>91</v>
      </c>
      <c r="BR38" s="2" t="s">
        <v>84</v>
      </c>
      <c r="BT38" s="2" t="s">
        <v>78</v>
      </c>
      <c r="BV38" s="2" t="s">
        <v>84</v>
      </c>
      <c r="BX38" s="2" t="s">
        <v>84</v>
      </c>
      <c r="BZ38" s="2" t="s">
        <v>84</v>
      </c>
      <c r="CB38" s="2" t="s">
        <v>84</v>
      </c>
      <c r="CD38" s="2">
        <v>101</v>
      </c>
      <c r="CF38" s="2">
        <v>116</v>
      </c>
      <c r="CH38" s="2">
        <v>86</v>
      </c>
      <c r="CJ38" s="2">
        <v>82</v>
      </c>
      <c r="CL38" s="2">
        <v>86</v>
      </c>
      <c r="CN38" s="2">
        <v>83</v>
      </c>
      <c r="CP38" s="2">
        <v>99</v>
      </c>
      <c r="CR38" s="2">
        <v>106</v>
      </c>
      <c r="CT38" s="2">
        <v>98</v>
      </c>
      <c r="CV38" s="2">
        <v>105</v>
      </c>
      <c r="CX38" s="2">
        <v>103</v>
      </c>
      <c r="CZ38" s="2">
        <v>102</v>
      </c>
    </row>
    <row r="39" spans="1:104" x14ac:dyDescent="0.25">
      <c r="A39" s="14" t="s">
        <v>35</v>
      </c>
      <c r="B39" s="2" t="s">
        <v>93</v>
      </c>
      <c r="D39" s="2" t="s">
        <v>82</v>
      </c>
      <c r="F39" s="2" t="s">
        <v>82</v>
      </c>
      <c r="H39" s="2" t="s">
        <v>82</v>
      </c>
      <c r="J39" s="2" t="s">
        <v>82</v>
      </c>
      <c r="K39" s="46"/>
      <c r="L39" s="2" t="s">
        <v>82</v>
      </c>
      <c r="M39" s="46"/>
      <c r="N39" s="2" t="s">
        <v>82</v>
      </c>
      <c r="P39" s="2" t="s">
        <v>93</v>
      </c>
      <c r="Q39" s="46"/>
      <c r="R39" s="2" t="s">
        <v>82</v>
      </c>
      <c r="S39" s="46"/>
      <c r="T39" s="2" t="s">
        <v>82</v>
      </c>
      <c r="U39" s="47"/>
      <c r="V39" s="2" t="s">
        <v>82</v>
      </c>
      <c r="W39" s="46"/>
      <c r="X39" s="2" t="s">
        <v>82</v>
      </c>
      <c r="Y39" s="46"/>
      <c r="Z39" s="2" t="s">
        <v>93</v>
      </c>
      <c r="AA39" s="46"/>
      <c r="AB39" s="2" t="s">
        <v>82</v>
      </c>
      <c r="AC39" s="46"/>
      <c r="AD39" s="2" t="s">
        <v>82</v>
      </c>
      <c r="AE39" s="47"/>
      <c r="AF39" s="2" t="s">
        <v>93</v>
      </c>
      <c r="AG39" s="46"/>
      <c r="AH39" s="2" t="s">
        <v>82</v>
      </c>
      <c r="AI39" s="46"/>
      <c r="AJ39" s="2" t="s">
        <v>82</v>
      </c>
      <c r="AL39" s="2" t="s">
        <v>82</v>
      </c>
      <c r="AN39" s="2" t="s">
        <v>82</v>
      </c>
      <c r="AP39" s="2" t="s">
        <v>93</v>
      </c>
      <c r="AQ39" s="46"/>
      <c r="AR39" s="2" t="s">
        <v>82</v>
      </c>
      <c r="AS39" s="46"/>
      <c r="AT39" s="2" t="s">
        <v>82</v>
      </c>
      <c r="AU39" s="47"/>
      <c r="AV39" s="2" t="s">
        <v>82</v>
      </c>
      <c r="AW39" s="46"/>
      <c r="AX39" s="2" t="s">
        <v>82</v>
      </c>
      <c r="AY39" s="46"/>
      <c r="AZ39" s="2" t="s">
        <v>82</v>
      </c>
      <c r="BA39" s="46"/>
      <c r="BB39" s="2" t="s">
        <v>82</v>
      </c>
      <c r="BC39" s="46"/>
      <c r="BD39" s="2" t="s">
        <v>93</v>
      </c>
      <c r="BE39" s="46"/>
      <c r="BF39" s="2" t="s">
        <v>82</v>
      </c>
      <c r="BH39" s="2" t="s">
        <v>82</v>
      </c>
      <c r="BI39" s="46"/>
      <c r="BJ39" s="2" t="s">
        <v>761</v>
      </c>
      <c r="BL39" s="2" t="s">
        <v>167</v>
      </c>
      <c r="BN39" s="2" t="s">
        <v>761</v>
      </c>
      <c r="BR39" s="2" t="s">
        <v>82</v>
      </c>
      <c r="BT39" s="2" t="s">
        <v>167</v>
      </c>
      <c r="BV39" s="2" t="s">
        <v>82</v>
      </c>
      <c r="BX39" s="2" t="s">
        <v>82</v>
      </c>
      <c r="BZ39" s="2" t="s">
        <v>82</v>
      </c>
      <c r="CB39" s="2" t="s">
        <v>82</v>
      </c>
      <c r="CD39" s="2">
        <v>97</v>
      </c>
      <c r="CF39" s="2">
        <v>87</v>
      </c>
      <c r="CH39" s="2">
        <v>80</v>
      </c>
      <c r="CJ39" s="2">
        <v>71</v>
      </c>
      <c r="CL39" s="2">
        <v>81</v>
      </c>
      <c r="CN39" s="2">
        <v>72</v>
      </c>
      <c r="CP39" s="2">
        <v>101</v>
      </c>
      <c r="CR39" s="2">
        <v>101</v>
      </c>
      <c r="CT39" s="2">
        <v>90</v>
      </c>
      <c r="CV39" s="2">
        <v>91</v>
      </c>
      <c r="CX39" s="2">
        <v>104</v>
      </c>
      <c r="CZ39" s="2">
        <v>90</v>
      </c>
    </row>
    <row r="40" spans="1:104" x14ac:dyDescent="0.25">
      <c r="A40" s="14" t="s">
        <v>36</v>
      </c>
      <c r="B40" s="2" t="s">
        <v>1167</v>
      </c>
      <c r="C40" s="46" t="s">
        <v>802</v>
      </c>
      <c r="D40" s="2" t="s">
        <v>82</v>
      </c>
      <c r="F40" s="2" t="s">
        <v>82</v>
      </c>
      <c r="H40" s="2" t="s">
        <v>82</v>
      </c>
      <c r="J40" s="2" t="s">
        <v>82</v>
      </c>
      <c r="K40" s="46"/>
      <c r="L40" s="2" t="s">
        <v>82</v>
      </c>
      <c r="M40" s="46"/>
      <c r="N40" s="2" t="s">
        <v>82</v>
      </c>
      <c r="P40" s="2" t="s">
        <v>93</v>
      </c>
      <c r="Q40" s="46"/>
      <c r="R40" s="2" t="s">
        <v>82</v>
      </c>
      <c r="S40" s="46"/>
      <c r="T40" s="2" t="s">
        <v>82</v>
      </c>
      <c r="U40" s="47"/>
      <c r="V40" s="2">
        <v>7.2999999999999995E-2</v>
      </c>
      <c r="W40" s="46" t="s">
        <v>86</v>
      </c>
      <c r="X40" s="2">
        <v>8.2000000000000003E-2</v>
      </c>
      <c r="Y40" s="46" t="s">
        <v>86</v>
      </c>
      <c r="Z40" s="2">
        <v>0.1</v>
      </c>
      <c r="AA40" s="46" t="s">
        <v>86</v>
      </c>
      <c r="AB40" s="2" t="s">
        <v>82</v>
      </c>
      <c r="AC40" s="46"/>
      <c r="AD40" s="2" t="s">
        <v>82</v>
      </c>
      <c r="AE40" s="47"/>
      <c r="AF40" s="2" t="s">
        <v>93</v>
      </c>
      <c r="AG40" s="46"/>
      <c r="AH40" s="2" t="s">
        <v>82</v>
      </c>
      <c r="AI40" s="46"/>
      <c r="AJ40" s="2" t="s">
        <v>82</v>
      </c>
      <c r="AL40" s="2" t="s">
        <v>82</v>
      </c>
      <c r="AN40" s="2" t="s">
        <v>82</v>
      </c>
      <c r="AP40" s="2">
        <v>0.2</v>
      </c>
      <c r="AQ40" s="46"/>
      <c r="AR40" s="2">
        <v>0.2</v>
      </c>
      <c r="AS40" s="46"/>
      <c r="AT40" s="2">
        <v>0.15</v>
      </c>
      <c r="AU40" s="47" t="s">
        <v>86</v>
      </c>
      <c r="AV40" s="2">
        <v>0.17</v>
      </c>
      <c r="AW40" s="46" t="s">
        <v>86</v>
      </c>
      <c r="AX40" s="2" t="s">
        <v>82</v>
      </c>
      <c r="AY40" s="46"/>
      <c r="AZ40" s="2" t="s">
        <v>82</v>
      </c>
      <c r="BA40" s="46"/>
      <c r="BB40" s="2" t="s">
        <v>82</v>
      </c>
      <c r="BC40" s="46"/>
      <c r="BD40" s="2" t="s">
        <v>93</v>
      </c>
      <c r="BE40" s="46"/>
      <c r="BF40" s="2" t="s">
        <v>82</v>
      </c>
      <c r="BH40" s="2" t="s">
        <v>82</v>
      </c>
      <c r="BI40" s="46"/>
      <c r="BJ40" s="2" t="s">
        <v>91</v>
      </c>
      <c r="BL40" s="2" t="s">
        <v>78</v>
      </c>
      <c r="BN40" s="2" t="s">
        <v>91</v>
      </c>
      <c r="BR40" s="2" t="s">
        <v>82</v>
      </c>
      <c r="BT40" s="2" t="s">
        <v>78</v>
      </c>
      <c r="BV40" s="2" t="s">
        <v>82</v>
      </c>
      <c r="BX40" s="2" t="s">
        <v>82</v>
      </c>
      <c r="BZ40" s="2" t="s">
        <v>82</v>
      </c>
      <c r="CB40" s="2" t="s">
        <v>82</v>
      </c>
      <c r="CD40" s="2">
        <v>120</v>
      </c>
      <c r="CF40" s="2">
        <v>118</v>
      </c>
      <c r="CH40" s="2">
        <v>95</v>
      </c>
      <c r="CJ40" s="2">
        <v>100</v>
      </c>
      <c r="CL40" s="2">
        <v>106</v>
      </c>
      <c r="CN40" s="2">
        <v>103</v>
      </c>
      <c r="CP40" s="2">
        <v>127</v>
      </c>
      <c r="CR40" s="2">
        <v>144</v>
      </c>
      <c r="CT40" s="2">
        <v>111</v>
      </c>
      <c r="CV40" s="2">
        <v>125</v>
      </c>
      <c r="CX40" s="2">
        <v>116</v>
      </c>
      <c r="CZ40" s="2">
        <v>109</v>
      </c>
    </row>
    <row r="41" spans="1:104" x14ac:dyDescent="0.25">
      <c r="A41" s="14" t="s">
        <v>37</v>
      </c>
      <c r="B41" s="2" t="s">
        <v>93</v>
      </c>
      <c r="C41" s="46"/>
      <c r="D41" s="2" t="s">
        <v>82</v>
      </c>
      <c r="F41" s="2" t="s">
        <v>82</v>
      </c>
      <c r="H41" s="2" t="s">
        <v>82</v>
      </c>
      <c r="J41" s="2" t="s">
        <v>82</v>
      </c>
      <c r="K41" s="46"/>
      <c r="L41" s="2" t="s">
        <v>82</v>
      </c>
      <c r="M41" s="46"/>
      <c r="N41" s="2" t="s">
        <v>82</v>
      </c>
      <c r="P41" s="2" t="s">
        <v>93</v>
      </c>
      <c r="Q41" s="46"/>
      <c r="R41" s="2" t="s">
        <v>82</v>
      </c>
      <c r="S41" s="46"/>
      <c r="T41" s="2" t="s">
        <v>82</v>
      </c>
      <c r="U41" s="47"/>
      <c r="V41" s="2" t="s">
        <v>82</v>
      </c>
      <c r="W41" s="46"/>
      <c r="X41" s="2" t="s">
        <v>82</v>
      </c>
      <c r="Y41" s="46"/>
      <c r="Z41" s="2" t="s">
        <v>93</v>
      </c>
      <c r="AA41" s="46"/>
      <c r="AB41" s="2" t="s">
        <v>82</v>
      </c>
      <c r="AC41" s="46"/>
      <c r="AD41" s="2" t="s">
        <v>82</v>
      </c>
      <c r="AE41" s="47"/>
      <c r="AF41" s="2" t="s">
        <v>93</v>
      </c>
      <c r="AG41" s="46"/>
      <c r="AH41" s="2" t="s">
        <v>82</v>
      </c>
      <c r="AI41" s="46"/>
      <c r="AJ41" s="2" t="s">
        <v>82</v>
      </c>
      <c r="AL41" s="2" t="s">
        <v>82</v>
      </c>
      <c r="AN41" s="2" t="s">
        <v>82</v>
      </c>
      <c r="AP41" s="2" t="s">
        <v>93</v>
      </c>
      <c r="AQ41" s="46"/>
      <c r="AR41" s="2" t="s">
        <v>82</v>
      </c>
      <c r="AS41" s="46"/>
      <c r="AT41" s="2" t="s">
        <v>82</v>
      </c>
      <c r="AU41" s="47"/>
      <c r="AV41" s="2" t="s">
        <v>82</v>
      </c>
      <c r="AW41" s="46"/>
      <c r="AX41" s="2" t="s">
        <v>82</v>
      </c>
      <c r="AY41" s="46"/>
      <c r="AZ41" s="2" t="s">
        <v>82</v>
      </c>
      <c r="BA41" s="46"/>
      <c r="BB41" s="2" t="s">
        <v>82</v>
      </c>
      <c r="BC41" s="46"/>
      <c r="BD41" s="2" t="s">
        <v>93</v>
      </c>
      <c r="BE41" s="46"/>
      <c r="BF41" s="2" t="s">
        <v>82</v>
      </c>
      <c r="BH41" s="2" t="s">
        <v>82</v>
      </c>
      <c r="BI41" s="46"/>
      <c r="BJ41" s="2" t="s">
        <v>91</v>
      </c>
      <c r="BL41" s="2" t="s">
        <v>78</v>
      </c>
      <c r="BN41" s="2" t="s">
        <v>91</v>
      </c>
      <c r="BR41" s="2" t="s">
        <v>82</v>
      </c>
      <c r="BT41" s="2" t="s">
        <v>78</v>
      </c>
      <c r="BV41" s="2" t="s">
        <v>82</v>
      </c>
      <c r="BX41" s="2" t="s">
        <v>82</v>
      </c>
      <c r="BZ41" s="2" t="s">
        <v>82</v>
      </c>
      <c r="CB41" s="2" t="s">
        <v>82</v>
      </c>
      <c r="CD41" s="2">
        <v>91</v>
      </c>
      <c r="CF41" s="2">
        <v>90</v>
      </c>
      <c r="CH41" s="2">
        <v>81</v>
      </c>
      <c r="CJ41" s="2">
        <v>77</v>
      </c>
      <c r="CL41" s="2">
        <v>85</v>
      </c>
      <c r="CN41" s="2">
        <v>75</v>
      </c>
      <c r="CP41" s="2">
        <v>126</v>
      </c>
      <c r="CR41" s="2">
        <v>135</v>
      </c>
      <c r="CT41" s="2">
        <v>111</v>
      </c>
      <c r="CV41" s="2">
        <v>130</v>
      </c>
      <c r="CX41" s="2">
        <v>98</v>
      </c>
      <c r="CZ41" s="2">
        <v>98</v>
      </c>
    </row>
    <row r="42" spans="1:104" x14ac:dyDescent="0.25">
      <c r="A42" s="14" t="s">
        <v>38</v>
      </c>
      <c r="B42" s="2">
        <v>0.09</v>
      </c>
      <c r="C42" s="46" t="s">
        <v>369</v>
      </c>
      <c r="D42" s="2">
        <v>9.4E-2</v>
      </c>
      <c r="E42" s="46" t="s">
        <v>86</v>
      </c>
      <c r="F42" s="2">
        <v>8.6999999999999994E-2</v>
      </c>
      <c r="G42" s="46" t="s">
        <v>86</v>
      </c>
      <c r="H42" s="2" t="s">
        <v>81</v>
      </c>
      <c r="J42" s="2">
        <v>7.3999999999999996E-2</v>
      </c>
      <c r="K42" s="46" t="s">
        <v>86</v>
      </c>
      <c r="L42" s="2">
        <v>6.2E-2</v>
      </c>
      <c r="M42" s="46" t="s">
        <v>86</v>
      </c>
      <c r="N42" s="2" t="s">
        <v>81</v>
      </c>
      <c r="P42" s="2" t="s">
        <v>82</v>
      </c>
      <c r="Q42" s="46"/>
      <c r="R42" s="2" t="s">
        <v>81</v>
      </c>
      <c r="S42" s="46"/>
      <c r="T42" s="2" t="s">
        <v>1323</v>
      </c>
      <c r="U42" s="47" t="s">
        <v>86</v>
      </c>
      <c r="V42" s="2">
        <v>0.25</v>
      </c>
      <c r="W42" s="46"/>
      <c r="X42" s="2">
        <v>0.34</v>
      </c>
      <c r="Y42" s="46"/>
      <c r="Z42" s="2">
        <v>0.43</v>
      </c>
      <c r="AA42" s="46"/>
      <c r="AB42" s="2" t="s">
        <v>81</v>
      </c>
      <c r="AC42" s="46"/>
      <c r="AD42" s="2" t="s">
        <v>81</v>
      </c>
      <c r="AE42" s="47"/>
      <c r="AF42" s="2" t="s">
        <v>82</v>
      </c>
      <c r="AG42" s="46"/>
      <c r="AH42" s="2" t="s">
        <v>1179</v>
      </c>
      <c r="AI42" s="46" t="s">
        <v>86</v>
      </c>
      <c r="AJ42" s="2" t="s">
        <v>81</v>
      </c>
      <c r="AL42" s="2" t="s">
        <v>81</v>
      </c>
      <c r="AN42" s="2" t="s">
        <v>81</v>
      </c>
      <c r="AP42" s="2">
        <v>1.2</v>
      </c>
      <c r="AQ42" s="46"/>
      <c r="AR42" s="2">
        <v>2.2000000000000002</v>
      </c>
      <c r="AS42" s="46"/>
      <c r="AT42" s="2">
        <v>1.4</v>
      </c>
      <c r="AU42" s="47"/>
      <c r="AV42" s="2">
        <v>1.8</v>
      </c>
      <c r="AW42" s="46"/>
      <c r="AX42" s="2">
        <v>7.2999999999999995E-2</v>
      </c>
      <c r="AY42" s="46" t="s">
        <v>86</v>
      </c>
      <c r="AZ42" s="2">
        <v>0.25</v>
      </c>
      <c r="BA42" s="46"/>
      <c r="BB42" s="2">
        <v>0.34</v>
      </c>
      <c r="BC42" s="46" t="s">
        <v>50</v>
      </c>
      <c r="BD42" s="2" t="s">
        <v>82</v>
      </c>
      <c r="BE42" s="46"/>
      <c r="BF42" s="2" t="s">
        <v>81</v>
      </c>
      <c r="BH42" s="2" t="s">
        <v>1747</v>
      </c>
      <c r="BI42" s="46" t="s">
        <v>86</v>
      </c>
      <c r="BJ42" s="2" t="s">
        <v>91</v>
      </c>
      <c r="BL42" s="2" t="s">
        <v>78</v>
      </c>
      <c r="BN42" s="2" t="s">
        <v>91</v>
      </c>
      <c r="BR42" s="2" t="s">
        <v>81</v>
      </c>
      <c r="BT42" s="2" t="s">
        <v>78</v>
      </c>
      <c r="BV42" s="2" t="s">
        <v>81</v>
      </c>
      <c r="BX42" s="2" t="s">
        <v>81</v>
      </c>
      <c r="BZ42" s="2" t="s">
        <v>81</v>
      </c>
      <c r="CB42" s="2" t="s">
        <v>81</v>
      </c>
      <c r="CD42" s="2">
        <v>97</v>
      </c>
      <c r="CF42" s="2">
        <v>95</v>
      </c>
      <c r="CH42" s="2">
        <v>82</v>
      </c>
      <c r="CJ42" s="2">
        <v>82</v>
      </c>
      <c r="CL42" s="2">
        <v>77</v>
      </c>
      <c r="CN42" s="2">
        <v>79</v>
      </c>
      <c r="CP42" s="2">
        <v>96</v>
      </c>
      <c r="CR42" s="2">
        <v>112</v>
      </c>
      <c r="CT42" s="2">
        <v>93</v>
      </c>
      <c r="CV42" s="2">
        <v>94</v>
      </c>
      <c r="CX42" s="2">
        <v>101</v>
      </c>
      <c r="CZ42" s="2">
        <v>95</v>
      </c>
    </row>
    <row r="43" spans="1:104" x14ac:dyDescent="0.25">
      <c r="A43" s="14" t="s">
        <v>39</v>
      </c>
      <c r="B43" s="2">
        <v>5.7000000000000002E-2</v>
      </c>
      <c r="C43" s="46" t="s">
        <v>369</v>
      </c>
      <c r="D43" s="2">
        <v>7.3999999999999996E-2</v>
      </c>
      <c r="E43" s="46" t="s">
        <v>86</v>
      </c>
      <c r="F43" s="2">
        <v>7.5999999999999998E-2</v>
      </c>
      <c r="G43" s="46" t="s">
        <v>86</v>
      </c>
      <c r="H43" s="2">
        <v>0.15</v>
      </c>
      <c r="I43" s="46" t="s">
        <v>86</v>
      </c>
      <c r="J43" s="2">
        <v>0.18</v>
      </c>
      <c r="K43" s="46" t="s">
        <v>369</v>
      </c>
      <c r="L43" s="2">
        <v>0.12</v>
      </c>
      <c r="M43" s="46" t="s">
        <v>86</v>
      </c>
      <c r="N43" s="2" t="s">
        <v>81</v>
      </c>
      <c r="P43" s="2">
        <v>6.0999999999999999E-2</v>
      </c>
      <c r="Q43" s="46" t="s">
        <v>86</v>
      </c>
      <c r="R43" s="2">
        <v>6.3E-2</v>
      </c>
      <c r="S43" s="46" t="s">
        <v>86</v>
      </c>
      <c r="T43" s="2" t="s">
        <v>81</v>
      </c>
      <c r="U43" s="47"/>
      <c r="V43" s="2">
        <v>0.4</v>
      </c>
      <c r="W43" s="46"/>
      <c r="X43" s="2">
        <v>0.36</v>
      </c>
      <c r="Y43" s="46"/>
      <c r="Z43" s="2">
        <v>0.56000000000000005</v>
      </c>
      <c r="AA43" s="46"/>
      <c r="AB43" s="2">
        <v>7.5999999999999998E-2</v>
      </c>
      <c r="AC43" s="46" t="s">
        <v>86</v>
      </c>
      <c r="AD43" s="2">
        <v>6.5000000000000002E-2</v>
      </c>
      <c r="AE43" s="47" t="s">
        <v>86</v>
      </c>
      <c r="AF43" s="2">
        <v>7.3999999999999996E-2</v>
      </c>
      <c r="AG43" s="46" t="s">
        <v>86</v>
      </c>
      <c r="AH43" s="2">
        <v>6.7000000000000004E-2</v>
      </c>
      <c r="AI43" s="46" t="s">
        <v>86</v>
      </c>
      <c r="AJ43" s="2" t="s">
        <v>81</v>
      </c>
      <c r="AL43" s="2" t="s">
        <v>81</v>
      </c>
      <c r="AN43" s="2" t="s">
        <v>81</v>
      </c>
      <c r="AP43" s="2">
        <v>0.57999999999999996</v>
      </c>
      <c r="AQ43" s="46"/>
      <c r="AR43" s="2">
        <v>0.72</v>
      </c>
      <c r="AS43" s="46"/>
      <c r="AT43" s="2">
        <v>0.63</v>
      </c>
      <c r="AU43" s="47"/>
      <c r="AV43" s="2">
        <v>0.73</v>
      </c>
      <c r="AW43" s="46"/>
      <c r="AX43" s="2">
        <v>0.13</v>
      </c>
      <c r="AY43" s="46" t="s">
        <v>86</v>
      </c>
      <c r="AZ43" s="2">
        <v>0.23</v>
      </c>
      <c r="BA43" s="46"/>
      <c r="BB43" s="2">
        <v>0.6</v>
      </c>
      <c r="BC43" s="46"/>
      <c r="BD43" s="2">
        <v>6.3E-2</v>
      </c>
      <c r="BE43" s="46" t="s">
        <v>86</v>
      </c>
      <c r="BF43" s="2" t="s">
        <v>81</v>
      </c>
      <c r="BH43" s="2">
        <v>0.11</v>
      </c>
      <c r="BI43" s="46" t="s">
        <v>86</v>
      </c>
      <c r="BJ43" s="2" t="s">
        <v>192</v>
      </c>
      <c r="BL43" s="2" t="s">
        <v>192</v>
      </c>
      <c r="BN43" s="2" t="s">
        <v>1054</v>
      </c>
      <c r="BR43" s="2" t="s">
        <v>81</v>
      </c>
      <c r="BT43" s="2" t="s">
        <v>170</v>
      </c>
      <c r="BV43" s="2" t="s">
        <v>81</v>
      </c>
      <c r="BX43" s="2" t="s">
        <v>81</v>
      </c>
      <c r="BZ43" s="2" t="s">
        <v>81</v>
      </c>
      <c r="CB43" s="2" t="s">
        <v>81</v>
      </c>
      <c r="CD43" s="2">
        <v>133</v>
      </c>
      <c r="CF43" s="2">
        <v>131</v>
      </c>
      <c r="CH43" s="2">
        <v>107</v>
      </c>
      <c r="CJ43" s="2">
        <v>111</v>
      </c>
      <c r="CL43" s="2">
        <v>114</v>
      </c>
      <c r="CN43" s="2">
        <v>112</v>
      </c>
      <c r="CP43" s="2">
        <v>131</v>
      </c>
      <c r="CR43" s="2">
        <v>140</v>
      </c>
      <c r="CT43" s="2">
        <v>140</v>
      </c>
      <c r="CV43" s="2">
        <v>113</v>
      </c>
      <c r="CX43" s="2">
        <v>128</v>
      </c>
      <c r="CZ43" s="2">
        <v>116</v>
      </c>
    </row>
    <row r="44" spans="1:104" x14ac:dyDescent="0.25">
      <c r="A44" s="14" t="s">
        <v>40</v>
      </c>
      <c r="B44" s="2" t="s">
        <v>93</v>
      </c>
      <c r="D44" s="2" t="s">
        <v>82</v>
      </c>
      <c r="E44" s="46"/>
      <c r="F44" s="2" t="s">
        <v>82</v>
      </c>
      <c r="H44" s="2" t="s">
        <v>82</v>
      </c>
      <c r="J44" s="2" t="s">
        <v>82</v>
      </c>
      <c r="L44" s="2" t="s">
        <v>82</v>
      </c>
      <c r="M44" s="46"/>
      <c r="N44" s="2" t="s">
        <v>82</v>
      </c>
      <c r="P44" s="2" t="s">
        <v>93</v>
      </c>
      <c r="R44" s="2" t="s">
        <v>82</v>
      </c>
      <c r="S44" s="46"/>
      <c r="T44" s="2" t="s">
        <v>82</v>
      </c>
      <c r="U44" s="47"/>
      <c r="V44" s="2" t="s">
        <v>82</v>
      </c>
      <c r="W44" s="46"/>
      <c r="X44" s="2" t="s">
        <v>82</v>
      </c>
      <c r="Y44" s="46"/>
      <c r="Z44" s="2" t="s">
        <v>93</v>
      </c>
      <c r="AA44" s="46"/>
      <c r="AB44" s="2" t="s">
        <v>82</v>
      </c>
      <c r="AC44" s="46"/>
      <c r="AD44" s="2" t="s">
        <v>82</v>
      </c>
      <c r="AE44" s="47"/>
      <c r="AF44" s="2" t="s">
        <v>93</v>
      </c>
      <c r="AH44" s="2" t="s">
        <v>82</v>
      </c>
      <c r="AJ44" s="2" t="s">
        <v>82</v>
      </c>
      <c r="AL44" s="2" t="s">
        <v>82</v>
      </c>
      <c r="AN44" s="2" t="s">
        <v>82</v>
      </c>
      <c r="AP44" s="2" t="s">
        <v>93</v>
      </c>
      <c r="AQ44" s="46"/>
      <c r="AR44" s="2" t="s">
        <v>82</v>
      </c>
      <c r="AS44" s="46"/>
      <c r="AT44" s="2" t="s">
        <v>82</v>
      </c>
      <c r="AU44" s="47"/>
      <c r="AV44" s="2" t="s">
        <v>82</v>
      </c>
      <c r="AW44" s="46"/>
      <c r="AX44" s="2" t="s">
        <v>82</v>
      </c>
      <c r="AY44" s="46"/>
      <c r="AZ44" s="2" t="s">
        <v>82</v>
      </c>
      <c r="BA44" s="46"/>
      <c r="BB44" s="2" t="s">
        <v>82</v>
      </c>
      <c r="BC44" s="46"/>
      <c r="BD44" s="2" t="s">
        <v>93</v>
      </c>
      <c r="BF44" s="2" t="s">
        <v>82</v>
      </c>
      <c r="BH44" s="2" t="s">
        <v>82</v>
      </c>
      <c r="BI44" s="46"/>
      <c r="BJ44" s="2" t="s">
        <v>91</v>
      </c>
      <c r="BL44" s="2" t="s">
        <v>78</v>
      </c>
      <c r="BN44" s="2" t="s">
        <v>91</v>
      </c>
      <c r="BR44" s="2" t="s">
        <v>82</v>
      </c>
      <c r="BT44" s="2" t="s">
        <v>78</v>
      </c>
      <c r="BV44" s="2" t="s">
        <v>82</v>
      </c>
      <c r="BX44" s="2" t="s">
        <v>82</v>
      </c>
      <c r="BZ44" s="2" t="s">
        <v>82</v>
      </c>
      <c r="CB44" s="2" t="s">
        <v>82</v>
      </c>
      <c r="CD44" s="2">
        <v>104</v>
      </c>
      <c r="CF44" s="2">
        <v>96</v>
      </c>
      <c r="CH44" s="2">
        <v>95</v>
      </c>
      <c r="CJ44" s="2">
        <v>97</v>
      </c>
      <c r="CL44" s="2">
        <v>81</v>
      </c>
      <c r="CN44" s="2">
        <v>78</v>
      </c>
      <c r="CP44" s="2">
        <v>91</v>
      </c>
      <c r="CR44" s="2">
        <v>93</v>
      </c>
      <c r="CT44" s="2">
        <v>92</v>
      </c>
      <c r="CV44" s="2">
        <v>89</v>
      </c>
      <c r="CX44" s="2">
        <v>93</v>
      </c>
      <c r="CZ44" s="2">
        <v>95</v>
      </c>
    </row>
    <row r="45" spans="1:104" x14ac:dyDescent="0.25">
      <c r="A45" s="14" t="s">
        <v>41</v>
      </c>
      <c r="B45" s="2" t="s">
        <v>564</v>
      </c>
      <c r="D45" s="2" t="s">
        <v>94</v>
      </c>
      <c r="F45" s="2" t="s">
        <v>83</v>
      </c>
      <c r="H45" s="2" t="s">
        <v>94</v>
      </c>
      <c r="J45" s="2" t="s">
        <v>94</v>
      </c>
      <c r="L45" s="2" t="s">
        <v>83</v>
      </c>
      <c r="N45" s="2" t="s">
        <v>83</v>
      </c>
      <c r="P45" s="2" t="s">
        <v>94</v>
      </c>
      <c r="R45" s="2" t="s">
        <v>94</v>
      </c>
      <c r="S45" s="46"/>
      <c r="T45" s="2" t="s">
        <v>94</v>
      </c>
      <c r="U45" s="47"/>
      <c r="V45" s="2">
        <v>0.13</v>
      </c>
      <c r="W45" s="46" t="s">
        <v>86</v>
      </c>
      <c r="X45" s="2">
        <v>0.1</v>
      </c>
      <c r="Y45" s="46" t="s">
        <v>86</v>
      </c>
      <c r="Z45" s="2">
        <v>0.28999999999999998</v>
      </c>
      <c r="AA45" s="46" t="s">
        <v>86</v>
      </c>
      <c r="AB45" s="2" t="s">
        <v>83</v>
      </c>
      <c r="AD45" s="2" t="s">
        <v>83</v>
      </c>
      <c r="AF45" s="2" t="s">
        <v>94</v>
      </c>
      <c r="AH45" s="2" t="s">
        <v>83</v>
      </c>
      <c r="AJ45" s="2" t="s">
        <v>83</v>
      </c>
      <c r="AL45" s="2" t="s">
        <v>94</v>
      </c>
      <c r="AN45" s="2" t="s">
        <v>83</v>
      </c>
      <c r="AP45" s="2">
        <v>0.27</v>
      </c>
      <c r="AQ45" s="46" t="s">
        <v>86</v>
      </c>
      <c r="AR45" s="2">
        <v>0.34</v>
      </c>
      <c r="AS45" s="46" t="s">
        <v>86</v>
      </c>
      <c r="AT45" s="2">
        <v>0.31</v>
      </c>
      <c r="AU45" s="47" t="s">
        <v>86</v>
      </c>
      <c r="AV45" s="2">
        <v>0.28000000000000003</v>
      </c>
      <c r="AW45" s="46" t="s">
        <v>86</v>
      </c>
      <c r="AX45" s="2">
        <v>0.1</v>
      </c>
      <c r="AY45" s="46" t="s">
        <v>86</v>
      </c>
      <c r="AZ45" s="2">
        <v>0.17</v>
      </c>
      <c r="BA45" s="46" t="s">
        <v>86</v>
      </c>
      <c r="BB45" s="2">
        <v>0.33</v>
      </c>
      <c r="BC45" s="46" t="s">
        <v>86</v>
      </c>
      <c r="BD45" s="2" t="s">
        <v>94</v>
      </c>
      <c r="BF45" s="2" t="s">
        <v>94</v>
      </c>
      <c r="BH45" s="2" t="s">
        <v>83</v>
      </c>
      <c r="BJ45" s="2" t="s">
        <v>92</v>
      </c>
      <c r="BL45" s="2" t="s">
        <v>92</v>
      </c>
      <c r="BN45" s="2" t="s">
        <v>563</v>
      </c>
      <c r="BR45" s="2" t="s">
        <v>83</v>
      </c>
      <c r="BT45" s="2" t="s">
        <v>80</v>
      </c>
      <c r="BV45" s="2" t="s">
        <v>83</v>
      </c>
      <c r="BX45" s="2" t="s">
        <v>83</v>
      </c>
      <c r="BZ45" s="2" t="s">
        <v>83</v>
      </c>
      <c r="CB45" s="2" t="s">
        <v>83</v>
      </c>
      <c r="CD45" s="2">
        <v>108</v>
      </c>
      <c r="CF45" s="2">
        <v>100</v>
      </c>
      <c r="CH45" s="2">
        <v>86</v>
      </c>
      <c r="CJ45" s="2">
        <v>75</v>
      </c>
      <c r="CL45" s="2">
        <v>91</v>
      </c>
      <c r="CN45" s="2">
        <v>87</v>
      </c>
      <c r="CP45" s="2">
        <v>107</v>
      </c>
      <c r="CR45" s="2">
        <v>111</v>
      </c>
      <c r="CT45" s="2">
        <v>96</v>
      </c>
      <c r="CV45" s="2">
        <v>109</v>
      </c>
      <c r="CX45" s="2">
        <v>104</v>
      </c>
      <c r="CZ45" s="2">
        <v>101</v>
      </c>
    </row>
    <row r="46" spans="1:104" x14ac:dyDescent="0.25">
      <c r="A46" s="14" t="s">
        <v>42</v>
      </c>
      <c r="B46" s="2" t="s">
        <v>93</v>
      </c>
      <c r="D46" s="2" t="s">
        <v>82</v>
      </c>
      <c r="F46" s="2" t="s">
        <v>82</v>
      </c>
      <c r="H46" s="2" t="s">
        <v>82</v>
      </c>
      <c r="J46" s="2" t="s">
        <v>82</v>
      </c>
      <c r="L46" s="2" t="s">
        <v>82</v>
      </c>
      <c r="N46" s="2" t="s">
        <v>82</v>
      </c>
      <c r="P46" s="2" t="s">
        <v>93</v>
      </c>
      <c r="R46" s="2" t="s">
        <v>82</v>
      </c>
      <c r="T46" s="2" t="s">
        <v>82</v>
      </c>
      <c r="V46" s="2" t="s">
        <v>82</v>
      </c>
      <c r="X46" s="2" t="s">
        <v>82</v>
      </c>
      <c r="Y46" s="46"/>
      <c r="Z46" s="2" t="s">
        <v>93</v>
      </c>
      <c r="AB46" s="2" t="s">
        <v>82</v>
      </c>
      <c r="AD46" s="2" t="s">
        <v>82</v>
      </c>
      <c r="AF46" s="2" t="s">
        <v>93</v>
      </c>
      <c r="AH46" s="2" t="s">
        <v>82</v>
      </c>
      <c r="AJ46" s="2" t="s">
        <v>82</v>
      </c>
      <c r="AL46" s="2" t="s">
        <v>82</v>
      </c>
      <c r="AN46" s="2" t="s">
        <v>82</v>
      </c>
      <c r="AP46" s="2">
        <v>6.0999999999999999E-2</v>
      </c>
      <c r="AQ46" s="46" t="s">
        <v>86</v>
      </c>
      <c r="AR46" s="2">
        <v>6.3E-2</v>
      </c>
      <c r="AS46" s="46" t="s">
        <v>86</v>
      </c>
      <c r="AT46" s="2" t="s">
        <v>82</v>
      </c>
      <c r="AU46" s="47"/>
      <c r="AV46" s="2" t="s">
        <v>82</v>
      </c>
      <c r="AX46" s="2" t="s">
        <v>82</v>
      </c>
      <c r="AY46" s="46"/>
      <c r="AZ46" s="2" t="s">
        <v>82</v>
      </c>
      <c r="BA46" s="46"/>
      <c r="BB46" s="2" t="s">
        <v>82</v>
      </c>
      <c r="BC46" s="46"/>
      <c r="BD46" s="2" t="s">
        <v>93</v>
      </c>
      <c r="BF46" s="2" t="s">
        <v>82</v>
      </c>
      <c r="BH46" s="2" t="s">
        <v>82</v>
      </c>
      <c r="BJ46" s="2" t="s">
        <v>91</v>
      </c>
      <c r="BL46" s="2" t="s">
        <v>78</v>
      </c>
      <c r="BN46" s="2" t="s">
        <v>91</v>
      </c>
      <c r="BR46" s="2" t="s">
        <v>82</v>
      </c>
      <c r="BT46" s="2" t="s">
        <v>78</v>
      </c>
      <c r="BV46" s="2" t="s">
        <v>82</v>
      </c>
      <c r="BX46" s="2" t="s">
        <v>82</v>
      </c>
      <c r="BZ46" s="2" t="s">
        <v>82</v>
      </c>
      <c r="CB46" s="2" t="s">
        <v>82</v>
      </c>
      <c r="CD46" s="2">
        <v>105</v>
      </c>
      <c r="CF46" s="2">
        <v>100</v>
      </c>
      <c r="CH46" s="2">
        <v>88</v>
      </c>
      <c r="CJ46" s="2">
        <v>80</v>
      </c>
      <c r="CL46" s="2">
        <v>94</v>
      </c>
      <c r="CN46" s="2">
        <v>81</v>
      </c>
      <c r="CP46" s="2">
        <v>105</v>
      </c>
      <c r="CR46" s="2">
        <v>116</v>
      </c>
      <c r="CT46" s="2">
        <v>89</v>
      </c>
      <c r="CV46" s="2">
        <v>104</v>
      </c>
      <c r="CX46" s="2">
        <v>121</v>
      </c>
      <c r="CZ46" s="2">
        <v>112</v>
      </c>
    </row>
    <row r="47" spans="1:104" x14ac:dyDescent="0.25">
      <c r="A47" s="14" t="s">
        <v>43</v>
      </c>
      <c r="B47" s="2" t="s">
        <v>93</v>
      </c>
      <c r="D47" s="2" t="s">
        <v>82</v>
      </c>
      <c r="F47" s="2" t="s">
        <v>82</v>
      </c>
      <c r="H47" s="2" t="s">
        <v>82</v>
      </c>
      <c r="J47" s="2" t="s">
        <v>82</v>
      </c>
      <c r="L47" s="2" t="s">
        <v>82</v>
      </c>
      <c r="N47" s="2" t="s">
        <v>82</v>
      </c>
      <c r="P47" s="2" t="s">
        <v>93</v>
      </c>
      <c r="R47" s="2" t="s">
        <v>82</v>
      </c>
      <c r="T47" s="2" t="s">
        <v>82</v>
      </c>
      <c r="V47" s="2" t="s">
        <v>82</v>
      </c>
      <c r="X47" s="2" t="s">
        <v>82</v>
      </c>
      <c r="Z47" s="2" t="s">
        <v>93</v>
      </c>
      <c r="AB47" s="2" t="s">
        <v>82</v>
      </c>
      <c r="AD47" s="2" t="s">
        <v>82</v>
      </c>
      <c r="AF47" s="2" t="s">
        <v>93</v>
      </c>
      <c r="AH47" s="2" t="s">
        <v>82</v>
      </c>
      <c r="AJ47" s="2" t="s">
        <v>82</v>
      </c>
      <c r="AL47" s="2" t="s">
        <v>82</v>
      </c>
      <c r="AN47" s="2" t="s">
        <v>82</v>
      </c>
      <c r="AP47" s="2" t="s">
        <v>93</v>
      </c>
      <c r="AQ47" s="46"/>
      <c r="AR47" s="2" t="s">
        <v>82</v>
      </c>
      <c r="AS47" s="46"/>
      <c r="AT47" s="2" t="s">
        <v>82</v>
      </c>
      <c r="AU47" s="47"/>
      <c r="AV47" s="2" t="s">
        <v>82</v>
      </c>
      <c r="AX47" s="2" t="s">
        <v>82</v>
      </c>
      <c r="AZ47" s="2" t="s">
        <v>82</v>
      </c>
      <c r="BA47" s="46"/>
      <c r="BB47" s="2" t="s">
        <v>82</v>
      </c>
      <c r="BD47" s="2" t="s">
        <v>93</v>
      </c>
      <c r="BF47" s="2" t="s">
        <v>82</v>
      </c>
      <c r="BH47" s="2" t="s">
        <v>82</v>
      </c>
      <c r="BJ47" s="2" t="s">
        <v>91</v>
      </c>
      <c r="BL47" s="2" t="s">
        <v>78</v>
      </c>
      <c r="BN47" s="2" t="s">
        <v>91</v>
      </c>
      <c r="BR47" s="2" t="s">
        <v>82</v>
      </c>
      <c r="BT47" s="2" t="s">
        <v>78</v>
      </c>
      <c r="BV47" s="2" t="s">
        <v>82</v>
      </c>
      <c r="BX47" s="2" t="s">
        <v>82</v>
      </c>
      <c r="BZ47" s="2" t="s">
        <v>82</v>
      </c>
      <c r="CB47" s="2" t="s">
        <v>82</v>
      </c>
      <c r="CD47" s="2">
        <v>110</v>
      </c>
      <c r="CF47" s="2">
        <v>106</v>
      </c>
      <c r="CH47" s="2">
        <v>84</v>
      </c>
      <c r="CJ47" s="2">
        <v>83</v>
      </c>
      <c r="CL47" s="2">
        <v>88</v>
      </c>
      <c r="CN47" s="2">
        <v>79</v>
      </c>
      <c r="CP47" s="2">
        <v>104</v>
      </c>
      <c r="CR47" s="2">
        <v>107</v>
      </c>
      <c r="CT47" s="2">
        <v>92</v>
      </c>
      <c r="CV47" s="2">
        <v>110</v>
      </c>
      <c r="CX47" s="2">
        <v>124</v>
      </c>
      <c r="CZ47" s="2">
        <v>111</v>
      </c>
    </row>
    <row r="48" spans="1:104" x14ac:dyDescent="0.25">
      <c r="A48" s="14" t="s">
        <v>44</v>
      </c>
      <c r="B48" s="2" t="s">
        <v>93</v>
      </c>
      <c r="D48" s="2" t="s">
        <v>82</v>
      </c>
      <c r="F48" s="2" t="s">
        <v>82</v>
      </c>
      <c r="H48" s="2" t="s">
        <v>82</v>
      </c>
      <c r="J48" s="2" t="s">
        <v>82</v>
      </c>
      <c r="L48" s="2" t="s">
        <v>82</v>
      </c>
      <c r="N48" s="2" t="s">
        <v>82</v>
      </c>
      <c r="P48" s="2" t="s">
        <v>93</v>
      </c>
      <c r="R48" s="2" t="s">
        <v>82</v>
      </c>
      <c r="T48" s="2" t="s">
        <v>82</v>
      </c>
      <c r="V48" s="2" t="s">
        <v>82</v>
      </c>
      <c r="X48" s="2" t="s">
        <v>82</v>
      </c>
      <c r="Z48" s="2" t="s">
        <v>93</v>
      </c>
      <c r="AB48" s="2" t="s">
        <v>82</v>
      </c>
      <c r="AD48" s="2" t="s">
        <v>82</v>
      </c>
      <c r="AF48" s="2" t="s">
        <v>93</v>
      </c>
      <c r="AH48" s="2" t="s">
        <v>82</v>
      </c>
      <c r="AJ48" s="2" t="s">
        <v>82</v>
      </c>
      <c r="AL48" s="2" t="s">
        <v>82</v>
      </c>
      <c r="AN48" s="2" t="s">
        <v>82</v>
      </c>
      <c r="AP48" s="2">
        <v>8.1000000000000003E-2</v>
      </c>
      <c r="AQ48" s="46" t="s">
        <v>86</v>
      </c>
      <c r="AR48" s="2">
        <v>8.3000000000000004E-2</v>
      </c>
      <c r="AS48" s="46" t="s">
        <v>86</v>
      </c>
      <c r="AT48" s="2" t="s">
        <v>82</v>
      </c>
      <c r="AU48" s="47"/>
      <c r="AV48" s="2" t="s">
        <v>82</v>
      </c>
      <c r="AX48" s="2" t="s">
        <v>82</v>
      </c>
      <c r="AZ48" s="2" t="s">
        <v>82</v>
      </c>
      <c r="BB48" s="2" t="s">
        <v>82</v>
      </c>
      <c r="BD48" s="2" t="s">
        <v>93</v>
      </c>
      <c r="BF48" s="2" t="s">
        <v>82</v>
      </c>
      <c r="BH48" s="2" t="s">
        <v>82</v>
      </c>
      <c r="BJ48" s="2" t="s">
        <v>91</v>
      </c>
      <c r="BL48" s="2" t="s">
        <v>78</v>
      </c>
      <c r="BN48" s="2" t="s">
        <v>91</v>
      </c>
      <c r="BR48" s="2" t="s">
        <v>82</v>
      </c>
      <c r="BT48" s="2" t="s">
        <v>78</v>
      </c>
      <c r="BV48" s="2" t="s">
        <v>82</v>
      </c>
      <c r="BX48" s="2" t="s">
        <v>82</v>
      </c>
      <c r="BZ48" s="2" t="s">
        <v>82</v>
      </c>
      <c r="CB48" s="2" t="s">
        <v>82</v>
      </c>
      <c r="CD48" s="2">
        <v>101</v>
      </c>
      <c r="CF48" s="2">
        <v>99</v>
      </c>
      <c r="CH48" s="2">
        <v>79</v>
      </c>
      <c r="CJ48" s="2">
        <v>78</v>
      </c>
      <c r="CL48" s="2">
        <v>84</v>
      </c>
      <c r="CN48" s="2">
        <v>75</v>
      </c>
      <c r="CP48" s="2">
        <v>97</v>
      </c>
      <c r="CR48" s="2">
        <v>105</v>
      </c>
      <c r="CT48" s="2">
        <v>87</v>
      </c>
      <c r="CV48" s="2">
        <v>95</v>
      </c>
      <c r="CX48" s="2">
        <v>97</v>
      </c>
      <c r="CZ48" s="2">
        <v>93</v>
      </c>
    </row>
    <row r="49" spans="1:111" x14ac:dyDescent="0.25">
      <c r="A49" s="14" t="s">
        <v>45</v>
      </c>
      <c r="B49" s="2" t="s">
        <v>564</v>
      </c>
      <c r="D49" s="2" t="s">
        <v>94</v>
      </c>
      <c r="F49" s="2" t="s">
        <v>83</v>
      </c>
      <c r="H49" s="2" t="s">
        <v>94</v>
      </c>
      <c r="J49" s="2" t="s">
        <v>94</v>
      </c>
      <c r="L49" s="2" t="s">
        <v>83</v>
      </c>
      <c r="N49" s="2" t="s">
        <v>83</v>
      </c>
      <c r="P49" s="2" t="s">
        <v>94</v>
      </c>
      <c r="R49" s="2" t="s">
        <v>94</v>
      </c>
      <c r="T49" s="2" t="s">
        <v>94</v>
      </c>
      <c r="V49" s="2" t="s">
        <v>94</v>
      </c>
      <c r="X49" s="2" t="s">
        <v>83</v>
      </c>
      <c r="Z49" s="2" t="s">
        <v>94</v>
      </c>
      <c r="AB49" s="2" t="s">
        <v>83</v>
      </c>
      <c r="AD49" s="2" t="s">
        <v>83</v>
      </c>
      <c r="AF49" s="2" t="s">
        <v>94</v>
      </c>
      <c r="AH49" s="2" t="s">
        <v>83</v>
      </c>
      <c r="AJ49" s="2" t="s">
        <v>83</v>
      </c>
      <c r="AL49" s="2" t="s">
        <v>94</v>
      </c>
      <c r="AN49" s="2" t="s">
        <v>83</v>
      </c>
      <c r="AP49" s="2" t="s">
        <v>564</v>
      </c>
      <c r="AR49" s="2" t="s">
        <v>94</v>
      </c>
      <c r="AS49" s="46"/>
      <c r="AT49" s="2" t="s">
        <v>94</v>
      </c>
      <c r="AU49" s="47"/>
      <c r="AV49" s="2" t="s">
        <v>94</v>
      </c>
      <c r="AX49" s="2" t="s">
        <v>83</v>
      </c>
      <c r="AZ49" s="2" t="s">
        <v>94</v>
      </c>
      <c r="BB49" s="2" t="s">
        <v>94</v>
      </c>
      <c r="BD49" s="2" t="s">
        <v>94</v>
      </c>
      <c r="BF49" s="2" t="s">
        <v>94</v>
      </c>
      <c r="BH49" s="2" t="s">
        <v>83</v>
      </c>
      <c r="BJ49" s="2" t="s">
        <v>91</v>
      </c>
      <c r="BL49" s="2" t="s">
        <v>78</v>
      </c>
      <c r="BN49" s="2" t="s">
        <v>91</v>
      </c>
      <c r="BR49" s="2" t="s">
        <v>83</v>
      </c>
      <c r="BT49" s="2" t="s">
        <v>78</v>
      </c>
      <c r="BV49" s="2" t="s">
        <v>83</v>
      </c>
      <c r="BX49" s="2" t="s">
        <v>83</v>
      </c>
      <c r="BZ49" s="2" t="s">
        <v>83</v>
      </c>
      <c r="CB49" s="2" t="s">
        <v>83</v>
      </c>
      <c r="CD49" s="2">
        <v>103</v>
      </c>
      <c r="CF49" s="2">
        <v>102</v>
      </c>
      <c r="CH49" s="2">
        <v>92</v>
      </c>
      <c r="CJ49" s="2">
        <v>81</v>
      </c>
      <c r="CL49" s="2">
        <v>97</v>
      </c>
      <c r="CN49" s="2">
        <v>87</v>
      </c>
      <c r="CP49" s="2">
        <v>107</v>
      </c>
      <c r="CR49" s="2">
        <v>105</v>
      </c>
      <c r="CT49" s="2">
        <v>88</v>
      </c>
      <c r="CV49" s="2">
        <v>95</v>
      </c>
      <c r="CX49" s="2">
        <v>99</v>
      </c>
      <c r="CZ49" s="2">
        <v>101</v>
      </c>
    </row>
    <row r="50" spans="1:111"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8" t="s">
        <v>75</v>
      </c>
      <c r="AO50" s="18"/>
      <c r="AP50" s="8" t="s">
        <v>75</v>
      </c>
      <c r="AQ50" s="18"/>
      <c r="AR50" s="8" t="s">
        <v>75</v>
      </c>
      <c r="AS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t="s">
        <v>75</v>
      </c>
      <c r="BM50" s="18"/>
      <c r="BN50" s="8" t="s">
        <v>75</v>
      </c>
      <c r="BO50" s="18"/>
      <c r="BP50" s="8"/>
      <c r="BQ50" s="18"/>
      <c r="BR50" s="8" t="s">
        <v>75</v>
      </c>
      <c r="BS50" s="18"/>
      <c r="BT50" s="8" t="s">
        <v>75</v>
      </c>
      <c r="BU50" s="18"/>
      <c r="BV50" s="8" t="s">
        <v>75</v>
      </c>
      <c r="BW50" s="18"/>
      <c r="BX50" s="8" t="s">
        <v>75</v>
      </c>
      <c r="BY50" s="18"/>
      <c r="BZ50" s="8" t="s">
        <v>75</v>
      </c>
      <c r="CA50" s="18"/>
      <c r="CB50" s="8" t="s">
        <v>75</v>
      </c>
      <c r="CC50" s="18"/>
      <c r="CD50" s="8" t="s">
        <v>75</v>
      </c>
      <c r="CE50" s="18"/>
      <c r="CF50" s="8" t="s">
        <v>75</v>
      </c>
      <c r="CG50" s="18"/>
      <c r="CH50" s="8" t="s">
        <v>75</v>
      </c>
      <c r="CI50" s="18"/>
      <c r="CJ50" s="8" t="s">
        <v>75</v>
      </c>
      <c r="CK50" s="18"/>
      <c r="CL50" s="8" t="s">
        <v>75</v>
      </c>
      <c r="CM50" s="18"/>
      <c r="CN50" s="8" t="s">
        <v>75</v>
      </c>
      <c r="CO50" s="18"/>
      <c r="CP50" s="8" t="s">
        <v>75</v>
      </c>
      <c r="CQ50" s="18"/>
      <c r="CR50" s="8" t="s">
        <v>75</v>
      </c>
      <c r="CS50" s="18"/>
      <c r="CT50" s="8" t="s">
        <v>75</v>
      </c>
      <c r="CU50" s="18"/>
      <c r="CV50" s="8" t="s">
        <v>75</v>
      </c>
      <c r="CW50" s="18"/>
      <c r="CX50" s="8" t="s">
        <v>75</v>
      </c>
      <c r="CY50" s="18"/>
      <c r="CZ50" s="8" t="s">
        <v>75</v>
      </c>
      <c r="DA50" s="18"/>
      <c r="DB50" s="35"/>
      <c r="DC50" s="34"/>
      <c r="DD50" s="35"/>
      <c r="DE50" s="34"/>
      <c r="DF50" s="34"/>
      <c r="DG50" s="34"/>
    </row>
    <row r="51" spans="1:111" x14ac:dyDescent="0.25">
      <c r="A51" s="14" t="s">
        <v>51</v>
      </c>
      <c r="B51" s="2">
        <v>74.599999999999994</v>
      </c>
      <c r="D51" s="2">
        <v>79.7</v>
      </c>
      <c r="F51" s="2">
        <v>69.3</v>
      </c>
      <c r="H51" s="2">
        <v>81.7</v>
      </c>
      <c r="J51" s="2">
        <v>75</v>
      </c>
      <c r="L51" s="2">
        <v>57.9</v>
      </c>
      <c r="N51" s="2">
        <v>83.8</v>
      </c>
      <c r="P51" s="2">
        <v>83.7</v>
      </c>
      <c r="R51" s="2">
        <v>66</v>
      </c>
      <c r="T51" s="2">
        <v>63.5</v>
      </c>
      <c r="V51" s="2">
        <v>83</v>
      </c>
      <c r="X51" s="2">
        <v>85.8</v>
      </c>
      <c r="Z51" s="2">
        <v>80</v>
      </c>
      <c r="AB51" s="2">
        <v>75.7</v>
      </c>
      <c r="AD51" s="2">
        <v>78.7</v>
      </c>
      <c r="AF51" s="2">
        <v>75.7</v>
      </c>
      <c r="AH51" s="2">
        <v>74</v>
      </c>
      <c r="AJ51" s="2">
        <v>81.3</v>
      </c>
      <c r="AL51" s="2">
        <v>76.8</v>
      </c>
      <c r="AN51" s="2">
        <v>74.2</v>
      </c>
      <c r="AP51" s="2">
        <v>75.8</v>
      </c>
      <c r="AR51" s="2">
        <v>76.8</v>
      </c>
      <c r="AT51" s="2">
        <v>75.8</v>
      </c>
      <c r="AV51" s="2">
        <v>72.599999999999994</v>
      </c>
      <c r="AX51" s="2">
        <v>85</v>
      </c>
      <c r="AZ51" s="2">
        <v>68.5</v>
      </c>
      <c r="BB51" s="2">
        <v>77.099999999999994</v>
      </c>
      <c r="BD51" s="2">
        <v>61.6</v>
      </c>
      <c r="BF51" s="2">
        <v>74.2</v>
      </c>
      <c r="BH51" s="2">
        <v>78.2</v>
      </c>
      <c r="BJ51" s="2">
        <v>61.4</v>
      </c>
      <c r="BL51" s="2">
        <v>44.5</v>
      </c>
      <c r="BN51" s="2">
        <v>53.2</v>
      </c>
      <c r="BR51" s="2">
        <v>73.2</v>
      </c>
      <c r="BT51" s="2">
        <v>51.5</v>
      </c>
      <c r="BV51" s="2">
        <v>87.2</v>
      </c>
      <c r="BX51" s="2">
        <v>92.3</v>
      </c>
      <c r="BZ51" s="2">
        <v>85.7</v>
      </c>
      <c r="CB51" s="2">
        <v>93.2</v>
      </c>
      <c r="CD51" s="2">
        <v>56.3</v>
      </c>
      <c r="CF51" s="2">
        <v>57.3</v>
      </c>
      <c r="CH51" s="2">
        <v>89.4</v>
      </c>
      <c r="CJ51" s="2">
        <v>70.3</v>
      </c>
      <c r="CL51" s="2">
        <v>86.3</v>
      </c>
      <c r="CN51" s="2">
        <v>90.9</v>
      </c>
      <c r="CP51" s="2">
        <v>85.8</v>
      </c>
      <c r="CR51" s="2">
        <v>76.5</v>
      </c>
      <c r="CT51" s="2">
        <v>86.2</v>
      </c>
      <c r="CV51" s="2">
        <v>78.5</v>
      </c>
      <c r="CX51" s="2">
        <v>93.7</v>
      </c>
      <c r="CZ51" s="2">
        <v>77.599999999999994</v>
      </c>
    </row>
    <row r="52" spans="1:111" x14ac:dyDescent="0.25">
      <c r="A52" s="14" t="s">
        <v>52</v>
      </c>
      <c r="B52" s="2">
        <v>91.5</v>
      </c>
      <c r="D52" s="2">
        <v>93.9</v>
      </c>
      <c r="F52" s="2">
        <v>90.2</v>
      </c>
      <c r="H52" s="2">
        <v>94.8</v>
      </c>
      <c r="J52" s="2">
        <v>92.5</v>
      </c>
      <c r="L52" s="2">
        <v>92.1</v>
      </c>
      <c r="N52" s="2">
        <v>95.8</v>
      </c>
      <c r="P52" s="2">
        <v>86.6</v>
      </c>
      <c r="R52" s="2">
        <v>78.7</v>
      </c>
      <c r="T52" s="2">
        <v>78.8</v>
      </c>
      <c r="V52" s="2">
        <v>80.5</v>
      </c>
      <c r="X52" s="2">
        <v>84.2</v>
      </c>
      <c r="Z52" s="2">
        <v>80.3</v>
      </c>
      <c r="AB52" s="2">
        <v>76.900000000000006</v>
      </c>
      <c r="AD52" s="2">
        <v>97.4</v>
      </c>
      <c r="AF52" s="2">
        <v>78.400000000000006</v>
      </c>
      <c r="AH52" s="2">
        <v>76.900000000000006</v>
      </c>
      <c r="AJ52" s="2">
        <v>77.900000000000006</v>
      </c>
      <c r="AL52" s="2">
        <v>79.900000000000006</v>
      </c>
      <c r="AN52" s="2">
        <v>77.7</v>
      </c>
      <c r="AP52" s="2">
        <v>81.099999999999994</v>
      </c>
      <c r="AR52" s="2">
        <v>79.8</v>
      </c>
      <c r="AT52" s="2">
        <v>102</v>
      </c>
      <c r="AV52" s="2">
        <v>86.2</v>
      </c>
      <c r="AX52" s="2">
        <v>90.1</v>
      </c>
      <c r="AZ52" s="2">
        <v>73.7</v>
      </c>
      <c r="BB52" s="2">
        <v>84.4</v>
      </c>
      <c r="BD52" s="2">
        <v>72.099999999999994</v>
      </c>
      <c r="BF52" s="2">
        <v>78.599999999999994</v>
      </c>
      <c r="BH52" s="2">
        <v>84.1</v>
      </c>
      <c r="BJ52" s="2">
        <v>67.2</v>
      </c>
      <c r="BL52" s="2">
        <v>62.8</v>
      </c>
      <c r="BN52" s="2">
        <v>62.3</v>
      </c>
      <c r="BR52" s="2">
        <v>85.8</v>
      </c>
      <c r="BT52" s="2">
        <v>58.1</v>
      </c>
      <c r="BV52" s="2">
        <v>92.5</v>
      </c>
      <c r="BX52" s="2">
        <v>87.7</v>
      </c>
      <c r="BZ52" s="2">
        <v>94.3</v>
      </c>
      <c r="CB52" s="2">
        <v>79.7</v>
      </c>
      <c r="CD52" s="2">
        <v>60.8</v>
      </c>
      <c r="CF52" s="2">
        <v>62.9</v>
      </c>
      <c r="CH52" s="2">
        <v>100</v>
      </c>
      <c r="CJ52" s="2">
        <v>85.1</v>
      </c>
      <c r="CL52" s="2">
        <v>98.3</v>
      </c>
      <c r="CN52" s="2">
        <v>97.9</v>
      </c>
      <c r="CP52" s="2">
        <v>90.2</v>
      </c>
      <c r="CR52" s="2">
        <v>84.5</v>
      </c>
      <c r="CT52" s="2">
        <v>89.3</v>
      </c>
      <c r="CV52" s="2">
        <v>88.5</v>
      </c>
      <c r="CX52" s="2">
        <v>86.8</v>
      </c>
      <c r="CZ52" s="2">
        <v>82.8</v>
      </c>
    </row>
    <row r="53" spans="1:111" x14ac:dyDescent="0.25">
      <c r="A53" s="14" t="s">
        <v>53</v>
      </c>
      <c r="B53" s="2">
        <v>107</v>
      </c>
      <c r="D53" s="2">
        <v>99.2</v>
      </c>
      <c r="F53" s="2">
        <v>104</v>
      </c>
      <c r="H53" s="2">
        <v>102</v>
      </c>
      <c r="J53" s="2">
        <v>106</v>
      </c>
      <c r="L53" s="2">
        <v>102</v>
      </c>
      <c r="N53" s="2">
        <v>101</v>
      </c>
      <c r="P53" s="2">
        <v>106</v>
      </c>
      <c r="R53" s="2">
        <v>97.9</v>
      </c>
      <c r="T53" s="2">
        <v>84.5</v>
      </c>
      <c r="V53" s="2">
        <v>82.3</v>
      </c>
      <c r="X53" s="2">
        <v>81.7</v>
      </c>
      <c r="Z53" s="2">
        <v>76.2</v>
      </c>
      <c r="AB53" s="2">
        <v>82.2</v>
      </c>
      <c r="AD53" s="2">
        <v>116</v>
      </c>
      <c r="AF53" s="2">
        <v>83.5</v>
      </c>
      <c r="AH53" s="2">
        <v>83.5</v>
      </c>
      <c r="AJ53" s="2">
        <v>77.599999999999994</v>
      </c>
      <c r="AL53" s="2">
        <v>87.8</v>
      </c>
      <c r="AN53" s="2">
        <v>85</v>
      </c>
      <c r="AP53" s="2">
        <v>75.2</v>
      </c>
      <c r="AR53" s="2">
        <v>83.7</v>
      </c>
      <c r="AT53" s="2">
        <v>122</v>
      </c>
      <c r="AV53" s="2">
        <v>95.7</v>
      </c>
      <c r="AX53" s="2">
        <v>90.5</v>
      </c>
      <c r="AZ53" s="2">
        <v>85.6</v>
      </c>
      <c r="BB53" s="2">
        <v>84.5</v>
      </c>
      <c r="BD53" s="2">
        <v>81.3</v>
      </c>
      <c r="BF53" s="2">
        <v>91.7</v>
      </c>
      <c r="BH53" s="2">
        <v>92.8</v>
      </c>
      <c r="BJ53" s="2">
        <v>56.2</v>
      </c>
      <c r="BL53" s="2">
        <v>58.3</v>
      </c>
      <c r="BN53" s="2">
        <v>56.6</v>
      </c>
      <c r="BR53" s="2">
        <v>95.3</v>
      </c>
      <c r="BT53" s="2">
        <v>53</v>
      </c>
      <c r="BV53" s="2">
        <v>129</v>
      </c>
      <c r="BX53" s="2">
        <v>76.900000000000006</v>
      </c>
      <c r="BZ53" s="2">
        <v>88</v>
      </c>
      <c r="CB53" s="2">
        <v>83.4</v>
      </c>
      <c r="CD53" s="2">
        <v>54</v>
      </c>
      <c r="CF53" s="2">
        <v>49.3</v>
      </c>
      <c r="CH53" s="2">
        <v>111</v>
      </c>
      <c r="CJ53" s="2">
        <v>104</v>
      </c>
      <c r="CL53" s="2">
        <v>120</v>
      </c>
      <c r="CN53" s="2">
        <v>105</v>
      </c>
      <c r="CP53" s="2">
        <v>88.3</v>
      </c>
      <c r="CR53" s="2">
        <v>81.3</v>
      </c>
      <c r="CT53" s="2">
        <v>86.7</v>
      </c>
      <c r="CV53" s="2">
        <v>88.7</v>
      </c>
      <c r="CX53" s="2">
        <v>82</v>
      </c>
      <c r="CZ53" s="2">
        <v>93</v>
      </c>
    </row>
    <row r="54" spans="1:111" x14ac:dyDescent="0.25">
      <c r="A54" s="14" t="s">
        <v>54</v>
      </c>
      <c r="B54" s="2">
        <v>97.4</v>
      </c>
      <c r="D54" s="2">
        <v>107</v>
      </c>
      <c r="F54" s="2">
        <v>102</v>
      </c>
      <c r="H54" s="2">
        <v>103</v>
      </c>
      <c r="J54" s="2">
        <v>96.8</v>
      </c>
      <c r="L54" s="2">
        <v>101</v>
      </c>
      <c r="N54" s="2">
        <v>108</v>
      </c>
      <c r="P54" s="2">
        <v>105</v>
      </c>
      <c r="R54" s="2">
        <v>104</v>
      </c>
      <c r="T54" s="2">
        <v>84.4</v>
      </c>
      <c r="V54" s="2">
        <v>79.900000000000006</v>
      </c>
      <c r="X54" s="2">
        <v>73.8</v>
      </c>
      <c r="Z54" s="2">
        <v>75.900000000000006</v>
      </c>
      <c r="AB54" s="2">
        <v>77.8</v>
      </c>
      <c r="AD54" s="2">
        <v>107</v>
      </c>
      <c r="AF54" s="2">
        <v>75.900000000000006</v>
      </c>
      <c r="AH54" s="2">
        <v>76.2</v>
      </c>
      <c r="AJ54" s="2">
        <v>78.099999999999994</v>
      </c>
      <c r="AL54" s="2">
        <v>78.8</v>
      </c>
      <c r="AN54" s="2">
        <v>74.599999999999994</v>
      </c>
      <c r="AP54" s="2">
        <v>73.099999999999994</v>
      </c>
      <c r="AR54" s="2">
        <v>72.099999999999994</v>
      </c>
      <c r="AT54" s="2">
        <v>103</v>
      </c>
      <c r="AV54" s="2">
        <v>77.5</v>
      </c>
      <c r="AX54" s="2">
        <v>83.2</v>
      </c>
      <c r="AZ54" s="2">
        <v>80.5</v>
      </c>
      <c r="BB54" s="2">
        <v>78.900000000000006</v>
      </c>
      <c r="BD54" s="2">
        <v>76.099999999999994</v>
      </c>
      <c r="BF54" s="2">
        <v>80.2</v>
      </c>
      <c r="BH54" s="2">
        <v>78.099999999999994</v>
      </c>
      <c r="BJ54" s="2">
        <v>67.400000000000006</v>
      </c>
      <c r="BL54" s="2">
        <v>66.2</v>
      </c>
      <c r="BN54" s="2">
        <v>66.599999999999994</v>
      </c>
      <c r="BR54" s="2">
        <v>91.8</v>
      </c>
      <c r="BT54" s="2">
        <v>64.5</v>
      </c>
      <c r="BV54" s="2">
        <v>100</v>
      </c>
      <c r="BX54" s="2">
        <v>76.400000000000006</v>
      </c>
      <c r="BZ54" s="2">
        <v>79.099999999999994</v>
      </c>
      <c r="CB54" s="2">
        <v>81</v>
      </c>
      <c r="CD54" s="2">
        <v>66.2</v>
      </c>
      <c r="CF54" s="2">
        <v>65.400000000000006</v>
      </c>
      <c r="CH54" s="2">
        <v>98.1</v>
      </c>
      <c r="CJ54" s="2">
        <v>104</v>
      </c>
      <c r="CL54" s="2">
        <v>102</v>
      </c>
      <c r="CN54" s="2">
        <v>112</v>
      </c>
      <c r="CP54" s="2">
        <v>76.900000000000006</v>
      </c>
      <c r="CR54" s="2">
        <v>75.7</v>
      </c>
      <c r="CT54" s="2">
        <v>81.900000000000006</v>
      </c>
      <c r="CV54" s="2">
        <v>96.1</v>
      </c>
      <c r="CX54" s="2">
        <v>83</v>
      </c>
      <c r="CZ54" s="2">
        <v>85.1</v>
      </c>
    </row>
    <row r="55" spans="1:111" x14ac:dyDescent="0.25">
      <c r="A55" s="14" t="s">
        <v>55</v>
      </c>
      <c r="B55" s="2">
        <v>89.2</v>
      </c>
      <c r="D55" s="2">
        <v>89.3</v>
      </c>
      <c r="F55" s="2">
        <v>89.9</v>
      </c>
      <c r="H55" s="2">
        <v>92.2</v>
      </c>
      <c r="J55" s="2">
        <v>86.5</v>
      </c>
      <c r="L55" s="2">
        <v>91.3</v>
      </c>
      <c r="N55" s="2">
        <v>96</v>
      </c>
      <c r="P55" s="2">
        <v>86.4</v>
      </c>
      <c r="R55" s="2">
        <v>87.6</v>
      </c>
      <c r="T55" s="2">
        <v>95.9</v>
      </c>
      <c r="V55" s="2">
        <v>89.3</v>
      </c>
      <c r="X55" s="2">
        <v>81.5</v>
      </c>
      <c r="Z55" s="2">
        <v>86.2</v>
      </c>
      <c r="AB55" s="2">
        <v>90.8</v>
      </c>
      <c r="AD55" s="2">
        <v>105</v>
      </c>
      <c r="AF55" s="2">
        <v>83.7</v>
      </c>
      <c r="AH55" s="2">
        <v>84.6</v>
      </c>
      <c r="AJ55" s="2">
        <v>86.4</v>
      </c>
      <c r="AL55" s="2">
        <v>84</v>
      </c>
      <c r="AN55" s="2">
        <v>91.2</v>
      </c>
      <c r="AP55" s="2">
        <v>87.4</v>
      </c>
      <c r="AR55" s="2">
        <v>84.5</v>
      </c>
      <c r="AT55" s="2">
        <v>106</v>
      </c>
      <c r="AV55" s="2">
        <v>95.2</v>
      </c>
      <c r="AX55" s="2">
        <v>95.4</v>
      </c>
      <c r="AZ55" s="2">
        <v>88.9</v>
      </c>
      <c r="BB55" s="2">
        <v>97.8</v>
      </c>
      <c r="BD55" s="2">
        <v>86.3</v>
      </c>
      <c r="BF55" s="2">
        <v>94.3</v>
      </c>
      <c r="BH55" s="2">
        <v>93.4</v>
      </c>
      <c r="BJ55" s="2">
        <v>62.9</v>
      </c>
      <c r="BL55" s="2">
        <v>64.099999999999994</v>
      </c>
      <c r="BN55" s="2">
        <v>60.4</v>
      </c>
      <c r="BR55" s="2">
        <v>95.7</v>
      </c>
      <c r="BT55" s="2">
        <v>59.7</v>
      </c>
      <c r="BV55" s="2">
        <v>105</v>
      </c>
      <c r="BX55" s="2">
        <v>87.1</v>
      </c>
      <c r="BZ55" s="2">
        <v>82.7</v>
      </c>
      <c r="CB55" s="2">
        <v>78.599999999999994</v>
      </c>
      <c r="CD55" s="2">
        <v>64.3</v>
      </c>
      <c r="CF55" s="2">
        <v>61.2</v>
      </c>
      <c r="CH55" s="2">
        <v>90.1</v>
      </c>
      <c r="CJ55" s="2">
        <v>82.9</v>
      </c>
      <c r="CL55" s="2">
        <v>107</v>
      </c>
      <c r="CN55" s="2">
        <v>116</v>
      </c>
      <c r="CP55" s="2">
        <v>88.9</v>
      </c>
      <c r="CR55" s="2">
        <v>90.7</v>
      </c>
      <c r="CT55" s="2">
        <v>95.3</v>
      </c>
      <c r="CV55" s="2">
        <v>101</v>
      </c>
      <c r="CX55" s="2">
        <v>82.9</v>
      </c>
      <c r="CZ55" s="2">
        <v>84.2</v>
      </c>
    </row>
    <row r="56" spans="1:111" x14ac:dyDescent="0.25">
      <c r="A56" s="14" t="s">
        <v>56</v>
      </c>
      <c r="B56" s="2">
        <v>103</v>
      </c>
      <c r="D56" s="2">
        <v>105</v>
      </c>
      <c r="F56" s="2">
        <v>90.4</v>
      </c>
      <c r="H56" s="2">
        <v>105</v>
      </c>
      <c r="J56" s="2">
        <v>103</v>
      </c>
      <c r="L56" s="2">
        <v>107</v>
      </c>
      <c r="N56" s="2">
        <v>112</v>
      </c>
      <c r="P56" s="2">
        <v>104</v>
      </c>
      <c r="R56" s="2">
        <v>106</v>
      </c>
      <c r="T56" s="2">
        <v>91.9</v>
      </c>
      <c r="V56" s="2">
        <v>88.1</v>
      </c>
      <c r="X56" s="2">
        <v>27</v>
      </c>
      <c r="Z56" s="2">
        <v>90.1</v>
      </c>
      <c r="AB56" s="2">
        <v>86.9</v>
      </c>
      <c r="AD56" s="2">
        <v>103</v>
      </c>
      <c r="AF56" s="2">
        <v>87.4</v>
      </c>
      <c r="AH56" s="2">
        <v>85.5</v>
      </c>
      <c r="AJ56" s="2">
        <v>88.6</v>
      </c>
      <c r="AL56" s="2">
        <v>22.9</v>
      </c>
      <c r="AN56" s="2">
        <v>90</v>
      </c>
      <c r="AP56" s="2">
        <v>89</v>
      </c>
      <c r="AR56" s="2">
        <v>87.7</v>
      </c>
      <c r="AT56" s="2">
        <v>97.7</v>
      </c>
      <c r="AV56" s="2">
        <v>97.7</v>
      </c>
      <c r="AX56" s="2">
        <v>93.5</v>
      </c>
      <c r="AZ56" s="2">
        <v>89</v>
      </c>
      <c r="BB56" s="2">
        <v>92.2</v>
      </c>
      <c r="BD56" s="2">
        <v>87.5</v>
      </c>
      <c r="BF56" s="2">
        <v>91.9</v>
      </c>
      <c r="BH56" s="2">
        <v>91.1</v>
      </c>
      <c r="BJ56" s="2">
        <v>61.1</v>
      </c>
      <c r="BL56" s="2">
        <v>60.2</v>
      </c>
      <c r="BN56" s="2">
        <v>58.3</v>
      </c>
      <c r="BR56" s="2">
        <v>103</v>
      </c>
      <c r="BT56" s="2">
        <v>57.9</v>
      </c>
      <c r="BV56" s="2">
        <v>100</v>
      </c>
      <c r="BX56" s="2">
        <v>90.1</v>
      </c>
      <c r="BZ56" s="2">
        <v>93</v>
      </c>
      <c r="CB56" s="2">
        <v>83.5</v>
      </c>
      <c r="CD56" s="2">
        <v>59.6</v>
      </c>
      <c r="CF56" s="2">
        <v>57.3</v>
      </c>
      <c r="CH56" s="2">
        <v>104</v>
      </c>
      <c r="CJ56" s="2">
        <v>107</v>
      </c>
      <c r="CL56" s="2">
        <v>102</v>
      </c>
      <c r="CN56" s="2">
        <v>101</v>
      </c>
      <c r="CP56" s="2">
        <v>89.6</v>
      </c>
      <c r="CR56" s="2">
        <v>86.9</v>
      </c>
      <c r="CT56" s="2">
        <v>92.9</v>
      </c>
      <c r="CV56" s="2">
        <v>98.3</v>
      </c>
      <c r="CX56" s="2">
        <v>83.8</v>
      </c>
      <c r="CZ56" s="2">
        <v>83.9</v>
      </c>
    </row>
    <row r="57" spans="1:111" x14ac:dyDescent="0.25">
      <c r="A57" s="14" t="s">
        <v>57</v>
      </c>
      <c r="B57" s="2">
        <v>106</v>
      </c>
      <c r="D57" s="2">
        <v>110</v>
      </c>
      <c r="F57" s="2">
        <v>103</v>
      </c>
      <c r="H57" s="2">
        <v>104</v>
      </c>
      <c r="J57" s="2">
        <v>110</v>
      </c>
      <c r="L57" s="2">
        <v>109</v>
      </c>
      <c r="N57" s="2">
        <v>109</v>
      </c>
      <c r="P57" s="2">
        <v>105</v>
      </c>
      <c r="R57" s="2">
        <v>99.2</v>
      </c>
      <c r="T57" s="2">
        <v>87</v>
      </c>
      <c r="V57" s="2">
        <v>93.5</v>
      </c>
      <c r="X57" s="2">
        <v>90.9</v>
      </c>
      <c r="Z57" s="2">
        <v>89.3</v>
      </c>
      <c r="AB57" s="2">
        <v>88.4</v>
      </c>
      <c r="AD57" s="2">
        <v>101</v>
      </c>
      <c r="AF57" s="2">
        <v>83.9</v>
      </c>
      <c r="AH57" s="2">
        <v>85.3</v>
      </c>
      <c r="AJ57" s="2">
        <v>84.1</v>
      </c>
      <c r="AL57" s="2">
        <v>88.6</v>
      </c>
      <c r="AN57" s="2">
        <v>87.5</v>
      </c>
      <c r="AP57" s="2">
        <v>85.3</v>
      </c>
      <c r="AR57" s="2">
        <v>91.6</v>
      </c>
      <c r="AT57" s="2">
        <v>109</v>
      </c>
      <c r="AV57" s="2">
        <v>93.8</v>
      </c>
      <c r="AX57" s="2">
        <v>102</v>
      </c>
      <c r="AZ57" s="2">
        <v>89.8</v>
      </c>
      <c r="BB57" s="2">
        <v>95</v>
      </c>
      <c r="BD57" s="2">
        <v>94.3</v>
      </c>
      <c r="BF57" s="2">
        <v>94.9</v>
      </c>
      <c r="BH57" s="2">
        <v>96.7</v>
      </c>
      <c r="BJ57" s="2">
        <v>60.4</v>
      </c>
      <c r="BL57" s="2">
        <v>63.3</v>
      </c>
      <c r="BN57" s="2">
        <v>63.9</v>
      </c>
      <c r="BR57" s="2">
        <v>99.8</v>
      </c>
      <c r="BT57" s="2">
        <v>62</v>
      </c>
      <c r="BV57" s="2">
        <v>105</v>
      </c>
      <c r="BX57" s="2">
        <v>86</v>
      </c>
      <c r="BZ57" s="2">
        <v>91.6</v>
      </c>
      <c r="CB57" s="2">
        <v>91.1</v>
      </c>
      <c r="CD57" s="2">
        <v>63.6</v>
      </c>
      <c r="CF57" s="2">
        <v>59.6</v>
      </c>
      <c r="CH57" s="2">
        <v>111</v>
      </c>
      <c r="CJ57" s="2">
        <v>106</v>
      </c>
      <c r="CL57" s="2">
        <v>110</v>
      </c>
      <c r="CN57" s="2">
        <v>103</v>
      </c>
      <c r="CP57" s="2">
        <v>92.2</v>
      </c>
      <c r="CR57" s="2">
        <v>89.1</v>
      </c>
      <c r="CT57" s="2">
        <v>88.4</v>
      </c>
      <c r="CV57" s="2">
        <v>87.7</v>
      </c>
      <c r="CX57" s="2">
        <v>79.599999999999994</v>
      </c>
      <c r="CZ57" s="2">
        <v>89.3</v>
      </c>
    </row>
    <row r="58" spans="1:111" x14ac:dyDescent="0.25">
      <c r="A58" s="14" t="s">
        <v>58</v>
      </c>
      <c r="B58" s="2">
        <v>102</v>
      </c>
      <c r="D58" s="2">
        <v>108</v>
      </c>
      <c r="F58" s="2">
        <v>107</v>
      </c>
      <c r="H58" s="2">
        <v>109</v>
      </c>
      <c r="J58" s="2">
        <v>106</v>
      </c>
      <c r="L58" s="2">
        <v>108</v>
      </c>
      <c r="N58" s="2">
        <v>111</v>
      </c>
      <c r="P58" s="2">
        <v>109</v>
      </c>
      <c r="R58" s="2">
        <v>104</v>
      </c>
      <c r="T58" s="2">
        <v>89.7</v>
      </c>
      <c r="V58" s="2">
        <v>88.7</v>
      </c>
      <c r="X58" s="2">
        <v>88.1</v>
      </c>
      <c r="Z58" s="2">
        <v>86.3</v>
      </c>
      <c r="AB58" s="2">
        <v>90.9</v>
      </c>
      <c r="AD58" s="2">
        <v>107</v>
      </c>
      <c r="AF58" s="2">
        <v>88.1</v>
      </c>
      <c r="AH58" s="2">
        <v>85.2</v>
      </c>
      <c r="AJ58" s="2">
        <v>88.3</v>
      </c>
      <c r="AL58" s="2">
        <v>87.4</v>
      </c>
      <c r="AN58" s="2">
        <v>89.6</v>
      </c>
      <c r="AP58" s="2">
        <v>86.6</v>
      </c>
      <c r="AR58" s="2">
        <v>90.8</v>
      </c>
      <c r="AT58" s="2">
        <v>111</v>
      </c>
      <c r="AV58" s="2">
        <v>91</v>
      </c>
      <c r="AX58" s="2">
        <v>102</v>
      </c>
      <c r="AZ58" s="2">
        <v>84.7</v>
      </c>
      <c r="BB58" s="2">
        <v>88.6</v>
      </c>
      <c r="BD58" s="2">
        <v>89.4</v>
      </c>
      <c r="BF58" s="2">
        <v>95</v>
      </c>
      <c r="BH58" s="2">
        <v>96.6</v>
      </c>
      <c r="BJ58" s="2">
        <v>63.5</v>
      </c>
      <c r="BL58" s="2">
        <v>64.8</v>
      </c>
      <c r="BN58" s="2">
        <v>63.6</v>
      </c>
      <c r="BR58" s="2">
        <v>108</v>
      </c>
      <c r="BT58" s="2">
        <v>63.2</v>
      </c>
      <c r="BV58" s="2">
        <v>114</v>
      </c>
      <c r="BX58" s="2">
        <v>89</v>
      </c>
      <c r="BZ58" s="2">
        <v>88.3</v>
      </c>
      <c r="CB58" s="2">
        <v>78.2</v>
      </c>
      <c r="CD58" s="2">
        <v>63</v>
      </c>
      <c r="CF58" s="2">
        <v>56.5</v>
      </c>
      <c r="CH58" s="2">
        <v>113</v>
      </c>
      <c r="CJ58" s="2">
        <v>106</v>
      </c>
      <c r="CL58" s="2">
        <v>109</v>
      </c>
      <c r="CN58" s="2">
        <v>107</v>
      </c>
      <c r="CP58" s="2">
        <v>91.8</v>
      </c>
      <c r="CR58" s="2">
        <v>90.5</v>
      </c>
      <c r="CT58" s="2">
        <v>90.5</v>
      </c>
      <c r="CV58" s="2">
        <v>85.1</v>
      </c>
      <c r="CX58" s="2">
        <v>77.2</v>
      </c>
      <c r="CZ58" s="2">
        <v>86.3</v>
      </c>
    </row>
    <row r="59" spans="1:111" x14ac:dyDescent="0.25">
      <c r="A59" s="14" t="s">
        <v>59</v>
      </c>
      <c r="B59" s="2">
        <v>104</v>
      </c>
      <c r="D59" s="2">
        <v>106</v>
      </c>
      <c r="F59" s="2">
        <v>105</v>
      </c>
      <c r="H59" s="2">
        <v>104</v>
      </c>
      <c r="J59" s="2">
        <v>107</v>
      </c>
      <c r="L59" s="2">
        <v>108</v>
      </c>
      <c r="N59" s="2">
        <v>114</v>
      </c>
      <c r="P59" s="2">
        <v>101</v>
      </c>
      <c r="R59" s="2">
        <v>104</v>
      </c>
      <c r="T59" s="2">
        <v>89.8</v>
      </c>
      <c r="V59" s="2">
        <v>91</v>
      </c>
      <c r="X59" s="2">
        <v>88.9</v>
      </c>
      <c r="Z59" s="2">
        <v>86.4</v>
      </c>
      <c r="AB59" s="2">
        <v>88.5</v>
      </c>
      <c r="AD59" s="2">
        <v>104</v>
      </c>
      <c r="AF59" s="2">
        <v>88.4</v>
      </c>
      <c r="AH59" s="2">
        <v>84.9</v>
      </c>
      <c r="AJ59" s="2">
        <v>84</v>
      </c>
      <c r="AL59" s="2">
        <v>86.6</v>
      </c>
      <c r="AN59" s="2">
        <v>87.9</v>
      </c>
      <c r="AP59" s="2">
        <v>83.2</v>
      </c>
      <c r="AR59" s="2">
        <v>88.9</v>
      </c>
      <c r="AT59" s="2">
        <v>112</v>
      </c>
      <c r="AV59" s="2">
        <v>91</v>
      </c>
      <c r="AX59" s="2">
        <v>101</v>
      </c>
      <c r="AZ59" s="2">
        <v>87</v>
      </c>
      <c r="BB59" s="2">
        <v>91.2</v>
      </c>
      <c r="BD59" s="2">
        <v>87.7</v>
      </c>
      <c r="BF59" s="2">
        <v>99.6</v>
      </c>
      <c r="BH59" s="2">
        <v>97.2</v>
      </c>
      <c r="BJ59" s="2">
        <v>69</v>
      </c>
      <c r="BL59" s="2">
        <v>73.900000000000006</v>
      </c>
      <c r="BN59" s="2">
        <v>67.5</v>
      </c>
      <c r="BR59" s="2">
        <v>105</v>
      </c>
      <c r="BT59" s="2">
        <v>66.7</v>
      </c>
      <c r="BV59" s="2">
        <v>110</v>
      </c>
      <c r="BX59" s="2">
        <v>86.6</v>
      </c>
      <c r="BZ59" s="2">
        <v>94.2</v>
      </c>
      <c r="CB59" s="2">
        <v>86.3</v>
      </c>
      <c r="CD59" s="2">
        <v>69.5</v>
      </c>
      <c r="CF59" s="2">
        <v>64.900000000000006</v>
      </c>
      <c r="CH59" s="2">
        <v>112</v>
      </c>
      <c r="CJ59" s="2">
        <v>106</v>
      </c>
      <c r="CL59" s="2">
        <v>108</v>
      </c>
      <c r="CN59" s="2">
        <v>103</v>
      </c>
      <c r="CP59" s="2">
        <v>92.2</v>
      </c>
      <c r="CR59" s="2">
        <v>89.9</v>
      </c>
      <c r="CT59" s="2">
        <v>90.5</v>
      </c>
      <c r="CV59" s="2">
        <v>86.2</v>
      </c>
      <c r="CX59" s="2">
        <v>79</v>
      </c>
      <c r="CZ59" s="2">
        <v>93</v>
      </c>
    </row>
    <row r="60" spans="1:111" x14ac:dyDescent="0.25">
      <c r="A60" s="14" t="s">
        <v>60</v>
      </c>
      <c r="B60" s="2">
        <v>104</v>
      </c>
      <c r="D60" s="2">
        <v>108</v>
      </c>
      <c r="F60" s="2">
        <v>101</v>
      </c>
      <c r="H60" s="2">
        <v>106</v>
      </c>
      <c r="J60" s="2">
        <v>105</v>
      </c>
      <c r="L60" s="2">
        <v>102</v>
      </c>
      <c r="N60" s="2">
        <v>109</v>
      </c>
      <c r="P60" s="2">
        <v>104</v>
      </c>
      <c r="R60" s="2">
        <v>98.4</v>
      </c>
      <c r="T60" s="2">
        <v>102</v>
      </c>
      <c r="V60" s="2">
        <v>90.3</v>
      </c>
      <c r="X60" s="2">
        <v>90.4</v>
      </c>
      <c r="Z60" s="2">
        <v>88.2</v>
      </c>
      <c r="AB60" s="2">
        <v>88</v>
      </c>
      <c r="AD60" s="2">
        <v>109</v>
      </c>
      <c r="AF60" s="2">
        <v>88.5</v>
      </c>
      <c r="AH60" s="2">
        <v>94.1</v>
      </c>
      <c r="AJ60" s="2">
        <v>86.2</v>
      </c>
      <c r="AL60" s="2">
        <v>89.1</v>
      </c>
      <c r="AN60" s="2">
        <v>89.4</v>
      </c>
      <c r="AP60" s="2">
        <v>94</v>
      </c>
      <c r="AR60" s="2">
        <v>88.3</v>
      </c>
      <c r="AT60" s="2">
        <v>110</v>
      </c>
      <c r="AV60" s="2">
        <v>97.1</v>
      </c>
      <c r="AX60" s="2">
        <v>101</v>
      </c>
      <c r="AZ60" s="2">
        <v>90.5</v>
      </c>
      <c r="BB60" s="2">
        <v>103</v>
      </c>
      <c r="BD60" s="2">
        <v>91</v>
      </c>
      <c r="BF60" s="2">
        <v>90.3</v>
      </c>
      <c r="BH60" s="2">
        <v>95.7</v>
      </c>
      <c r="BJ60" s="2">
        <v>73.2</v>
      </c>
      <c r="BL60" s="2">
        <v>74.099999999999994</v>
      </c>
      <c r="BN60" s="2">
        <v>69.5</v>
      </c>
      <c r="BR60" s="2">
        <v>101</v>
      </c>
      <c r="BT60" s="2">
        <v>68</v>
      </c>
      <c r="BV60" s="2">
        <v>107</v>
      </c>
      <c r="BX60" s="2">
        <v>92.7</v>
      </c>
      <c r="BZ60" s="2">
        <v>102</v>
      </c>
      <c r="CB60" s="2">
        <v>84.7</v>
      </c>
      <c r="CD60" s="2">
        <v>69.099999999999994</v>
      </c>
      <c r="CF60" s="2">
        <v>67.599999999999994</v>
      </c>
      <c r="CH60" s="2">
        <v>107</v>
      </c>
      <c r="CJ60" s="2">
        <v>104</v>
      </c>
      <c r="CL60" s="2">
        <v>111</v>
      </c>
      <c r="CN60" s="2">
        <v>104</v>
      </c>
      <c r="CP60" s="2">
        <v>94</v>
      </c>
      <c r="CR60" s="2">
        <v>85.2</v>
      </c>
      <c r="CT60" s="2">
        <v>101</v>
      </c>
      <c r="CV60" s="2">
        <v>97.4</v>
      </c>
      <c r="CX60" s="2">
        <v>83.4</v>
      </c>
      <c r="CZ60" s="2">
        <v>85.8</v>
      </c>
    </row>
    <row r="61" spans="1:111" x14ac:dyDescent="0.25">
      <c r="A61" s="14" t="s">
        <v>61</v>
      </c>
      <c r="B61" s="2">
        <v>105</v>
      </c>
      <c r="D61" s="2">
        <v>108</v>
      </c>
      <c r="F61" s="2">
        <v>108</v>
      </c>
      <c r="H61" s="2">
        <v>98.7</v>
      </c>
      <c r="J61" s="2">
        <v>104</v>
      </c>
      <c r="L61" s="2">
        <v>98.4</v>
      </c>
      <c r="N61" s="2">
        <v>107</v>
      </c>
      <c r="P61" s="2">
        <v>101</v>
      </c>
      <c r="R61" s="2">
        <v>92.5</v>
      </c>
      <c r="T61" s="2">
        <v>103</v>
      </c>
      <c r="V61" s="2">
        <v>90.9</v>
      </c>
      <c r="X61" s="2">
        <v>91.6</v>
      </c>
      <c r="Z61" s="2">
        <v>85.6</v>
      </c>
      <c r="AB61" s="2">
        <v>84.6</v>
      </c>
      <c r="AD61" s="2">
        <v>110</v>
      </c>
      <c r="AF61" s="2">
        <v>89.1</v>
      </c>
      <c r="AH61" s="2">
        <v>88.7</v>
      </c>
      <c r="AJ61" s="2">
        <v>85.6</v>
      </c>
      <c r="AL61" s="2">
        <v>89.3</v>
      </c>
      <c r="AN61" s="2">
        <v>91.3</v>
      </c>
      <c r="AP61" s="2">
        <v>88.6</v>
      </c>
      <c r="AR61" s="2">
        <v>87.7</v>
      </c>
      <c r="AT61" s="2">
        <v>112</v>
      </c>
      <c r="AV61" s="2">
        <v>101</v>
      </c>
      <c r="AX61" s="2">
        <v>96.2</v>
      </c>
      <c r="AZ61" s="2">
        <v>86.9</v>
      </c>
      <c r="BB61" s="2">
        <v>104</v>
      </c>
      <c r="BD61" s="2">
        <v>79.900000000000006</v>
      </c>
      <c r="BF61" s="2">
        <v>99.4</v>
      </c>
      <c r="BH61" s="2">
        <v>99.8</v>
      </c>
      <c r="BJ61" s="2">
        <v>70.7</v>
      </c>
      <c r="BL61" s="2">
        <v>71.3</v>
      </c>
      <c r="BN61" s="2">
        <v>62.9</v>
      </c>
      <c r="BR61" s="2">
        <v>91.2</v>
      </c>
      <c r="BT61" s="2">
        <v>62.5</v>
      </c>
      <c r="BV61" s="2">
        <v>103</v>
      </c>
      <c r="BX61" s="2">
        <v>95.4</v>
      </c>
      <c r="BZ61" s="2">
        <v>113</v>
      </c>
      <c r="CB61" s="2">
        <v>84.3</v>
      </c>
      <c r="CD61" s="2">
        <v>64.599999999999994</v>
      </c>
      <c r="CF61" s="2">
        <v>67.099999999999994</v>
      </c>
      <c r="CH61" s="2">
        <v>107</v>
      </c>
      <c r="CJ61" s="2">
        <v>97.2</v>
      </c>
      <c r="CL61" s="2">
        <v>108</v>
      </c>
      <c r="CN61" s="2">
        <v>111</v>
      </c>
      <c r="CP61" s="2">
        <v>93.4</v>
      </c>
      <c r="CR61" s="2">
        <v>85.4</v>
      </c>
      <c r="CT61" s="2">
        <v>104</v>
      </c>
      <c r="CV61" s="2">
        <v>91.7</v>
      </c>
      <c r="CX61" s="2">
        <v>90.3</v>
      </c>
      <c r="CZ61" s="2">
        <v>87.6</v>
      </c>
    </row>
    <row r="62" spans="1:111" x14ac:dyDescent="0.25">
      <c r="A62" s="14" t="s">
        <v>62</v>
      </c>
      <c r="B62" s="2">
        <v>110</v>
      </c>
      <c r="D62" s="2">
        <v>115</v>
      </c>
      <c r="F62" s="2">
        <v>108</v>
      </c>
      <c r="H62" s="2">
        <v>108</v>
      </c>
      <c r="J62" s="2">
        <v>104</v>
      </c>
      <c r="L62" s="2">
        <v>107</v>
      </c>
      <c r="N62" s="2">
        <v>115</v>
      </c>
      <c r="P62" s="2">
        <v>102</v>
      </c>
      <c r="R62" s="2">
        <v>108</v>
      </c>
      <c r="T62" s="2">
        <v>84.4</v>
      </c>
      <c r="V62" s="2">
        <v>65.2</v>
      </c>
      <c r="X62" s="2">
        <v>62.5</v>
      </c>
      <c r="Z62" s="2">
        <v>63</v>
      </c>
      <c r="AB62" s="2">
        <v>64.8</v>
      </c>
      <c r="AD62" s="2">
        <v>95.4</v>
      </c>
      <c r="AF62" s="2">
        <v>66.5</v>
      </c>
      <c r="AH62" s="2">
        <v>64.900000000000006</v>
      </c>
      <c r="AJ62" s="2">
        <v>66.400000000000006</v>
      </c>
      <c r="AL62" s="2">
        <v>67</v>
      </c>
      <c r="AN62" s="2">
        <v>59.9</v>
      </c>
      <c r="AP62" s="2">
        <v>59.9</v>
      </c>
      <c r="AR62" s="2">
        <v>67.7</v>
      </c>
      <c r="AT62" s="2">
        <v>92.7</v>
      </c>
      <c r="AV62" s="2">
        <v>87.6</v>
      </c>
      <c r="AX62" s="2">
        <v>71.7</v>
      </c>
      <c r="AZ62" s="2">
        <v>67.3</v>
      </c>
      <c r="BB62" s="2">
        <v>78</v>
      </c>
      <c r="BD62" s="2">
        <v>64.8</v>
      </c>
      <c r="BF62" s="2">
        <v>81.5</v>
      </c>
      <c r="BH62" s="2">
        <v>86.3</v>
      </c>
      <c r="BJ62" s="2">
        <v>73.599999999999994</v>
      </c>
      <c r="BL62" s="2">
        <v>71.599999999999994</v>
      </c>
      <c r="BN62" s="2">
        <v>72.099999999999994</v>
      </c>
      <c r="BR62" s="2">
        <v>110</v>
      </c>
      <c r="BT62" s="2">
        <v>69.900000000000006</v>
      </c>
      <c r="BV62" s="2">
        <v>93.8</v>
      </c>
      <c r="BX62" s="2">
        <v>71</v>
      </c>
      <c r="BZ62" s="2">
        <v>78.8</v>
      </c>
      <c r="CB62" s="2">
        <v>85.5</v>
      </c>
      <c r="CD62" s="2">
        <v>72.8</v>
      </c>
      <c r="CF62" s="2">
        <v>66.2</v>
      </c>
      <c r="CH62" s="2">
        <v>112</v>
      </c>
      <c r="CJ62" s="2">
        <v>113</v>
      </c>
      <c r="CL62" s="2">
        <v>99.3</v>
      </c>
      <c r="CN62" s="2">
        <v>99.5</v>
      </c>
      <c r="CP62" s="2">
        <v>67.8</v>
      </c>
      <c r="CR62" s="2">
        <v>65.2</v>
      </c>
      <c r="CT62" s="2">
        <v>80.7</v>
      </c>
      <c r="CV62" s="2">
        <v>71.099999999999994</v>
      </c>
      <c r="CX62" s="2">
        <v>114</v>
      </c>
      <c r="CZ62" s="2">
        <v>90</v>
      </c>
    </row>
    <row r="63" spans="1:111" x14ac:dyDescent="0.25">
      <c r="A63" s="14" t="s">
        <v>63</v>
      </c>
      <c r="B63" s="2">
        <v>103</v>
      </c>
      <c r="D63" s="2">
        <v>103</v>
      </c>
      <c r="F63" s="2">
        <v>110</v>
      </c>
      <c r="H63" s="2">
        <v>100</v>
      </c>
      <c r="J63" s="2">
        <v>99.7</v>
      </c>
      <c r="L63" s="2">
        <v>87.8</v>
      </c>
      <c r="N63" s="2">
        <v>123</v>
      </c>
      <c r="P63" s="2">
        <v>112</v>
      </c>
      <c r="R63" s="2">
        <v>83</v>
      </c>
      <c r="T63" s="2">
        <v>83.6</v>
      </c>
      <c r="V63" s="2">
        <v>93.8</v>
      </c>
      <c r="X63" s="2">
        <v>92.4</v>
      </c>
      <c r="Z63" s="2">
        <v>76.900000000000006</v>
      </c>
      <c r="AB63" s="2">
        <v>91.2</v>
      </c>
      <c r="AD63" s="2">
        <v>114</v>
      </c>
      <c r="AF63" s="2">
        <v>83.1</v>
      </c>
      <c r="AH63" s="2">
        <v>79.2</v>
      </c>
      <c r="AJ63" s="2">
        <v>90.2</v>
      </c>
      <c r="AL63" s="2">
        <v>83.2</v>
      </c>
      <c r="AN63" s="2">
        <v>80.3</v>
      </c>
      <c r="AP63" s="2">
        <v>85.2</v>
      </c>
      <c r="AR63" s="2">
        <v>88.2</v>
      </c>
      <c r="AT63" s="2">
        <v>106</v>
      </c>
      <c r="AV63" s="2">
        <v>103</v>
      </c>
      <c r="AX63" s="2">
        <v>98.6</v>
      </c>
      <c r="AZ63" s="2">
        <v>85.2</v>
      </c>
      <c r="BB63" s="2">
        <v>85.4</v>
      </c>
      <c r="BD63" s="2">
        <v>83.4</v>
      </c>
      <c r="BF63" s="2">
        <v>82.3</v>
      </c>
      <c r="BH63" s="2">
        <v>91.6</v>
      </c>
      <c r="BJ63" s="2">
        <v>65</v>
      </c>
      <c r="BL63" s="2">
        <v>60.5</v>
      </c>
      <c r="BN63" s="2">
        <v>67.099999999999994</v>
      </c>
      <c r="BR63" s="2">
        <v>129</v>
      </c>
      <c r="BT63" s="2">
        <v>60</v>
      </c>
      <c r="BV63" s="2">
        <v>110</v>
      </c>
      <c r="BX63" s="2">
        <v>84</v>
      </c>
      <c r="BZ63" s="2">
        <v>81.8</v>
      </c>
      <c r="CB63" s="2">
        <v>89</v>
      </c>
      <c r="CD63" s="2">
        <v>60.9</v>
      </c>
      <c r="CF63" s="2">
        <v>56.6</v>
      </c>
      <c r="CH63" s="2">
        <v>104</v>
      </c>
      <c r="CJ63" s="2">
        <v>106</v>
      </c>
      <c r="CL63" s="2">
        <v>103</v>
      </c>
      <c r="CN63" s="2">
        <v>107</v>
      </c>
      <c r="CP63" s="2">
        <v>96.4</v>
      </c>
      <c r="CR63" s="2">
        <v>81.2</v>
      </c>
      <c r="CT63" s="2">
        <v>90.7</v>
      </c>
      <c r="CV63" s="2">
        <v>89.4</v>
      </c>
      <c r="CX63" s="2">
        <v>80.5</v>
      </c>
      <c r="CZ63" s="2">
        <v>97.8</v>
      </c>
    </row>
    <row r="64" spans="1:111" x14ac:dyDescent="0.25">
      <c r="A64" s="14" t="s">
        <v>64</v>
      </c>
      <c r="B64" s="2">
        <v>109</v>
      </c>
      <c r="D64" s="2">
        <v>116</v>
      </c>
      <c r="F64" s="2">
        <v>110</v>
      </c>
      <c r="H64" s="2">
        <v>105</v>
      </c>
      <c r="J64" s="2">
        <v>106</v>
      </c>
      <c r="L64" s="2">
        <v>112</v>
      </c>
      <c r="N64" s="2">
        <v>112</v>
      </c>
      <c r="P64" s="2">
        <v>108</v>
      </c>
      <c r="R64" s="2">
        <v>111</v>
      </c>
      <c r="T64" s="2">
        <v>104</v>
      </c>
      <c r="V64" s="2">
        <v>97.1</v>
      </c>
      <c r="X64" s="2">
        <v>96.8</v>
      </c>
      <c r="Z64" s="2">
        <v>94.1</v>
      </c>
      <c r="AB64" s="2">
        <v>96.8</v>
      </c>
      <c r="AD64" s="2">
        <v>114</v>
      </c>
      <c r="AF64" s="2">
        <v>96.1</v>
      </c>
      <c r="AH64" s="2">
        <v>96.1</v>
      </c>
      <c r="AJ64" s="2">
        <v>94.7</v>
      </c>
      <c r="AL64" s="2">
        <v>93.4</v>
      </c>
      <c r="AN64" s="2">
        <v>87.4</v>
      </c>
      <c r="AP64" s="2">
        <v>92.8</v>
      </c>
      <c r="AR64" s="2">
        <v>95.5</v>
      </c>
      <c r="AT64" s="2">
        <v>117</v>
      </c>
      <c r="AV64" s="2">
        <v>100</v>
      </c>
      <c r="AX64" s="2">
        <v>101</v>
      </c>
      <c r="AZ64" s="2">
        <v>95.4</v>
      </c>
      <c r="BB64" s="2">
        <v>96.6</v>
      </c>
      <c r="BD64" s="2">
        <v>88.7</v>
      </c>
      <c r="BF64" s="2">
        <v>111</v>
      </c>
      <c r="BH64" s="2">
        <v>106</v>
      </c>
      <c r="BJ64" s="2">
        <v>69.7</v>
      </c>
      <c r="BL64" s="2">
        <v>70.400000000000006</v>
      </c>
      <c r="BN64" s="2">
        <v>68.7</v>
      </c>
      <c r="BR64" s="2">
        <v>104</v>
      </c>
      <c r="BT64" s="2">
        <v>65.400000000000006</v>
      </c>
      <c r="BV64" s="2">
        <v>109</v>
      </c>
      <c r="BX64" s="2">
        <v>99.8</v>
      </c>
      <c r="BZ64" s="2">
        <v>101</v>
      </c>
      <c r="CB64" s="2">
        <v>88.9</v>
      </c>
      <c r="CD64" s="2">
        <v>68.8</v>
      </c>
      <c r="CF64" s="2">
        <v>66</v>
      </c>
      <c r="CH64" s="2">
        <v>114</v>
      </c>
      <c r="CJ64" s="2">
        <v>108</v>
      </c>
      <c r="CL64" s="2">
        <v>116</v>
      </c>
      <c r="CN64" s="2">
        <v>112</v>
      </c>
      <c r="CP64" s="2">
        <v>97</v>
      </c>
      <c r="CR64" s="2">
        <v>94.6</v>
      </c>
      <c r="CT64" s="2">
        <v>102</v>
      </c>
      <c r="CV64" s="2">
        <v>112</v>
      </c>
      <c r="CX64" s="2">
        <v>87.2</v>
      </c>
      <c r="CZ64" s="2">
        <v>98.8</v>
      </c>
    </row>
    <row r="65" spans="1:104" x14ac:dyDescent="0.25">
      <c r="A65" s="14" t="s">
        <v>65</v>
      </c>
      <c r="B65" s="2">
        <v>101</v>
      </c>
      <c r="D65" s="2">
        <v>101</v>
      </c>
      <c r="F65" s="2">
        <v>107</v>
      </c>
      <c r="H65" s="2">
        <v>103</v>
      </c>
      <c r="J65" s="2">
        <v>101</v>
      </c>
      <c r="L65" s="2">
        <v>104</v>
      </c>
      <c r="N65" s="2">
        <v>102</v>
      </c>
      <c r="P65" s="2">
        <v>103</v>
      </c>
      <c r="R65" s="2">
        <v>101</v>
      </c>
      <c r="T65" s="2">
        <v>93.3</v>
      </c>
      <c r="V65" s="2">
        <v>83.8</v>
      </c>
      <c r="X65" s="2">
        <v>85</v>
      </c>
      <c r="Z65" s="2">
        <v>87.4</v>
      </c>
      <c r="AB65" s="2">
        <v>85.5</v>
      </c>
      <c r="AD65" s="2">
        <v>104</v>
      </c>
      <c r="AF65" s="2">
        <v>81.8</v>
      </c>
      <c r="AH65" s="2">
        <v>81.8</v>
      </c>
      <c r="AJ65" s="2">
        <v>82.3</v>
      </c>
      <c r="AL65" s="2">
        <v>84.6</v>
      </c>
      <c r="AN65" s="2">
        <v>83.9</v>
      </c>
      <c r="AP65" s="2">
        <v>79.7</v>
      </c>
      <c r="AR65" s="2">
        <v>79.400000000000006</v>
      </c>
      <c r="AT65" s="2">
        <v>107</v>
      </c>
      <c r="AV65" s="2">
        <v>109</v>
      </c>
      <c r="AX65" s="2">
        <v>88.5</v>
      </c>
      <c r="AZ65" s="2">
        <v>90.4</v>
      </c>
      <c r="BB65" s="2">
        <v>95.4</v>
      </c>
      <c r="BD65" s="2">
        <v>81.400000000000006</v>
      </c>
      <c r="BF65" s="2">
        <v>93.5</v>
      </c>
      <c r="BH65" s="2">
        <v>89.3</v>
      </c>
      <c r="BJ65" s="2">
        <v>74.599999999999994</v>
      </c>
      <c r="BL65" s="2">
        <v>70.400000000000006</v>
      </c>
      <c r="BN65" s="2">
        <v>71.3</v>
      </c>
      <c r="BR65" s="2">
        <v>104</v>
      </c>
      <c r="BT65" s="2">
        <v>66.7</v>
      </c>
      <c r="BV65" s="2">
        <v>110</v>
      </c>
      <c r="BX65" s="2">
        <v>85.3</v>
      </c>
      <c r="BZ65" s="2">
        <v>91.2</v>
      </c>
      <c r="CB65" s="2">
        <v>80.400000000000006</v>
      </c>
      <c r="CD65" s="2">
        <v>72.7</v>
      </c>
      <c r="CF65" s="2">
        <v>68.900000000000006</v>
      </c>
      <c r="CH65" s="2">
        <v>108</v>
      </c>
      <c r="CJ65" s="2">
        <v>107</v>
      </c>
      <c r="CL65" s="2">
        <v>110</v>
      </c>
      <c r="CN65" s="2">
        <v>118</v>
      </c>
      <c r="CP65" s="2">
        <v>83.1</v>
      </c>
      <c r="CR65" s="2">
        <v>78.400000000000006</v>
      </c>
      <c r="CT65" s="2">
        <v>92.6</v>
      </c>
      <c r="CV65" s="2">
        <v>94.9</v>
      </c>
      <c r="CX65" s="2">
        <v>89.1</v>
      </c>
      <c r="CZ65" s="2">
        <v>92.9</v>
      </c>
    </row>
    <row r="66" spans="1:104" x14ac:dyDescent="0.25">
      <c r="A66" s="14" t="s">
        <v>66</v>
      </c>
      <c r="B66" s="2">
        <v>122</v>
      </c>
      <c r="D66" s="2">
        <v>128</v>
      </c>
      <c r="F66" s="2">
        <v>113</v>
      </c>
      <c r="H66" s="2">
        <v>110</v>
      </c>
      <c r="J66" s="2">
        <v>113</v>
      </c>
      <c r="L66" s="2">
        <v>128</v>
      </c>
      <c r="N66" s="2">
        <v>125</v>
      </c>
      <c r="P66" s="2">
        <v>111</v>
      </c>
      <c r="R66" s="2">
        <v>124</v>
      </c>
      <c r="T66" s="2">
        <v>111</v>
      </c>
      <c r="V66" s="2">
        <v>83.9</v>
      </c>
      <c r="X66" s="2">
        <v>79.8</v>
      </c>
      <c r="Z66" s="2">
        <v>81.8</v>
      </c>
      <c r="AB66" s="2">
        <v>80.5</v>
      </c>
      <c r="AD66" s="2">
        <v>100</v>
      </c>
      <c r="AF66" s="2">
        <v>83.2</v>
      </c>
      <c r="AH66" s="2">
        <v>77.400000000000006</v>
      </c>
      <c r="AJ66" s="2">
        <v>82.2</v>
      </c>
      <c r="AL66" s="2">
        <v>82.7</v>
      </c>
      <c r="AN66" s="2">
        <v>73.599999999999994</v>
      </c>
      <c r="AP66" s="2">
        <v>81.2</v>
      </c>
      <c r="AR66" s="2">
        <v>85.4</v>
      </c>
      <c r="AT66" s="2">
        <v>98.5</v>
      </c>
      <c r="AV66" s="2">
        <v>109</v>
      </c>
      <c r="AX66" s="2">
        <v>87.9</v>
      </c>
      <c r="AZ66" s="2">
        <v>84.7</v>
      </c>
      <c r="BB66" s="2">
        <v>121</v>
      </c>
      <c r="BD66" s="2">
        <v>79</v>
      </c>
      <c r="BF66" s="2">
        <v>100</v>
      </c>
      <c r="BH66" s="2">
        <v>97.6</v>
      </c>
      <c r="BJ66" s="2">
        <v>69</v>
      </c>
      <c r="BL66" s="2">
        <v>64.2</v>
      </c>
      <c r="BN66" s="2">
        <v>68.5</v>
      </c>
      <c r="BR66" s="2">
        <v>111</v>
      </c>
      <c r="BT66" s="2">
        <v>62.6</v>
      </c>
      <c r="BV66" s="2">
        <v>92</v>
      </c>
      <c r="BX66" s="2">
        <v>88.8</v>
      </c>
      <c r="BZ66" s="2">
        <v>94.8</v>
      </c>
      <c r="CB66" s="2">
        <v>101</v>
      </c>
      <c r="CD66" s="2">
        <v>67.7</v>
      </c>
      <c r="CF66" s="2">
        <v>61.5</v>
      </c>
      <c r="CH66" s="2">
        <v>116</v>
      </c>
      <c r="CJ66" s="2">
        <v>111</v>
      </c>
      <c r="CL66" s="2">
        <v>101</v>
      </c>
      <c r="CN66" s="2">
        <v>96.7</v>
      </c>
      <c r="CP66" s="2">
        <v>82.7</v>
      </c>
      <c r="CR66" s="2">
        <v>84.9</v>
      </c>
      <c r="CT66" s="2">
        <v>114</v>
      </c>
      <c r="CV66" s="2">
        <v>107</v>
      </c>
      <c r="CX66" s="2">
        <v>126</v>
      </c>
      <c r="CZ66" s="2">
        <v>108</v>
      </c>
    </row>
    <row r="67" spans="1:104" x14ac:dyDescent="0.25">
      <c r="A67" s="14" t="s">
        <v>67</v>
      </c>
      <c r="B67" s="2">
        <v>74.7</v>
      </c>
      <c r="D67" s="2">
        <v>78.099999999999994</v>
      </c>
      <c r="F67" s="2">
        <v>71.8</v>
      </c>
      <c r="H67" s="2">
        <v>71.7</v>
      </c>
      <c r="J67" s="2">
        <v>66.8</v>
      </c>
      <c r="L67" s="2">
        <v>70.8</v>
      </c>
      <c r="N67" s="2">
        <v>73.099999999999994</v>
      </c>
      <c r="P67" s="2">
        <v>66.099999999999994</v>
      </c>
      <c r="R67" s="2">
        <v>71.400000000000006</v>
      </c>
      <c r="T67" s="2">
        <v>76.2</v>
      </c>
      <c r="V67" s="2">
        <v>71.400000000000006</v>
      </c>
      <c r="X67" s="2">
        <v>72.2</v>
      </c>
      <c r="Z67" s="2">
        <v>68.900000000000006</v>
      </c>
      <c r="AB67" s="2">
        <v>68.599999999999994</v>
      </c>
      <c r="AD67" s="2">
        <v>65.3</v>
      </c>
      <c r="AF67" s="2">
        <v>68.599999999999994</v>
      </c>
      <c r="AH67" s="2">
        <v>67.900000000000006</v>
      </c>
      <c r="AJ67" s="2">
        <v>72</v>
      </c>
      <c r="AL67" s="2">
        <v>76.5</v>
      </c>
      <c r="AN67" s="2">
        <v>66.2</v>
      </c>
      <c r="AP67" s="2">
        <v>70.2</v>
      </c>
      <c r="AR67" s="2">
        <v>77.900000000000006</v>
      </c>
      <c r="AT67" s="2">
        <v>66.5</v>
      </c>
      <c r="AV67" s="2">
        <v>83.1</v>
      </c>
      <c r="AX67" s="2">
        <v>77</v>
      </c>
      <c r="AZ67" s="2">
        <v>68.5</v>
      </c>
      <c r="BB67" s="2">
        <v>69.7</v>
      </c>
      <c r="BD67" s="2">
        <v>61.2</v>
      </c>
      <c r="BF67" s="2">
        <v>81.599999999999994</v>
      </c>
      <c r="BH67" s="2">
        <v>87</v>
      </c>
      <c r="BJ67" s="2">
        <v>59.7</v>
      </c>
      <c r="BL67" s="2">
        <v>53.3</v>
      </c>
      <c r="BN67" s="2">
        <v>57.3</v>
      </c>
      <c r="BR67" s="2">
        <v>76.5</v>
      </c>
      <c r="BT67" s="2">
        <v>52</v>
      </c>
      <c r="BV67" s="2">
        <v>65.2</v>
      </c>
      <c r="BX67" s="2">
        <v>76.400000000000006</v>
      </c>
      <c r="BZ67" s="2">
        <v>67.599999999999994</v>
      </c>
      <c r="CB67" s="2">
        <v>76.2</v>
      </c>
      <c r="CD67" s="2">
        <v>51.4</v>
      </c>
      <c r="CF67" s="2">
        <v>47.5</v>
      </c>
      <c r="CH67" s="2">
        <v>73.2</v>
      </c>
      <c r="CJ67" s="2">
        <v>70.3</v>
      </c>
      <c r="CL67" s="2">
        <v>72.3</v>
      </c>
      <c r="CN67" s="2">
        <v>65.900000000000006</v>
      </c>
      <c r="CP67" s="2">
        <v>71.8</v>
      </c>
      <c r="CR67" s="2">
        <v>66.400000000000006</v>
      </c>
      <c r="CT67" s="2">
        <v>66</v>
      </c>
      <c r="CV67" s="2">
        <v>73.8</v>
      </c>
      <c r="CX67" s="2">
        <v>67.599999999999994</v>
      </c>
      <c r="CZ67" s="2">
        <v>73.8</v>
      </c>
    </row>
    <row r="68" spans="1:104" x14ac:dyDescent="0.25">
      <c r="A68" s="14" t="s">
        <v>68</v>
      </c>
      <c r="B68" s="2">
        <v>119</v>
      </c>
      <c r="D68" s="2">
        <v>123</v>
      </c>
      <c r="F68" s="2">
        <v>111</v>
      </c>
      <c r="H68" s="2">
        <v>109</v>
      </c>
      <c r="J68" s="2">
        <v>113</v>
      </c>
      <c r="L68" s="2">
        <v>115</v>
      </c>
      <c r="N68" s="2">
        <v>124</v>
      </c>
      <c r="P68" s="2">
        <v>115</v>
      </c>
      <c r="R68" s="2">
        <v>112</v>
      </c>
      <c r="T68" s="2">
        <v>119</v>
      </c>
      <c r="V68" s="2">
        <v>80.2</v>
      </c>
      <c r="X68" s="2">
        <v>80.8</v>
      </c>
      <c r="Z68" s="2">
        <v>76</v>
      </c>
      <c r="AB68" s="2">
        <v>74.3</v>
      </c>
      <c r="AD68" s="2">
        <v>86.4</v>
      </c>
      <c r="AF68" s="2">
        <v>71.7</v>
      </c>
      <c r="AH68" s="2">
        <v>78.599999999999994</v>
      </c>
      <c r="AJ68" s="2">
        <v>82.6</v>
      </c>
      <c r="AL68" s="2">
        <v>80.8</v>
      </c>
      <c r="AN68" s="2">
        <v>68.8</v>
      </c>
      <c r="AP68" s="2">
        <v>77.599999999999994</v>
      </c>
      <c r="AR68" s="2">
        <v>92.8</v>
      </c>
      <c r="AT68" s="2">
        <v>97.2</v>
      </c>
      <c r="AV68" s="2">
        <v>120</v>
      </c>
      <c r="AX68" s="2">
        <v>91.5</v>
      </c>
      <c r="AZ68" s="2">
        <v>83.6</v>
      </c>
      <c r="BB68" s="2">
        <v>134</v>
      </c>
      <c r="BD68" s="2">
        <v>74.7</v>
      </c>
      <c r="BF68" s="2">
        <v>125</v>
      </c>
      <c r="BH68" s="2">
        <v>118</v>
      </c>
      <c r="BJ68" s="2">
        <v>67.400000000000006</v>
      </c>
      <c r="BL68" s="2">
        <v>57.9</v>
      </c>
      <c r="BN68" s="2">
        <v>65.8</v>
      </c>
      <c r="BR68" s="2">
        <v>109</v>
      </c>
      <c r="BT68" s="2">
        <v>61</v>
      </c>
      <c r="BV68" s="2">
        <v>86.5</v>
      </c>
      <c r="BX68" s="2">
        <v>83.2</v>
      </c>
      <c r="BZ68" s="2">
        <v>108</v>
      </c>
      <c r="CB68" s="2">
        <v>85.1</v>
      </c>
      <c r="CD68" s="2">
        <v>65.2</v>
      </c>
      <c r="CF68" s="2">
        <v>58.4</v>
      </c>
      <c r="CH68" s="2">
        <v>115</v>
      </c>
      <c r="CJ68" s="2">
        <v>110</v>
      </c>
      <c r="CL68" s="2">
        <v>92.4</v>
      </c>
      <c r="CN68" s="2">
        <v>90.1</v>
      </c>
      <c r="CP68" s="2">
        <v>80.400000000000006</v>
      </c>
      <c r="CR68" s="2">
        <v>78.2</v>
      </c>
      <c r="CT68" s="2">
        <v>101</v>
      </c>
      <c r="CV68" s="2">
        <v>99.9</v>
      </c>
      <c r="CX68" s="2">
        <v>118</v>
      </c>
      <c r="CZ68" s="2">
        <v>88.7</v>
      </c>
    </row>
    <row r="69" spans="1:104" x14ac:dyDescent="0.25">
      <c r="A69" s="14" t="s">
        <v>69</v>
      </c>
      <c r="B69" s="2">
        <v>65.900000000000006</v>
      </c>
      <c r="D69" s="2">
        <v>68</v>
      </c>
      <c r="F69" s="2">
        <v>60.5</v>
      </c>
      <c r="H69" s="2">
        <v>63.5</v>
      </c>
      <c r="J69" s="2">
        <v>57.4</v>
      </c>
      <c r="L69" s="2">
        <v>57.6</v>
      </c>
      <c r="N69" s="2">
        <v>68.7</v>
      </c>
      <c r="P69" s="2">
        <v>59</v>
      </c>
      <c r="R69" s="2">
        <v>58.2</v>
      </c>
      <c r="T69" s="2">
        <v>67.5</v>
      </c>
      <c r="V69" s="2">
        <v>65.099999999999994</v>
      </c>
      <c r="X69" s="2">
        <v>65</v>
      </c>
      <c r="Z69" s="2">
        <v>62</v>
      </c>
      <c r="AB69" s="2">
        <v>60.5</v>
      </c>
      <c r="AD69" s="2">
        <v>61.2</v>
      </c>
      <c r="AF69" s="2">
        <v>60.5</v>
      </c>
      <c r="AH69" s="2">
        <v>59.9</v>
      </c>
      <c r="AJ69" s="2">
        <v>65.7</v>
      </c>
      <c r="AL69" s="2">
        <v>68</v>
      </c>
      <c r="AN69" s="2">
        <v>58.9</v>
      </c>
      <c r="AP69" s="2">
        <v>62.8</v>
      </c>
      <c r="AR69" s="2">
        <v>64</v>
      </c>
      <c r="AT69" s="2">
        <v>62.7</v>
      </c>
      <c r="AV69" s="2">
        <v>76.8</v>
      </c>
      <c r="AX69" s="2">
        <v>62.5</v>
      </c>
      <c r="AZ69" s="2">
        <v>59.6</v>
      </c>
      <c r="BB69" s="2">
        <v>65.3</v>
      </c>
      <c r="BD69" s="2">
        <v>52.6</v>
      </c>
      <c r="BF69" s="2">
        <v>74.2</v>
      </c>
      <c r="BH69" s="2">
        <v>78.5</v>
      </c>
      <c r="BJ69" s="2">
        <v>57.2</v>
      </c>
      <c r="BL69" s="2">
        <v>48</v>
      </c>
      <c r="BN69" s="2">
        <v>56.8</v>
      </c>
      <c r="BR69" s="2">
        <v>66.099999999999994</v>
      </c>
      <c r="BT69" s="2">
        <v>51.4</v>
      </c>
      <c r="BV69" s="2">
        <v>62.2</v>
      </c>
      <c r="BX69" s="2">
        <v>71.5</v>
      </c>
      <c r="BZ69" s="2">
        <v>62.9</v>
      </c>
      <c r="CB69" s="2">
        <v>77.7</v>
      </c>
      <c r="CD69" s="2">
        <v>53.1</v>
      </c>
      <c r="CF69" s="2">
        <v>48.1</v>
      </c>
      <c r="CH69" s="2">
        <v>65.3</v>
      </c>
      <c r="CJ69" s="2">
        <v>63.1</v>
      </c>
      <c r="CL69" s="2">
        <v>70.2</v>
      </c>
      <c r="CN69" s="2">
        <v>62.6</v>
      </c>
      <c r="CP69" s="2">
        <v>65.7</v>
      </c>
      <c r="CR69" s="2">
        <v>64.400000000000006</v>
      </c>
      <c r="CT69" s="2">
        <v>61.5</v>
      </c>
      <c r="CV69" s="2">
        <v>71.599999999999994</v>
      </c>
      <c r="CX69" s="2">
        <v>63.2</v>
      </c>
      <c r="CZ69" s="2">
        <v>74.599999999999994</v>
      </c>
    </row>
    <row r="70" spans="1:104" x14ac:dyDescent="0.25">
      <c r="A70" s="14" t="s">
        <v>70</v>
      </c>
      <c r="B70" s="2">
        <v>48</v>
      </c>
      <c r="D70" s="2">
        <v>76.5</v>
      </c>
      <c r="F70" s="2">
        <v>74.3</v>
      </c>
      <c r="H70" s="2">
        <v>63</v>
      </c>
      <c r="J70" s="2">
        <v>18.899999999999999</v>
      </c>
      <c r="L70" s="2">
        <v>82.2</v>
      </c>
      <c r="N70" s="2">
        <v>79.400000000000006</v>
      </c>
      <c r="P70" s="2">
        <v>32.1</v>
      </c>
      <c r="R70" s="2">
        <v>78.599999999999994</v>
      </c>
      <c r="T70" s="2">
        <v>76.8</v>
      </c>
      <c r="V70" s="2">
        <v>67.5</v>
      </c>
      <c r="X70" s="2">
        <v>67.099999999999994</v>
      </c>
      <c r="Z70" s="2">
        <v>64.599999999999994</v>
      </c>
      <c r="AB70" s="2">
        <v>67.2</v>
      </c>
      <c r="AD70" s="2">
        <v>41.3</v>
      </c>
      <c r="AF70" s="2">
        <v>69.5</v>
      </c>
      <c r="AH70" s="2">
        <v>65.7</v>
      </c>
      <c r="AJ70" s="2">
        <v>70.400000000000006</v>
      </c>
      <c r="AL70" s="2">
        <v>70.599999999999994</v>
      </c>
      <c r="AN70" s="2">
        <v>43.5</v>
      </c>
      <c r="AP70" s="2">
        <v>59.8</v>
      </c>
      <c r="AR70" s="2">
        <v>54.8</v>
      </c>
      <c r="AT70" s="2">
        <v>25.2</v>
      </c>
      <c r="AV70" s="2">
        <v>96.7</v>
      </c>
      <c r="AX70" s="2">
        <v>64.3</v>
      </c>
      <c r="AZ70" s="2">
        <v>57.4</v>
      </c>
      <c r="BB70" s="2">
        <v>87</v>
      </c>
      <c r="BD70" s="2">
        <v>40.700000000000003</v>
      </c>
      <c r="BF70" s="2">
        <v>93.7</v>
      </c>
      <c r="BH70" s="2">
        <v>100</v>
      </c>
      <c r="BJ70" s="2">
        <v>62</v>
      </c>
      <c r="BL70" s="2">
        <v>34.200000000000003</v>
      </c>
      <c r="BN70" s="2">
        <v>59.7</v>
      </c>
      <c r="BR70" s="2">
        <v>72.2</v>
      </c>
      <c r="BT70" s="2">
        <v>56.9</v>
      </c>
      <c r="BV70" s="2">
        <v>58.4</v>
      </c>
      <c r="BX70" s="2">
        <v>79.8</v>
      </c>
      <c r="BZ70" s="2">
        <v>87</v>
      </c>
      <c r="CB70" s="2">
        <v>79.8</v>
      </c>
      <c r="CD70" s="2">
        <v>63.9</v>
      </c>
      <c r="CF70" s="2">
        <v>55.3</v>
      </c>
      <c r="CH70" s="2">
        <v>67.3</v>
      </c>
      <c r="CJ70" s="2">
        <v>72.3</v>
      </c>
      <c r="CL70" s="2">
        <v>63.2</v>
      </c>
      <c r="CN70" s="2">
        <v>62.7</v>
      </c>
      <c r="CP70" s="2">
        <v>76.3</v>
      </c>
      <c r="CR70" s="2">
        <v>72.3</v>
      </c>
      <c r="CT70" s="2">
        <v>91.6</v>
      </c>
      <c r="CV70" s="2">
        <v>82.2</v>
      </c>
      <c r="CX70" s="2">
        <v>79.099999999999994</v>
      </c>
      <c r="CZ70" s="2">
        <v>83.9</v>
      </c>
    </row>
    <row r="71" spans="1:104" x14ac:dyDescent="0.25">
      <c r="A71" s="14" t="s">
        <v>71</v>
      </c>
      <c r="B71" s="2">
        <v>26.8</v>
      </c>
      <c r="D71" s="2">
        <v>73.599999999999994</v>
      </c>
      <c r="F71" s="2">
        <v>71.7</v>
      </c>
      <c r="H71" s="2">
        <v>48.6</v>
      </c>
      <c r="J71" s="2">
        <v>6.47</v>
      </c>
      <c r="L71" s="2">
        <v>81.599999999999994</v>
      </c>
      <c r="N71" s="2">
        <v>68.3</v>
      </c>
      <c r="P71" s="2">
        <v>13.4</v>
      </c>
      <c r="R71" s="2">
        <v>75.3</v>
      </c>
      <c r="T71" s="2">
        <v>57.2</v>
      </c>
      <c r="V71" s="2">
        <v>59.9</v>
      </c>
      <c r="X71" s="2">
        <v>60</v>
      </c>
      <c r="Z71" s="2">
        <v>57.2</v>
      </c>
      <c r="AB71" s="2">
        <v>55.7</v>
      </c>
      <c r="AD71" s="2">
        <v>23.8</v>
      </c>
      <c r="AF71" s="2">
        <v>59.8</v>
      </c>
      <c r="AH71" s="2">
        <v>57.1</v>
      </c>
      <c r="AJ71" s="2">
        <v>70</v>
      </c>
      <c r="AL71" s="2">
        <v>66.5</v>
      </c>
      <c r="AN71" s="2">
        <v>26.8</v>
      </c>
      <c r="AP71" s="2">
        <v>55.8</v>
      </c>
      <c r="AR71" s="2">
        <v>37.9</v>
      </c>
      <c r="AT71" s="2">
        <v>13.1</v>
      </c>
      <c r="AV71" s="2">
        <v>89</v>
      </c>
      <c r="AX71" s="2">
        <v>51</v>
      </c>
      <c r="AZ71" s="2">
        <v>45.6</v>
      </c>
      <c r="BB71" s="2">
        <v>75.400000000000006</v>
      </c>
      <c r="BD71" s="2">
        <v>22.2</v>
      </c>
      <c r="BF71" s="2">
        <v>85.3</v>
      </c>
      <c r="BH71" s="2">
        <v>90.2</v>
      </c>
      <c r="BJ71" s="2">
        <v>55.5</v>
      </c>
      <c r="BL71" s="2">
        <v>10.4</v>
      </c>
      <c r="BN71" s="2">
        <v>54.5</v>
      </c>
      <c r="BR71" s="2">
        <v>55.6</v>
      </c>
      <c r="BT71" s="2">
        <v>54.2</v>
      </c>
      <c r="BV71" s="2">
        <v>45.9</v>
      </c>
      <c r="BX71" s="2">
        <v>71.8</v>
      </c>
      <c r="BZ71" s="2">
        <v>81.400000000000006</v>
      </c>
      <c r="CB71" s="2">
        <v>83.2</v>
      </c>
      <c r="CD71" s="2">
        <v>59.5</v>
      </c>
      <c r="CF71" s="2">
        <v>53.5</v>
      </c>
      <c r="CH71" s="2">
        <v>49.9</v>
      </c>
      <c r="CJ71" s="2">
        <v>62.9</v>
      </c>
      <c r="CL71" s="2">
        <v>50.2</v>
      </c>
      <c r="CN71" s="2">
        <v>52.6</v>
      </c>
      <c r="CP71" s="2">
        <v>70.8</v>
      </c>
      <c r="CR71" s="2">
        <v>71</v>
      </c>
      <c r="CT71" s="2">
        <v>84.7</v>
      </c>
      <c r="CV71" s="2">
        <v>81.3</v>
      </c>
      <c r="CX71" s="2">
        <v>72.3</v>
      </c>
      <c r="CZ71" s="2">
        <v>83.6</v>
      </c>
    </row>
    <row r="72" spans="1:104" x14ac:dyDescent="0.25">
      <c r="A72" s="14" t="s">
        <v>72</v>
      </c>
      <c r="B72" s="2">
        <v>96.2</v>
      </c>
      <c r="D72" s="2">
        <v>102</v>
      </c>
      <c r="F72" s="2">
        <v>95.8</v>
      </c>
      <c r="H72" s="2">
        <v>106</v>
      </c>
      <c r="J72" s="2">
        <v>95</v>
      </c>
      <c r="L72" s="2">
        <v>107</v>
      </c>
      <c r="N72" s="2">
        <v>105</v>
      </c>
      <c r="P72" s="2">
        <v>111</v>
      </c>
      <c r="R72" s="2">
        <v>104</v>
      </c>
      <c r="T72" s="2">
        <v>106</v>
      </c>
      <c r="V72" s="2">
        <v>94.7</v>
      </c>
      <c r="X72" s="2">
        <v>96.4</v>
      </c>
      <c r="Z72" s="2">
        <v>86.9</v>
      </c>
      <c r="AB72" s="2">
        <v>85.5</v>
      </c>
      <c r="AD72" s="2">
        <v>117</v>
      </c>
      <c r="AF72" s="2">
        <v>71.099999999999994</v>
      </c>
      <c r="AH72" s="2">
        <v>83.6</v>
      </c>
      <c r="AJ72" s="2">
        <v>77.5</v>
      </c>
      <c r="AL72" s="2">
        <v>81.599999999999994</v>
      </c>
      <c r="AN72" s="2">
        <v>83.5</v>
      </c>
      <c r="AP72" s="2">
        <v>94.6</v>
      </c>
      <c r="AR72" s="2">
        <v>86.8</v>
      </c>
      <c r="AT72" s="2">
        <v>115</v>
      </c>
      <c r="AV72" s="2">
        <v>87.9</v>
      </c>
      <c r="AX72" s="2">
        <v>80</v>
      </c>
      <c r="AZ72" s="2">
        <v>80.2</v>
      </c>
      <c r="BB72" s="2">
        <v>84.5</v>
      </c>
      <c r="BD72" s="2">
        <v>78.900000000000006</v>
      </c>
      <c r="BF72" s="2">
        <v>83.1</v>
      </c>
      <c r="BH72" s="2">
        <v>87.4</v>
      </c>
      <c r="BJ72" s="2">
        <v>80.099999999999994</v>
      </c>
      <c r="BL72" s="2">
        <v>70.099999999999994</v>
      </c>
      <c r="BN72" s="2">
        <v>71.599999999999994</v>
      </c>
      <c r="BR72" s="2">
        <v>90.6</v>
      </c>
      <c r="BT72" s="2">
        <v>70.599999999999994</v>
      </c>
      <c r="BV72" s="2">
        <v>101</v>
      </c>
      <c r="BX72" s="2">
        <v>85.9</v>
      </c>
      <c r="BZ72" s="2">
        <v>90.1</v>
      </c>
      <c r="CB72" s="2">
        <v>90.9</v>
      </c>
      <c r="CD72" s="2">
        <v>70.5</v>
      </c>
      <c r="CF72" s="2">
        <v>101</v>
      </c>
      <c r="CH72" s="2">
        <v>103</v>
      </c>
      <c r="CJ72" s="2">
        <v>108</v>
      </c>
      <c r="CL72" s="2">
        <v>113</v>
      </c>
      <c r="CN72" s="2">
        <v>122</v>
      </c>
      <c r="CP72" s="2">
        <v>89.5</v>
      </c>
      <c r="CR72" s="2">
        <v>76.5</v>
      </c>
      <c r="CT72" s="2">
        <v>81.3</v>
      </c>
      <c r="CV72" s="2">
        <v>106</v>
      </c>
      <c r="CX72" s="2">
        <v>83.4</v>
      </c>
      <c r="CZ72" s="2">
        <v>80</v>
      </c>
    </row>
    <row r="73" spans="1:104" x14ac:dyDescent="0.25">
      <c r="A73" s="14" t="s">
        <v>73</v>
      </c>
      <c r="B73" s="2">
        <v>103</v>
      </c>
      <c r="D73" s="2">
        <v>109</v>
      </c>
      <c r="F73" s="2">
        <v>114</v>
      </c>
      <c r="H73" s="2">
        <v>105</v>
      </c>
      <c r="J73" s="2">
        <v>102</v>
      </c>
      <c r="L73" s="2">
        <v>111</v>
      </c>
      <c r="N73" s="2">
        <v>116</v>
      </c>
      <c r="P73" s="2">
        <v>108</v>
      </c>
      <c r="R73" s="2">
        <v>110</v>
      </c>
      <c r="T73" s="2">
        <v>86.8</v>
      </c>
      <c r="V73" s="2">
        <v>95.3</v>
      </c>
      <c r="X73" s="2">
        <v>94.4</v>
      </c>
      <c r="Z73" s="2">
        <v>80.7</v>
      </c>
      <c r="AB73" s="2">
        <v>76.7</v>
      </c>
      <c r="AD73" s="2">
        <v>117</v>
      </c>
      <c r="AF73" s="2">
        <v>77.400000000000006</v>
      </c>
      <c r="AH73" s="2">
        <v>82</v>
      </c>
      <c r="AJ73" s="2">
        <v>79.599999999999994</v>
      </c>
      <c r="AL73" s="2">
        <v>85.7</v>
      </c>
      <c r="AN73" s="2">
        <v>75.599999999999994</v>
      </c>
      <c r="AP73" s="2">
        <v>79.3</v>
      </c>
      <c r="AR73" s="2">
        <v>86.2</v>
      </c>
      <c r="AT73" s="2">
        <v>127</v>
      </c>
      <c r="AV73" s="2">
        <v>81.7</v>
      </c>
      <c r="AX73" s="2">
        <v>89.3</v>
      </c>
      <c r="AZ73" s="2">
        <v>88.7</v>
      </c>
      <c r="BB73" s="2">
        <v>78.3</v>
      </c>
      <c r="BD73" s="2">
        <v>76.3</v>
      </c>
      <c r="BF73" s="2">
        <v>82</v>
      </c>
      <c r="BH73" s="2">
        <v>87.5</v>
      </c>
      <c r="BJ73" s="2">
        <v>77.400000000000006</v>
      </c>
      <c r="BL73" s="2">
        <v>69.3</v>
      </c>
      <c r="BN73" s="2">
        <v>71.8</v>
      </c>
      <c r="BR73" s="2">
        <v>97</v>
      </c>
      <c r="BT73" s="2">
        <v>66.900000000000006</v>
      </c>
      <c r="BV73" s="2">
        <v>108</v>
      </c>
      <c r="BX73" s="2">
        <v>85.8</v>
      </c>
      <c r="BZ73" s="2">
        <v>84.8</v>
      </c>
      <c r="CB73" s="2">
        <v>75.099999999999994</v>
      </c>
      <c r="CD73" s="2">
        <v>71.5</v>
      </c>
      <c r="CF73" s="2">
        <v>69.5</v>
      </c>
      <c r="CH73" s="2">
        <v>113</v>
      </c>
      <c r="CJ73" s="2">
        <v>99.8</v>
      </c>
      <c r="CL73" s="2">
        <v>119</v>
      </c>
      <c r="CN73" s="2">
        <v>126</v>
      </c>
      <c r="CP73" s="2">
        <v>77.400000000000006</v>
      </c>
      <c r="CR73" s="2">
        <v>82.3</v>
      </c>
      <c r="CT73" s="2">
        <v>87.4</v>
      </c>
      <c r="CV73" s="2">
        <v>86.7</v>
      </c>
      <c r="CX73" s="2">
        <v>93.5</v>
      </c>
      <c r="CZ73" s="2">
        <v>85.8</v>
      </c>
    </row>
    <row r="74" spans="1:104" x14ac:dyDescent="0.25">
      <c r="A74" s="14" t="s">
        <v>74</v>
      </c>
      <c r="B74" s="2">
        <v>94.9</v>
      </c>
      <c r="D74" s="2">
        <v>113</v>
      </c>
      <c r="F74" s="2">
        <v>103</v>
      </c>
      <c r="H74" s="2">
        <v>92.5</v>
      </c>
      <c r="J74" s="2">
        <v>105</v>
      </c>
      <c r="L74" s="2">
        <v>106</v>
      </c>
      <c r="N74" s="2">
        <v>105</v>
      </c>
      <c r="P74" s="2">
        <v>115</v>
      </c>
      <c r="R74" s="2">
        <v>97.2</v>
      </c>
      <c r="T74" s="2">
        <v>86.3</v>
      </c>
      <c r="V74" s="2">
        <v>89.8</v>
      </c>
      <c r="X74" s="2">
        <v>94</v>
      </c>
      <c r="Z74" s="2">
        <v>85.8</v>
      </c>
      <c r="AB74" s="2">
        <v>80.099999999999994</v>
      </c>
      <c r="AD74" s="2">
        <v>109</v>
      </c>
      <c r="AF74" s="2">
        <v>89.8</v>
      </c>
      <c r="AH74" s="2">
        <v>86.7</v>
      </c>
      <c r="AJ74" s="2">
        <v>79.599999999999994</v>
      </c>
      <c r="AL74" s="2">
        <v>79.5</v>
      </c>
      <c r="AN74" s="2">
        <v>85.5</v>
      </c>
      <c r="AP74" s="2">
        <v>84.3</v>
      </c>
      <c r="AR74" s="2">
        <v>90.7</v>
      </c>
      <c r="AT74" s="2">
        <v>110</v>
      </c>
      <c r="AV74" s="2">
        <v>93.2</v>
      </c>
      <c r="AX74" s="2">
        <v>89.3</v>
      </c>
      <c r="AZ74" s="2">
        <v>83.3</v>
      </c>
      <c r="BB74" s="2">
        <v>91.6</v>
      </c>
      <c r="BD74" s="2">
        <v>73.3</v>
      </c>
      <c r="BF74" s="2">
        <v>91.6</v>
      </c>
      <c r="BH74" s="2">
        <v>99.8</v>
      </c>
      <c r="BJ74" s="2">
        <v>75.5</v>
      </c>
      <c r="BL74" s="2">
        <v>69.599999999999994</v>
      </c>
      <c r="BN74" s="2">
        <v>73.7</v>
      </c>
      <c r="BR74" s="2">
        <v>95.6</v>
      </c>
      <c r="BT74" s="2">
        <v>68.3</v>
      </c>
      <c r="BV74" s="2">
        <v>115</v>
      </c>
      <c r="BX74" s="2">
        <v>86.6</v>
      </c>
      <c r="BZ74" s="2">
        <v>82.6</v>
      </c>
      <c r="CB74" s="2">
        <v>75.400000000000006</v>
      </c>
      <c r="CD74" s="2">
        <v>72.2</v>
      </c>
      <c r="CF74" s="2">
        <v>69.3</v>
      </c>
      <c r="CH74" s="2">
        <v>99</v>
      </c>
      <c r="CJ74" s="2">
        <v>106</v>
      </c>
      <c r="CL74" s="2">
        <v>113</v>
      </c>
      <c r="CN74" s="2">
        <v>115</v>
      </c>
      <c r="CP74" s="2">
        <v>82.5</v>
      </c>
      <c r="CR74" s="2">
        <v>83.1</v>
      </c>
      <c r="CT74" s="2">
        <v>92.9</v>
      </c>
      <c r="CV74" s="2">
        <v>103</v>
      </c>
      <c r="CX74" s="2">
        <v>132</v>
      </c>
      <c r="CZ74" s="2">
        <v>73.3</v>
      </c>
    </row>
  </sheetData>
  <mergeCells count="394">
    <mergeCell ref="BH8:BI8"/>
    <mergeCell ref="AV6:AW6"/>
    <mergeCell ref="BB6:BC6"/>
    <mergeCell ref="BH6:BI6"/>
    <mergeCell ref="AV7:AW7"/>
    <mergeCell ref="BB7:BC7"/>
    <mergeCell ref="BH7:BI7"/>
    <mergeCell ref="BH5:BI5"/>
    <mergeCell ref="AV1:AW1"/>
    <mergeCell ref="BB1:BC1"/>
    <mergeCell ref="BH1:BI1"/>
    <mergeCell ref="AV2:AW2"/>
    <mergeCell ref="BB2:BC2"/>
    <mergeCell ref="BH2:BI2"/>
    <mergeCell ref="AV3:AW3"/>
    <mergeCell ref="BB3:BC3"/>
    <mergeCell ref="BH3:BI3"/>
    <mergeCell ref="AR7:AS7"/>
    <mergeCell ref="AZ7:BA7"/>
    <mergeCell ref="BF7:BG7"/>
    <mergeCell ref="AR8:AS8"/>
    <mergeCell ref="AZ8:BA8"/>
    <mergeCell ref="BF8:BG8"/>
    <mergeCell ref="AZ4:BA4"/>
    <mergeCell ref="BF4:BG4"/>
    <mergeCell ref="AR5:AS5"/>
    <mergeCell ref="AZ5:BA5"/>
    <mergeCell ref="BF5:BG5"/>
    <mergeCell ref="AR6:AS6"/>
    <mergeCell ref="AZ6:BA6"/>
    <mergeCell ref="BF6:BG6"/>
    <mergeCell ref="AT6:AU6"/>
    <mergeCell ref="AT7:AU7"/>
    <mergeCell ref="AT8:AU8"/>
    <mergeCell ref="AV5:AW5"/>
    <mergeCell ref="BB5:BC5"/>
    <mergeCell ref="AV8:AW8"/>
    <mergeCell ref="BB8:BC8"/>
    <mergeCell ref="AP8:AQ8"/>
    <mergeCell ref="AX8:AY8"/>
    <mergeCell ref="BD8:BE8"/>
    <mergeCell ref="AR1:AS1"/>
    <mergeCell ref="AZ1:BA1"/>
    <mergeCell ref="BF1:BG1"/>
    <mergeCell ref="AR2:AS2"/>
    <mergeCell ref="AZ2:BA2"/>
    <mergeCell ref="BF2:BG2"/>
    <mergeCell ref="AR4:AS4"/>
    <mergeCell ref="AP6:AQ6"/>
    <mergeCell ref="AX6:AY6"/>
    <mergeCell ref="BD6:BE6"/>
    <mergeCell ref="AP7:AQ7"/>
    <mergeCell ref="AX7:AY7"/>
    <mergeCell ref="BD7:BE7"/>
    <mergeCell ref="AP4:AQ4"/>
    <mergeCell ref="AX4:AY4"/>
    <mergeCell ref="BD4:BE4"/>
    <mergeCell ref="AP5:AQ5"/>
    <mergeCell ref="AX5:AY5"/>
    <mergeCell ref="BD5:BE5"/>
    <mergeCell ref="AP1:AQ1"/>
    <mergeCell ref="AX1:AY1"/>
    <mergeCell ref="AN7:AO7"/>
    <mergeCell ref="Z8:AA8"/>
    <mergeCell ref="AH8:AI8"/>
    <mergeCell ref="AN8:AO8"/>
    <mergeCell ref="AH4:AI4"/>
    <mergeCell ref="AN4:AO4"/>
    <mergeCell ref="Z5:AA5"/>
    <mergeCell ref="AH5:AI5"/>
    <mergeCell ref="AN5:AO5"/>
    <mergeCell ref="Z6:AA6"/>
    <mergeCell ref="AH6:AI6"/>
    <mergeCell ref="AN6:AO6"/>
    <mergeCell ref="AL8:AM8"/>
    <mergeCell ref="AL7:AM7"/>
    <mergeCell ref="Z7:AA7"/>
    <mergeCell ref="AH7:AI7"/>
    <mergeCell ref="AJ7:AK7"/>
    <mergeCell ref="Z1:AA1"/>
    <mergeCell ref="AH1:AI1"/>
    <mergeCell ref="AN1:AO1"/>
    <mergeCell ref="Z2:AA2"/>
    <mergeCell ref="AH2:AI2"/>
    <mergeCell ref="AN2:AO2"/>
    <mergeCell ref="Z4:AA4"/>
    <mergeCell ref="X6:Y6"/>
    <mergeCell ref="AF6:AG6"/>
    <mergeCell ref="AL6:AM6"/>
    <mergeCell ref="X1:Y1"/>
    <mergeCell ref="AF1:AG1"/>
    <mergeCell ref="AN3:AO3"/>
    <mergeCell ref="X4:Y4"/>
    <mergeCell ref="AF4:AG4"/>
    <mergeCell ref="AL4:AM4"/>
    <mergeCell ref="X5:Y5"/>
    <mergeCell ref="AF5:AG5"/>
    <mergeCell ref="AL5:AM5"/>
    <mergeCell ref="V8:W8"/>
    <mergeCell ref="AB8:AC8"/>
    <mergeCell ref="AJ8:AK8"/>
    <mergeCell ref="AB4:AC4"/>
    <mergeCell ref="AJ4:AK4"/>
    <mergeCell ref="V5:W5"/>
    <mergeCell ref="AB5:AC5"/>
    <mergeCell ref="AJ5:AK5"/>
    <mergeCell ref="V6:W6"/>
    <mergeCell ref="AB6:AC6"/>
    <mergeCell ref="AJ6:AK6"/>
    <mergeCell ref="X8:Y8"/>
    <mergeCell ref="AF8:AG8"/>
    <mergeCell ref="X7:Y7"/>
    <mergeCell ref="AF7:AG7"/>
    <mergeCell ref="R8:S8"/>
    <mergeCell ref="V1:W1"/>
    <mergeCell ref="AB1:AC1"/>
    <mergeCell ref="AJ1:AK1"/>
    <mergeCell ref="V2:W2"/>
    <mergeCell ref="AB2:AC2"/>
    <mergeCell ref="AJ2:AK2"/>
    <mergeCell ref="V4:W4"/>
    <mergeCell ref="F6:G6"/>
    <mergeCell ref="L6:M6"/>
    <mergeCell ref="R6:S6"/>
    <mergeCell ref="F7:G7"/>
    <mergeCell ref="L7:M7"/>
    <mergeCell ref="R7:S7"/>
    <mergeCell ref="F4:G4"/>
    <mergeCell ref="L4:M4"/>
    <mergeCell ref="R4:S4"/>
    <mergeCell ref="F5:G5"/>
    <mergeCell ref="L5:M5"/>
    <mergeCell ref="R5:S5"/>
    <mergeCell ref="F1:G1"/>
    <mergeCell ref="L1:M1"/>
    <mergeCell ref="V7:W7"/>
    <mergeCell ref="AB7:AC7"/>
    <mergeCell ref="D7:E7"/>
    <mergeCell ref="J7:K7"/>
    <mergeCell ref="P7:Q7"/>
    <mergeCell ref="D8:E8"/>
    <mergeCell ref="J8:K8"/>
    <mergeCell ref="P8:Q8"/>
    <mergeCell ref="J4:K4"/>
    <mergeCell ref="P4:Q4"/>
    <mergeCell ref="D5:E5"/>
    <mergeCell ref="J5:K5"/>
    <mergeCell ref="P5:Q5"/>
    <mergeCell ref="D6:E6"/>
    <mergeCell ref="J6:K6"/>
    <mergeCell ref="P6:Q6"/>
    <mergeCell ref="F8:G8"/>
    <mergeCell ref="L8:M8"/>
    <mergeCell ref="B8:C8"/>
    <mergeCell ref="H8:I8"/>
    <mergeCell ref="N8:O8"/>
    <mergeCell ref="D1:E1"/>
    <mergeCell ref="J1:K1"/>
    <mergeCell ref="P1:Q1"/>
    <mergeCell ref="D2:E2"/>
    <mergeCell ref="J2:K2"/>
    <mergeCell ref="P2:Q2"/>
    <mergeCell ref="D4:E4"/>
    <mergeCell ref="B6:C6"/>
    <mergeCell ref="H6:I6"/>
    <mergeCell ref="N6:O6"/>
    <mergeCell ref="B7:C7"/>
    <mergeCell ref="H7:I7"/>
    <mergeCell ref="N7:O7"/>
    <mergeCell ref="B4:C4"/>
    <mergeCell ref="H4:I4"/>
    <mergeCell ref="N4:O4"/>
    <mergeCell ref="B5:C5"/>
    <mergeCell ref="H5:I5"/>
    <mergeCell ref="N5:O5"/>
    <mergeCell ref="B1:C1"/>
    <mergeCell ref="H1:I1"/>
    <mergeCell ref="N1:O1"/>
    <mergeCell ref="B2:C2"/>
    <mergeCell ref="H2:I2"/>
    <mergeCell ref="N2:O2"/>
    <mergeCell ref="BJ1:BK1"/>
    <mergeCell ref="BJ2:BK2"/>
    <mergeCell ref="BJ4:BK4"/>
    <mergeCell ref="BJ5:BK5"/>
    <mergeCell ref="BL1:BM1"/>
    <mergeCell ref="R1:S1"/>
    <mergeCell ref="F2:G2"/>
    <mergeCell ref="L2:M2"/>
    <mergeCell ref="R2:S2"/>
    <mergeCell ref="AL1:AM1"/>
    <mergeCell ref="X2:Y2"/>
    <mergeCell ref="AF2:AG2"/>
    <mergeCell ref="AL2:AM2"/>
    <mergeCell ref="BD1:BE1"/>
    <mergeCell ref="AP2:AQ2"/>
    <mergeCell ref="AX2:AY2"/>
    <mergeCell ref="BD2:BE2"/>
    <mergeCell ref="AV4:AW4"/>
    <mergeCell ref="BB4:BC4"/>
    <mergeCell ref="BH4:BI4"/>
    <mergeCell ref="BN1:BO1"/>
    <mergeCell ref="BL2:BM2"/>
    <mergeCell ref="BN2:BO2"/>
    <mergeCell ref="BL4:BM4"/>
    <mergeCell ref="BN4:BO4"/>
    <mergeCell ref="BL5:BM5"/>
    <mergeCell ref="BN5:BO5"/>
    <mergeCell ref="BJ6:BK6"/>
    <mergeCell ref="BL6:BM6"/>
    <mergeCell ref="BN6:BO6"/>
    <mergeCell ref="BJ3:BK3"/>
    <mergeCell ref="BL3:BM3"/>
    <mergeCell ref="BN3:BO3"/>
    <mergeCell ref="BJ7:BK7"/>
    <mergeCell ref="BL7:BM7"/>
    <mergeCell ref="BN7:BO7"/>
    <mergeCell ref="BJ8:BK8"/>
    <mergeCell ref="BL8:BM8"/>
    <mergeCell ref="BN8:BO8"/>
    <mergeCell ref="T1:U1"/>
    <mergeCell ref="T2:U2"/>
    <mergeCell ref="T4:U4"/>
    <mergeCell ref="T5:U5"/>
    <mergeCell ref="T6:U6"/>
    <mergeCell ref="T7:U7"/>
    <mergeCell ref="T8:U8"/>
    <mergeCell ref="AD1:AE1"/>
    <mergeCell ref="AD2:AE2"/>
    <mergeCell ref="AD4:AE4"/>
    <mergeCell ref="AD5:AE5"/>
    <mergeCell ref="AD6:AE6"/>
    <mergeCell ref="AD7:AE7"/>
    <mergeCell ref="AD8:AE8"/>
    <mergeCell ref="AT1:AU1"/>
    <mergeCell ref="AT2:AU2"/>
    <mergeCell ref="AT4:AU4"/>
    <mergeCell ref="AT5:AU5"/>
    <mergeCell ref="BP1:BQ1"/>
    <mergeCell ref="BP2:BQ2"/>
    <mergeCell ref="BP3:BQ3"/>
    <mergeCell ref="BP4:BQ4"/>
    <mergeCell ref="BR1:BS1"/>
    <mergeCell ref="BT1:BU1"/>
    <mergeCell ref="BR2:BS2"/>
    <mergeCell ref="BT2:BU2"/>
    <mergeCell ref="BR3:BS3"/>
    <mergeCell ref="BT3:BU3"/>
    <mergeCell ref="BR4:BS4"/>
    <mergeCell ref="BT4:BU4"/>
    <mergeCell ref="BR6:BS6"/>
    <mergeCell ref="BT6:BU6"/>
    <mergeCell ref="BR7:BS7"/>
    <mergeCell ref="BT7:BU7"/>
    <mergeCell ref="BR8:BS8"/>
    <mergeCell ref="BT8:BU8"/>
    <mergeCell ref="BV1:BW1"/>
    <mergeCell ref="BV2:BW2"/>
    <mergeCell ref="BV3:BW3"/>
    <mergeCell ref="BV4:BW4"/>
    <mergeCell ref="BV6:BW6"/>
    <mergeCell ref="BV7:BW7"/>
    <mergeCell ref="BV8:BW8"/>
    <mergeCell ref="BX1:BY1"/>
    <mergeCell ref="BX2:BY2"/>
    <mergeCell ref="BX3:BY3"/>
    <mergeCell ref="BX4:BY4"/>
    <mergeCell ref="BX6:BY6"/>
    <mergeCell ref="BX7:BY7"/>
    <mergeCell ref="BX8:BY8"/>
    <mergeCell ref="BZ1:CA1"/>
    <mergeCell ref="BZ2:CA2"/>
    <mergeCell ref="BZ3:CA3"/>
    <mergeCell ref="BZ4:CA4"/>
    <mergeCell ref="BZ6:CA6"/>
    <mergeCell ref="BZ7:CA7"/>
    <mergeCell ref="BZ8:CA8"/>
    <mergeCell ref="CB1:CC1"/>
    <mergeCell ref="CB2:CC2"/>
    <mergeCell ref="CB3:CC3"/>
    <mergeCell ref="CB4:CC4"/>
    <mergeCell ref="CB6:CC6"/>
    <mergeCell ref="CB7:CC7"/>
    <mergeCell ref="CB8:CC8"/>
    <mergeCell ref="CD1:CE1"/>
    <mergeCell ref="CD2:CE2"/>
    <mergeCell ref="CD3:CE3"/>
    <mergeCell ref="CD4:CE4"/>
    <mergeCell ref="CD6:CE6"/>
    <mergeCell ref="CD7:CE7"/>
    <mergeCell ref="CD8:CE8"/>
    <mergeCell ref="CT1:CU1"/>
    <mergeCell ref="CT2:CU2"/>
    <mergeCell ref="CT3:CU3"/>
    <mergeCell ref="CT4:CU4"/>
    <mergeCell ref="CT6:CU6"/>
    <mergeCell ref="CT7:CU7"/>
    <mergeCell ref="CT8:CU8"/>
    <mergeCell ref="CH1:CI1"/>
    <mergeCell ref="CH2:CI2"/>
    <mergeCell ref="CH3:CI3"/>
    <mergeCell ref="CH4:CI4"/>
    <mergeCell ref="CH6:CI6"/>
    <mergeCell ref="CH7:CI7"/>
    <mergeCell ref="CH8:CI8"/>
    <mergeCell ref="CL1:CM1"/>
    <mergeCell ref="CL2:CM2"/>
    <mergeCell ref="CL3:CM3"/>
    <mergeCell ref="CL4:CM4"/>
    <mergeCell ref="CL6:CM6"/>
    <mergeCell ref="CL7:CM7"/>
    <mergeCell ref="CL8:CM8"/>
    <mergeCell ref="CN4:CO4"/>
    <mergeCell ref="CN6:CO6"/>
    <mergeCell ref="CN7:CO7"/>
    <mergeCell ref="CF1:CG1"/>
    <mergeCell ref="CF2:CG2"/>
    <mergeCell ref="CF3:CG3"/>
    <mergeCell ref="CF4:CG4"/>
    <mergeCell ref="CF6:CG6"/>
    <mergeCell ref="CF7:CG7"/>
    <mergeCell ref="CF8:CG8"/>
    <mergeCell ref="CJ1:CK1"/>
    <mergeCell ref="CJ2:CK2"/>
    <mergeCell ref="CJ3:CK3"/>
    <mergeCell ref="CJ4:CK4"/>
    <mergeCell ref="CJ6:CK6"/>
    <mergeCell ref="CJ7:CK7"/>
    <mergeCell ref="CJ8:CK8"/>
    <mergeCell ref="CN8:CO8"/>
    <mergeCell ref="CR1:CS1"/>
    <mergeCell ref="CR2:CS2"/>
    <mergeCell ref="CR3:CS3"/>
    <mergeCell ref="CR4:CS4"/>
    <mergeCell ref="CR6:CS6"/>
    <mergeCell ref="CR7:CS7"/>
    <mergeCell ref="CR8:CS8"/>
    <mergeCell ref="CN1:CO1"/>
    <mergeCell ref="CN2:CO2"/>
    <mergeCell ref="CN3:CO3"/>
    <mergeCell ref="CP1:CQ1"/>
    <mergeCell ref="CP2:CQ2"/>
    <mergeCell ref="CP3:CQ3"/>
    <mergeCell ref="CP4:CQ4"/>
    <mergeCell ref="CP6:CQ6"/>
    <mergeCell ref="CP7:CQ7"/>
    <mergeCell ref="CP8:CQ8"/>
    <mergeCell ref="CV1:CW1"/>
    <mergeCell ref="CV2:CW2"/>
    <mergeCell ref="CV3:CW3"/>
    <mergeCell ref="CV4:CW4"/>
    <mergeCell ref="CV6:CW6"/>
    <mergeCell ref="CV7:CW7"/>
    <mergeCell ref="CV8:CW8"/>
    <mergeCell ref="CZ1:DA1"/>
    <mergeCell ref="CZ2:DA2"/>
    <mergeCell ref="CZ3:DA3"/>
    <mergeCell ref="CZ4:DA4"/>
    <mergeCell ref="CZ6:DA6"/>
    <mergeCell ref="CZ7:DA7"/>
    <mergeCell ref="CZ8:DA8"/>
    <mergeCell ref="CX1:CY1"/>
    <mergeCell ref="CX2:CY2"/>
    <mergeCell ref="CX3:CY3"/>
    <mergeCell ref="CX4:CY4"/>
    <mergeCell ref="CX6:CY6"/>
    <mergeCell ref="CX7:CY7"/>
    <mergeCell ref="CX8:CY8"/>
    <mergeCell ref="B3:C3"/>
    <mergeCell ref="H3:I3"/>
    <mergeCell ref="N3:O3"/>
    <mergeCell ref="D3:E3"/>
    <mergeCell ref="J3:K3"/>
    <mergeCell ref="P3:Q3"/>
    <mergeCell ref="F3:G3"/>
    <mergeCell ref="L3:M3"/>
    <mergeCell ref="R3:S3"/>
    <mergeCell ref="AP3:AQ3"/>
    <mergeCell ref="AX3:AY3"/>
    <mergeCell ref="BD3:BE3"/>
    <mergeCell ref="AR3:AS3"/>
    <mergeCell ref="AT3:AU3"/>
    <mergeCell ref="AZ3:BA3"/>
    <mergeCell ref="BF3:BG3"/>
    <mergeCell ref="T3:U3"/>
    <mergeCell ref="V3:W3"/>
    <mergeCell ref="AB3:AC3"/>
    <mergeCell ref="AD3:AE3"/>
    <mergeCell ref="AJ3:AK3"/>
    <mergeCell ref="X3:Y3"/>
    <mergeCell ref="AF3:AG3"/>
    <mergeCell ref="AL3:AM3"/>
    <mergeCell ref="Z3:AA3"/>
    <mergeCell ref="AH3:AI3"/>
  </mergeCells>
  <pageMargins left="0.7" right="0.7" top="0.75" bottom="0.75" header="0.3" footer="0.3"/>
  <ignoredErrors>
    <ignoredError sqref="B4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EF237-FBAD-4D9D-B024-14EDC0D85B1C}">
  <dimension ref="A1:CQ75"/>
  <sheetViews>
    <sheetView workbookViewId="0"/>
  </sheetViews>
  <sheetFormatPr defaultRowHeight="15" x14ac:dyDescent="0.25"/>
  <cols>
    <col min="1" max="1" width="18.28515625" customWidth="1"/>
    <col min="2" max="2" width="13.42578125" customWidth="1"/>
    <col min="3" max="3" width="9.140625" style="14"/>
    <col min="4" max="4" width="15.140625" style="34" customWidth="1"/>
    <col min="5" max="5" width="9.140625" style="14"/>
    <col min="6" max="6" width="12.42578125" customWidth="1"/>
    <col min="7" max="7" width="9.140625" style="14"/>
    <col min="8" max="8" width="13.140625" customWidth="1"/>
    <col min="9" max="9" width="9.140625" style="14"/>
    <col min="10" max="10" width="14.28515625" customWidth="1"/>
    <col min="11" max="11" width="9.140625" style="14"/>
    <col min="12" max="12" width="13.42578125" customWidth="1"/>
    <col min="13" max="13" width="9.140625" style="14"/>
    <col min="14" max="14" width="12.7109375" customWidth="1"/>
    <col min="15" max="15" width="9.140625" style="14"/>
    <col min="16" max="16" width="14.28515625" customWidth="1"/>
    <col min="17" max="17" width="9.140625" style="14"/>
    <col min="18" max="18" width="12.140625" customWidth="1"/>
    <col min="19" max="19" width="9.140625" style="14"/>
    <col min="20" max="20" width="12.28515625" customWidth="1"/>
    <col min="21" max="21" width="9.140625" style="14"/>
    <col min="22" max="22" width="13.28515625" customWidth="1"/>
    <col min="23" max="23" width="9.140625" style="14"/>
    <col min="24" max="24" width="12.5703125" customWidth="1"/>
    <col min="25" max="25" width="9.140625" style="14"/>
    <col min="26" max="26" width="13.7109375" customWidth="1"/>
    <col min="27" max="27" width="9.140625" style="14"/>
    <col min="28" max="28" width="12" customWidth="1"/>
    <col min="29" max="29" width="9.140625" style="14"/>
    <col min="30" max="30" width="12.7109375" customWidth="1"/>
    <col min="31" max="31" width="9.140625" style="14"/>
    <col min="32" max="32" width="12.140625" customWidth="1"/>
    <col min="33" max="33" width="9.140625" style="14"/>
    <col min="34" max="34" width="12.28515625" customWidth="1"/>
    <col min="35" max="35" width="9.140625" style="14"/>
    <col min="36" max="36" width="12.140625" customWidth="1"/>
    <col min="37" max="37" width="9.140625" style="14"/>
    <col min="38" max="38" width="14.5703125" style="34" customWidth="1"/>
    <col min="39" max="39" width="9.140625" style="14"/>
    <col min="40" max="40" width="13.140625" customWidth="1"/>
    <col min="41" max="41" width="9.140625" style="14"/>
    <col min="42" max="42" width="14.140625" customWidth="1"/>
    <col min="43" max="43" width="9.140625" style="14"/>
    <col min="44" max="44" width="14.28515625" customWidth="1"/>
    <col min="45" max="45" width="9.140625" style="14"/>
    <col min="46" max="46" width="12.85546875" customWidth="1"/>
    <col min="47" max="47" width="9.140625" style="14"/>
    <col min="48" max="48" width="15.42578125" customWidth="1"/>
    <col min="49" max="49" width="9.140625" style="14"/>
    <col min="50" max="50" width="13.7109375" customWidth="1"/>
    <col min="51" max="51" width="9.140625" style="14"/>
    <col min="52" max="52" width="14" customWidth="1"/>
    <col min="53" max="53" width="9.140625" style="14"/>
    <col min="54" max="54" width="14.7109375" style="34" customWidth="1"/>
    <col min="55" max="55" width="9.140625" style="14"/>
    <col min="56" max="56" width="14.7109375" customWidth="1"/>
    <col min="57" max="57" width="9.140625" style="14"/>
    <col min="58" max="58" width="12.7109375" customWidth="1"/>
    <col min="59" max="59" width="9.140625" style="14"/>
    <col min="60" max="60" width="12.42578125" customWidth="1"/>
    <col min="61" max="61" width="9.140625" style="14"/>
    <col min="62" max="62" width="16.140625" customWidth="1"/>
    <col min="63" max="63" width="9.140625" style="14"/>
    <col min="65" max="65" width="9.140625" style="14"/>
    <col min="66" max="66" width="14.7109375" customWidth="1"/>
    <col min="67" max="67" width="9.140625" style="14"/>
    <col min="68" max="68" width="12.85546875" customWidth="1"/>
    <col min="69" max="69" width="9.140625" style="14"/>
    <col min="70" max="70" width="13.42578125" customWidth="1"/>
    <col min="71" max="71" width="9.140625" style="14"/>
    <col min="72" max="72" width="13.85546875" customWidth="1"/>
    <col min="73" max="73" width="9.140625" style="14"/>
    <col min="74" max="74" width="12.85546875" customWidth="1"/>
    <col min="75" max="75" width="9.140625" style="14"/>
    <col min="76" max="76" width="12.140625" customWidth="1"/>
    <col min="77" max="77" width="9.140625" style="14"/>
    <col min="78" max="78" width="12.5703125" customWidth="1"/>
    <col min="79" max="79" width="9.140625" style="14"/>
    <col min="80" max="80" width="13" customWidth="1"/>
    <col min="81" max="81" width="9.140625" style="14"/>
    <col min="82" max="82" width="13.85546875" customWidth="1"/>
    <col min="83" max="83" width="9.140625" style="14"/>
    <col min="84" max="84" width="11.28515625" customWidth="1"/>
    <col min="85" max="85" width="9.140625" style="14"/>
    <col min="86" max="86" width="11.7109375" customWidth="1"/>
    <col min="87" max="87" width="9.140625" style="14"/>
    <col min="88" max="88" width="11.7109375" customWidth="1"/>
    <col min="89" max="89" width="9.140625" style="14"/>
    <col min="90" max="90" width="12.140625" customWidth="1"/>
    <col min="91" max="91" width="9.140625" style="14"/>
    <col min="92" max="92" width="13" customWidth="1"/>
    <col min="93" max="93" width="9.140625" style="14"/>
    <col min="94" max="94" width="12.28515625" customWidth="1"/>
    <col min="95" max="95" width="9.140625" style="14"/>
  </cols>
  <sheetData>
    <row r="1" spans="1:95" x14ac:dyDescent="0.25">
      <c r="A1" s="12" t="s">
        <v>0</v>
      </c>
      <c r="B1" s="129" t="s">
        <v>921</v>
      </c>
      <c r="C1" s="130"/>
      <c r="D1" s="129" t="s">
        <v>980</v>
      </c>
      <c r="E1" s="130"/>
      <c r="F1" s="129" t="s">
        <v>927</v>
      </c>
      <c r="G1" s="130"/>
      <c r="H1" s="129" t="s">
        <v>933</v>
      </c>
      <c r="I1" s="130"/>
      <c r="J1" s="129" t="s">
        <v>923</v>
      </c>
      <c r="K1" s="130"/>
      <c r="L1" s="129" t="s">
        <v>929</v>
      </c>
      <c r="M1" s="130"/>
      <c r="N1" s="129" t="s">
        <v>935</v>
      </c>
      <c r="O1" s="130"/>
      <c r="P1" s="129" t="s">
        <v>925</v>
      </c>
      <c r="Q1" s="130"/>
      <c r="R1" s="129" t="s">
        <v>931</v>
      </c>
      <c r="S1" s="130"/>
      <c r="T1" s="129" t="s">
        <v>937</v>
      </c>
      <c r="U1" s="130"/>
      <c r="V1" s="129" t="s">
        <v>939</v>
      </c>
      <c r="W1" s="130"/>
      <c r="X1" s="129" t="s">
        <v>945</v>
      </c>
      <c r="Y1" s="130"/>
      <c r="Z1" s="129" t="s">
        <v>951</v>
      </c>
      <c r="AA1" s="130"/>
      <c r="AB1" s="129" t="s">
        <v>941</v>
      </c>
      <c r="AC1" s="130"/>
      <c r="AD1" s="129" t="s">
        <v>947</v>
      </c>
      <c r="AE1" s="130"/>
      <c r="AF1" s="129" t="s">
        <v>953</v>
      </c>
      <c r="AG1" s="130"/>
      <c r="AH1" s="129" t="s">
        <v>943</v>
      </c>
      <c r="AI1" s="130"/>
      <c r="AJ1" s="129" t="s">
        <v>949</v>
      </c>
      <c r="AK1" s="130"/>
      <c r="AL1" s="129" t="s">
        <v>982</v>
      </c>
      <c r="AM1" s="130"/>
      <c r="AN1" s="129" t="s">
        <v>960</v>
      </c>
      <c r="AO1" s="130"/>
      <c r="AP1" s="129" t="s">
        <v>962</v>
      </c>
      <c r="AQ1" s="130"/>
      <c r="AR1" s="129" t="s">
        <v>968</v>
      </c>
      <c r="AS1" s="130"/>
      <c r="AT1" s="129" t="s">
        <v>974</v>
      </c>
      <c r="AU1" s="130"/>
      <c r="AV1" s="129" t="s">
        <v>964</v>
      </c>
      <c r="AW1" s="130"/>
      <c r="AX1" s="129" t="s">
        <v>970</v>
      </c>
      <c r="AY1" s="130"/>
      <c r="AZ1" s="129" t="s">
        <v>976</v>
      </c>
      <c r="BA1" s="130"/>
      <c r="BB1" s="129" t="s">
        <v>984</v>
      </c>
      <c r="BC1" s="130"/>
      <c r="BD1" s="129" t="s">
        <v>966</v>
      </c>
      <c r="BE1" s="130"/>
      <c r="BF1" s="129" t="s">
        <v>972</v>
      </c>
      <c r="BG1" s="130"/>
      <c r="BH1" s="129" t="s">
        <v>978</v>
      </c>
      <c r="BI1" s="130"/>
      <c r="BJ1" s="129" t="s">
        <v>986</v>
      </c>
      <c r="BK1" s="130"/>
      <c r="BL1" s="129" t="s">
        <v>151</v>
      </c>
      <c r="BM1" s="143"/>
      <c r="BN1" s="129" t="s">
        <v>915</v>
      </c>
      <c r="BO1" s="130"/>
      <c r="BP1" s="129" t="s">
        <v>917</v>
      </c>
      <c r="BQ1" s="130"/>
      <c r="BR1" s="129" t="s">
        <v>988</v>
      </c>
      <c r="BS1" s="130"/>
      <c r="BT1" s="129" t="s">
        <v>990</v>
      </c>
      <c r="BU1" s="130"/>
      <c r="BV1" s="129" t="s">
        <v>992</v>
      </c>
      <c r="BW1" s="130"/>
      <c r="BX1" s="134" t="s">
        <v>1305</v>
      </c>
      <c r="BY1" s="135"/>
      <c r="BZ1" s="134" t="s">
        <v>1315</v>
      </c>
      <c r="CA1" s="135"/>
      <c r="CB1" s="134" t="s">
        <v>1307</v>
      </c>
      <c r="CC1" s="135"/>
      <c r="CD1" s="134" t="s">
        <v>1317</v>
      </c>
      <c r="CE1" s="135"/>
      <c r="CF1" s="134" t="s">
        <v>1072</v>
      </c>
      <c r="CG1" s="135"/>
      <c r="CH1" s="134" t="s">
        <v>1084</v>
      </c>
      <c r="CI1" s="135"/>
      <c r="CJ1" s="134" t="s">
        <v>1074</v>
      </c>
      <c r="CK1" s="135"/>
      <c r="CL1" s="134" t="s">
        <v>1086</v>
      </c>
      <c r="CM1" s="135"/>
      <c r="CN1" s="134" t="s">
        <v>1319</v>
      </c>
      <c r="CO1" s="135"/>
      <c r="CP1" s="134" t="s">
        <v>1321</v>
      </c>
      <c r="CQ1" s="135"/>
    </row>
    <row r="2" spans="1:95" x14ac:dyDescent="0.25">
      <c r="A2" s="19" t="s">
        <v>2</v>
      </c>
      <c r="B2" s="131" t="s">
        <v>922</v>
      </c>
      <c r="C2" s="128"/>
      <c r="D2" s="131" t="s">
        <v>981</v>
      </c>
      <c r="E2" s="128"/>
      <c r="F2" s="131" t="s">
        <v>928</v>
      </c>
      <c r="G2" s="128"/>
      <c r="H2" s="131" t="s">
        <v>934</v>
      </c>
      <c r="I2" s="128"/>
      <c r="J2" s="131" t="s">
        <v>924</v>
      </c>
      <c r="K2" s="128"/>
      <c r="L2" s="131" t="s">
        <v>930</v>
      </c>
      <c r="M2" s="128"/>
      <c r="N2" s="131" t="s">
        <v>936</v>
      </c>
      <c r="O2" s="128"/>
      <c r="P2" s="131" t="s">
        <v>926</v>
      </c>
      <c r="Q2" s="128"/>
      <c r="R2" s="131" t="s">
        <v>932</v>
      </c>
      <c r="S2" s="128"/>
      <c r="T2" s="131" t="s">
        <v>938</v>
      </c>
      <c r="U2" s="128"/>
      <c r="V2" s="131" t="s">
        <v>940</v>
      </c>
      <c r="W2" s="128"/>
      <c r="X2" s="131" t="s">
        <v>946</v>
      </c>
      <c r="Y2" s="128"/>
      <c r="Z2" s="131" t="s">
        <v>952</v>
      </c>
      <c r="AA2" s="128"/>
      <c r="AB2" s="131" t="s">
        <v>942</v>
      </c>
      <c r="AC2" s="128"/>
      <c r="AD2" s="131" t="s">
        <v>948</v>
      </c>
      <c r="AE2" s="128"/>
      <c r="AF2" s="131" t="s">
        <v>954</v>
      </c>
      <c r="AG2" s="128"/>
      <c r="AH2" s="131" t="s">
        <v>944</v>
      </c>
      <c r="AI2" s="128"/>
      <c r="AJ2" s="131" t="s">
        <v>950</v>
      </c>
      <c r="AK2" s="128"/>
      <c r="AL2" s="131" t="s">
        <v>983</v>
      </c>
      <c r="AM2" s="128"/>
      <c r="AN2" s="131" t="s">
        <v>961</v>
      </c>
      <c r="AO2" s="128"/>
      <c r="AP2" s="131" t="s">
        <v>963</v>
      </c>
      <c r="AQ2" s="128"/>
      <c r="AR2" s="131" t="s">
        <v>969</v>
      </c>
      <c r="AS2" s="128"/>
      <c r="AT2" s="131" t="s">
        <v>975</v>
      </c>
      <c r="AU2" s="128"/>
      <c r="AV2" s="131" t="s">
        <v>965</v>
      </c>
      <c r="AW2" s="128"/>
      <c r="AX2" s="131" t="s">
        <v>971</v>
      </c>
      <c r="AY2" s="128"/>
      <c r="AZ2" s="131" t="s">
        <v>977</v>
      </c>
      <c r="BA2" s="128"/>
      <c r="BB2" s="131" t="s">
        <v>985</v>
      </c>
      <c r="BC2" s="128"/>
      <c r="BD2" s="131" t="s">
        <v>967</v>
      </c>
      <c r="BE2" s="128"/>
      <c r="BF2" s="131" t="s">
        <v>973</v>
      </c>
      <c r="BG2" s="128"/>
      <c r="BH2" s="131" t="s">
        <v>979</v>
      </c>
      <c r="BI2" s="128"/>
      <c r="BJ2" s="131" t="s">
        <v>987</v>
      </c>
      <c r="BK2" s="128"/>
      <c r="BL2" s="144" t="s">
        <v>152</v>
      </c>
      <c r="BM2" s="145"/>
      <c r="BN2" s="131" t="s">
        <v>916</v>
      </c>
      <c r="BO2" s="128"/>
      <c r="BP2" s="131" t="s">
        <v>918</v>
      </c>
      <c r="BQ2" s="128"/>
      <c r="BR2" s="131" t="s">
        <v>989</v>
      </c>
      <c r="BS2" s="128"/>
      <c r="BT2" s="131" t="s">
        <v>991</v>
      </c>
      <c r="BU2" s="128"/>
      <c r="BV2" s="131" t="s">
        <v>993</v>
      </c>
      <c r="BW2" s="128"/>
      <c r="BX2" s="131" t="s">
        <v>1306</v>
      </c>
      <c r="BY2" s="128"/>
      <c r="BZ2" s="131" t="s">
        <v>1316</v>
      </c>
      <c r="CA2" s="128"/>
      <c r="CB2" s="131" t="s">
        <v>1308</v>
      </c>
      <c r="CC2" s="128"/>
      <c r="CD2" s="131" t="s">
        <v>1318</v>
      </c>
      <c r="CE2" s="128"/>
      <c r="CF2" s="131" t="s">
        <v>1073</v>
      </c>
      <c r="CG2" s="128"/>
      <c r="CH2" s="131" t="s">
        <v>1085</v>
      </c>
      <c r="CI2" s="128"/>
      <c r="CJ2" s="131" t="s">
        <v>1075</v>
      </c>
      <c r="CK2" s="128"/>
      <c r="CL2" s="131" t="s">
        <v>1087</v>
      </c>
      <c r="CM2" s="128"/>
      <c r="CN2" s="131" t="s">
        <v>1320</v>
      </c>
      <c r="CO2" s="128"/>
      <c r="CP2" s="131" t="s">
        <v>1322</v>
      </c>
      <c r="CQ2" s="128"/>
    </row>
    <row r="3" spans="1:95" x14ac:dyDescent="0.25">
      <c r="A3" s="19" t="s">
        <v>152</v>
      </c>
      <c r="B3" s="131" t="s">
        <v>1599</v>
      </c>
      <c r="C3" s="128"/>
      <c r="D3" s="131" t="s">
        <v>1627</v>
      </c>
      <c r="E3" s="128"/>
      <c r="F3" s="131" t="s">
        <v>1602</v>
      </c>
      <c r="G3" s="128"/>
      <c r="H3" s="131" t="s">
        <v>1605</v>
      </c>
      <c r="I3" s="128"/>
      <c r="J3" s="131" t="s">
        <v>1600</v>
      </c>
      <c r="K3" s="128"/>
      <c r="L3" s="131" t="s">
        <v>1603</v>
      </c>
      <c r="M3" s="128"/>
      <c r="N3" s="131" t="s">
        <v>1606</v>
      </c>
      <c r="O3" s="128"/>
      <c r="P3" s="131" t="s">
        <v>1601</v>
      </c>
      <c r="Q3" s="128"/>
      <c r="R3" s="131" t="s">
        <v>1604</v>
      </c>
      <c r="S3" s="128"/>
      <c r="T3" s="131" t="s">
        <v>1607</v>
      </c>
      <c r="U3" s="128"/>
      <c r="V3" s="131" t="s">
        <v>1608</v>
      </c>
      <c r="W3" s="128"/>
      <c r="X3" s="131" t="s">
        <v>1611</v>
      </c>
      <c r="Y3" s="128"/>
      <c r="Z3" s="131" t="s">
        <v>1614</v>
      </c>
      <c r="AA3" s="128"/>
      <c r="AB3" s="131" t="s">
        <v>1609</v>
      </c>
      <c r="AC3" s="128"/>
      <c r="AD3" s="131" t="s">
        <v>1612</v>
      </c>
      <c r="AE3" s="128"/>
      <c r="AF3" s="131" t="s">
        <v>1615</v>
      </c>
      <c r="AG3" s="128"/>
      <c r="AH3" s="131" t="s">
        <v>1610</v>
      </c>
      <c r="AI3" s="128"/>
      <c r="AJ3" s="131" t="s">
        <v>1613</v>
      </c>
      <c r="AK3" s="128"/>
      <c r="AL3" s="131" t="s">
        <v>1628</v>
      </c>
      <c r="AM3" s="128"/>
      <c r="AN3" s="131" t="s">
        <v>1616</v>
      </c>
      <c r="AO3" s="128"/>
      <c r="AP3" s="131" t="s">
        <v>1617</v>
      </c>
      <c r="AQ3" s="128"/>
      <c r="AR3" s="131" t="s">
        <v>1620</v>
      </c>
      <c r="AS3" s="128"/>
      <c r="AT3" s="131" t="s">
        <v>1623</v>
      </c>
      <c r="AU3" s="128"/>
      <c r="AV3" s="131" t="s">
        <v>1618</v>
      </c>
      <c r="AW3" s="128"/>
      <c r="AX3" s="131" t="s">
        <v>1621</v>
      </c>
      <c r="AY3" s="128"/>
      <c r="AZ3" s="131" t="s">
        <v>1624</v>
      </c>
      <c r="BA3" s="128"/>
      <c r="BB3" s="131" t="s">
        <v>1629</v>
      </c>
      <c r="BC3" s="128"/>
      <c r="BD3" s="131" t="s">
        <v>1619</v>
      </c>
      <c r="BE3" s="128"/>
      <c r="BF3" s="131" t="s">
        <v>1622</v>
      </c>
      <c r="BG3" s="128"/>
      <c r="BH3" s="131" t="s">
        <v>1625</v>
      </c>
      <c r="BI3" s="128"/>
      <c r="BJ3" s="131" t="s">
        <v>1626</v>
      </c>
      <c r="BK3" s="128"/>
      <c r="BL3" s="141" t="s">
        <v>154</v>
      </c>
      <c r="BM3" s="142"/>
      <c r="BN3" s="127" t="s">
        <v>155</v>
      </c>
      <c r="BO3" s="128"/>
      <c r="BP3" s="127" t="s">
        <v>155</v>
      </c>
      <c r="BQ3" s="128"/>
      <c r="BR3" s="127" t="s">
        <v>155</v>
      </c>
      <c r="BS3" s="128"/>
      <c r="BT3" s="127" t="s">
        <v>155</v>
      </c>
      <c r="BU3" s="128"/>
      <c r="BV3" s="127" t="s">
        <v>155</v>
      </c>
      <c r="BW3" s="128"/>
      <c r="BX3" s="127" t="s">
        <v>1071</v>
      </c>
      <c r="BY3" s="128"/>
      <c r="BZ3" s="127" t="s">
        <v>1071</v>
      </c>
      <c r="CA3" s="128"/>
      <c r="CB3" s="127" t="s">
        <v>1071</v>
      </c>
      <c r="CC3" s="128"/>
      <c r="CD3" s="127" t="s">
        <v>1071</v>
      </c>
      <c r="CE3" s="128"/>
      <c r="CF3" s="127" t="s">
        <v>1071</v>
      </c>
      <c r="CG3" s="128"/>
      <c r="CH3" s="127" t="s">
        <v>1071</v>
      </c>
      <c r="CI3" s="128"/>
      <c r="CJ3" s="127" t="s">
        <v>1071</v>
      </c>
      <c r="CK3" s="128"/>
      <c r="CL3" s="127" t="s">
        <v>1071</v>
      </c>
      <c r="CM3" s="128"/>
      <c r="CN3" s="127" t="s">
        <v>1071</v>
      </c>
      <c r="CO3" s="128"/>
      <c r="CP3" s="127" t="s">
        <v>1071</v>
      </c>
      <c r="CQ3" s="128"/>
    </row>
    <row r="4" spans="1:95" x14ac:dyDescent="0.25">
      <c r="A4" s="19" t="s">
        <v>3</v>
      </c>
      <c r="B4" s="127">
        <v>19</v>
      </c>
      <c r="C4" s="128"/>
      <c r="D4" s="127">
        <v>19.8</v>
      </c>
      <c r="E4" s="128"/>
      <c r="F4" s="127">
        <v>20.3</v>
      </c>
      <c r="G4" s="128"/>
      <c r="H4" s="127">
        <v>20.399999999999999</v>
      </c>
      <c r="I4" s="128"/>
      <c r="J4" s="127">
        <v>15.7</v>
      </c>
      <c r="K4" s="128"/>
      <c r="L4" s="127">
        <v>19.899999999999999</v>
      </c>
      <c r="M4" s="128"/>
      <c r="N4" s="127">
        <v>19</v>
      </c>
      <c r="O4" s="128"/>
      <c r="P4" s="127">
        <v>17.3</v>
      </c>
      <c r="Q4" s="128"/>
      <c r="R4" s="127">
        <v>20.399999999999999</v>
      </c>
      <c r="S4" s="128"/>
      <c r="T4" s="127">
        <v>19.8</v>
      </c>
      <c r="U4" s="128"/>
      <c r="V4" s="127">
        <v>21.4</v>
      </c>
      <c r="W4" s="128"/>
      <c r="X4" s="127">
        <v>18.600000000000001</v>
      </c>
      <c r="Y4" s="128"/>
      <c r="Z4" s="127">
        <v>17.899999999999999</v>
      </c>
      <c r="AA4" s="128"/>
      <c r="AB4" s="127">
        <v>21.5</v>
      </c>
      <c r="AC4" s="128"/>
      <c r="AD4" s="127">
        <v>18.8</v>
      </c>
      <c r="AE4" s="128"/>
      <c r="AF4" s="127">
        <v>13.5</v>
      </c>
      <c r="AG4" s="128"/>
      <c r="AH4" s="127">
        <v>21.4</v>
      </c>
      <c r="AI4" s="128"/>
      <c r="AJ4" s="127">
        <v>20</v>
      </c>
      <c r="AK4" s="128"/>
      <c r="AL4" s="127">
        <v>19.899999999999999</v>
      </c>
      <c r="AM4" s="128"/>
      <c r="AN4" s="127">
        <v>21.1</v>
      </c>
      <c r="AO4" s="128"/>
      <c r="AP4" s="127">
        <v>23.3</v>
      </c>
      <c r="AQ4" s="128"/>
      <c r="AR4" s="127">
        <v>23.4</v>
      </c>
      <c r="AS4" s="128"/>
      <c r="AT4" s="127">
        <v>21.9</v>
      </c>
      <c r="AU4" s="128"/>
      <c r="AV4" s="127">
        <v>20.6</v>
      </c>
      <c r="AW4" s="128"/>
      <c r="AX4" s="127">
        <v>20.100000000000001</v>
      </c>
      <c r="AY4" s="128"/>
      <c r="AZ4" s="127">
        <v>21.3</v>
      </c>
      <c r="BA4" s="128"/>
      <c r="BB4" s="127">
        <v>21.7</v>
      </c>
      <c r="BC4" s="128"/>
      <c r="BD4" s="127">
        <v>21.2</v>
      </c>
      <c r="BE4" s="128"/>
      <c r="BF4" s="127">
        <v>20.5</v>
      </c>
      <c r="BG4" s="128"/>
      <c r="BH4" s="127">
        <v>20.3</v>
      </c>
      <c r="BI4" s="128"/>
      <c r="BJ4" s="127" t="s">
        <v>774</v>
      </c>
      <c r="BK4" s="128"/>
      <c r="BL4" s="141" t="s">
        <v>171</v>
      </c>
      <c r="BM4" s="142"/>
      <c r="BN4" s="127" t="s">
        <v>176</v>
      </c>
      <c r="BO4" s="128"/>
      <c r="BP4" s="127" t="s">
        <v>172</v>
      </c>
      <c r="BQ4" s="128"/>
      <c r="BR4" s="127" t="s">
        <v>176</v>
      </c>
      <c r="BS4" s="128"/>
      <c r="BT4" s="127" t="s">
        <v>176</v>
      </c>
      <c r="BU4" s="128"/>
      <c r="BV4" s="127" t="s">
        <v>176</v>
      </c>
      <c r="BW4" s="128"/>
      <c r="BX4" s="127" t="s">
        <v>176</v>
      </c>
      <c r="BY4" s="128"/>
      <c r="BZ4" s="127" t="s">
        <v>176</v>
      </c>
      <c r="CA4" s="128"/>
      <c r="CB4" s="127" t="s">
        <v>172</v>
      </c>
      <c r="CC4" s="128"/>
      <c r="CD4" s="127" t="s">
        <v>172</v>
      </c>
      <c r="CE4" s="128"/>
      <c r="CF4" s="127" t="s">
        <v>176</v>
      </c>
      <c r="CG4" s="128"/>
      <c r="CH4" s="127" t="s">
        <v>176</v>
      </c>
      <c r="CI4" s="128"/>
      <c r="CJ4" s="127" t="s">
        <v>176</v>
      </c>
      <c r="CK4" s="128"/>
      <c r="CL4" s="127" t="s">
        <v>176</v>
      </c>
      <c r="CM4" s="128"/>
      <c r="CN4" s="127" t="s">
        <v>176</v>
      </c>
      <c r="CO4" s="128"/>
      <c r="CP4" s="127" t="s">
        <v>176</v>
      </c>
      <c r="CQ4" s="128"/>
    </row>
    <row r="5" spans="1:95" x14ac:dyDescent="0.25">
      <c r="A5" s="19" t="s">
        <v>46</v>
      </c>
      <c r="B5" s="127" t="s">
        <v>421</v>
      </c>
      <c r="C5" s="128"/>
      <c r="D5" s="127" t="s">
        <v>421</v>
      </c>
      <c r="E5" s="128"/>
      <c r="F5" s="127" t="s">
        <v>421</v>
      </c>
      <c r="G5" s="128"/>
      <c r="H5" s="127" t="s">
        <v>421</v>
      </c>
      <c r="I5" s="128"/>
      <c r="J5" s="127" t="s">
        <v>421</v>
      </c>
      <c r="K5" s="128"/>
      <c r="L5" s="127" t="s">
        <v>421</v>
      </c>
      <c r="M5" s="128"/>
      <c r="N5" s="127" t="s">
        <v>421</v>
      </c>
      <c r="O5" s="128"/>
      <c r="P5" s="127" t="s">
        <v>289</v>
      </c>
      <c r="Q5" s="128"/>
      <c r="R5" s="127" t="s">
        <v>289</v>
      </c>
      <c r="S5" s="128"/>
      <c r="T5" s="127" t="s">
        <v>289</v>
      </c>
      <c r="U5" s="128"/>
      <c r="V5" s="127" t="s">
        <v>421</v>
      </c>
      <c r="W5" s="128"/>
      <c r="X5" s="127" t="s">
        <v>421</v>
      </c>
      <c r="Y5" s="128"/>
      <c r="Z5" s="127" t="s">
        <v>421</v>
      </c>
      <c r="AA5" s="128"/>
      <c r="AB5" s="127" t="s">
        <v>421</v>
      </c>
      <c r="AC5" s="128"/>
      <c r="AD5" s="127" t="s">
        <v>421</v>
      </c>
      <c r="AE5" s="128"/>
      <c r="AF5" s="127" t="s">
        <v>421</v>
      </c>
      <c r="AG5" s="128"/>
      <c r="AH5" s="127" t="s">
        <v>289</v>
      </c>
      <c r="AI5" s="128"/>
      <c r="AJ5" s="127" t="s">
        <v>289</v>
      </c>
      <c r="AK5" s="128"/>
      <c r="AL5" s="127" t="s">
        <v>289</v>
      </c>
      <c r="AM5" s="128"/>
      <c r="AN5" s="127" t="s">
        <v>289</v>
      </c>
      <c r="AO5" s="128"/>
      <c r="AP5" s="127" t="s">
        <v>421</v>
      </c>
      <c r="AQ5" s="128"/>
      <c r="AR5" s="127" t="s">
        <v>421</v>
      </c>
      <c r="AS5" s="128"/>
      <c r="AT5" s="127" t="s">
        <v>421</v>
      </c>
      <c r="AU5" s="128"/>
      <c r="AV5" s="127" t="s">
        <v>421</v>
      </c>
      <c r="AW5" s="128"/>
      <c r="AX5" s="127" t="s">
        <v>421</v>
      </c>
      <c r="AY5" s="128"/>
      <c r="AZ5" s="127" t="s">
        <v>421</v>
      </c>
      <c r="BA5" s="128"/>
      <c r="BB5" s="127" t="s">
        <v>421</v>
      </c>
      <c r="BC5" s="128"/>
      <c r="BD5" s="127" t="s">
        <v>289</v>
      </c>
      <c r="BE5" s="128"/>
      <c r="BF5" s="127" t="s">
        <v>289</v>
      </c>
      <c r="BG5" s="128"/>
      <c r="BH5" s="127" t="s">
        <v>289</v>
      </c>
      <c r="BI5" s="128"/>
      <c r="BJ5" s="127" t="s">
        <v>172</v>
      </c>
      <c r="BK5" s="128"/>
    </row>
    <row r="6" spans="1:95" x14ac:dyDescent="0.25">
      <c r="A6" s="19" t="s">
        <v>47</v>
      </c>
      <c r="B6" s="127">
        <v>1</v>
      </c>
      <c r="C6" s="128"/>
      <c r="D6" s="127">
        <v>1</v>
      </c>
      <c r="E6" s="128"/>
      <c r="F6" s="127">
        <v>1</v>
      </c>
      <c r="G6" s="128"/>
      <c r="H6" s="127">
        <v>1</v>
      </c>
      <c r="I6" s="128"/>
      <c r="J6" s="127">
        <v>1</v>
      </c>
      <c r="K6" s="128"/>
      <c r="L6" s="127">
        <v>1</v>
      </c>
      <c r="M6" s="128"/>
      <c r="N6" s="127">
        <v>1</v>
      </c>
      <c r="O6" s="128"/>
      <c r="P6" s="127">
        <v>1</v>
      </c>
      <c r="Q6" s="128"/>
      <c r="R6" s="127">
        <v>1</v>
      </c>
      <c r="S6" s="128"/>
      <c r="T6" s="127">
        <v>1</v>
      </c>
      <c r="U6" s="128"/>
      <c r="V6" s="127">
        <v>2</v>
      </c>
      <c r="W6" s="128"/>
      <c r="X6" s="127">
        <v>2</v>
      </c>
      <c r="Y6" s="128"/>
      <c r="Z6" s="127">
        <v>2</v>
      </c>
      <c r="AA6" s="128"/>
      <c r="AB6" s="127">
        <v>2</v>
      </c>
      <c r="AC6" s="128"/>
      <c r="AD6" s="127">
        <v>2</v>
      </c>
      <c r="AE6" s="128"/>
      <c r="AF6" s="127">
        <v>2</v>
      </c>
      <c r="AG6" s="128"/>
      <c r="AH6" s="127">
        <v>2</v>
      </c>
      <c r="AI6" s="128"/>
      <c r="AJ6" s="127">
        <v>2</v>
      </c>
      <c r="AK6" s="128"/>
      <c r="AL6" s="127">
        <v>2</v>
      </c>
      <c r="AM6" s="128"/>
      <c r="AN6" s="127">
        <v>2</v>
      </c>
      <c r="AO6" s="128"/>
      <c r="AP6" s="127">
        <v>3</v>
      </c>
      <c r="AQ6" s="128"/>
      <c r="AR6" s="127">
        <v>3</v>
      </c>
      <c r="AS6" s="128"/>
      <c r="AT6" s="127">
        <v>3</v>
      </c>
      <c r="AU6" s="128"/>
      <c r="AV6" s="127">
        <v>3</v>
      </c>
      <c r="AW6" s="128"/>
      <c r="AX6" s="127">
        <v>3</v>
      </c>
      <c r="AY6" s="128"/>
      <c r="AZ6" s="127">
        <v>3</v>
      </c>
      <c r="BA6" s="128"/>
      <c r="BB6" s="127">
        <v>3</v>
      </c>
      <c r="BC6" s="128"/>
      <c r="BD6" s="127">
        <v>3</v>
      </c>
      <c r="BE6" s="128"/>
      <c r="BF6" s="127">
        <v>3</v>
      </c>
      <c r="BG6" s="128"/>
      <c r="BH6" s="127">
        <v>3</v>
      </c>
      <c r="BI6" s="128"/>
      <c r="BJ6" s="127"/>
      <c r="BK6" s="128"/>
      <c r="BL6" s="9"/>
      <c r="BM6" s="33"/>
      <c r="BN6" s="127"/>
      <c r="BO6" s="128"/>
      <c r="BP6" s="127"/>
      <c r="BQ6" s="128"/>
      <c r="BR6" s="127"/>
      <c r="BS6" s="128"/>
      <c r="BT6" s="127"/>
      <c r="BU6" s="128"/>
      <c r="BV6" s="127"/>
      <c r="BW6" s="128"/>
      <c r="BX6" s="127"/>
      <c r="BY6" s="128"/>
      <c r="BZ6" s="127"/>
      <c r="CA6" s="128"/>
      <c r="CB6" s="127"/>
      <c r="CC6" s="128"/>
      <c r="CD6" s="127"/>
      <c r="CE6" s="128"/>
      <c r="CF6" s="127"/>
      <c r="CG6" s="128"/>
      <c r="CH6" s="127"/>
      <c r="CI6" s="128"/>
      <c r="CJ6" s="127"/>
      <c r="CK6" s="128"/>
      <c r="CL6" s="127"/>
      <c r="CM6" s="128"/>
      <c r="CN6" s="127"/>
      <c r="CO6" s="128"/>
      <c r="CP6" s="127"/>
      <c r="CQ6" s="128"/>
    </row>
    <row r="7" spans="1:95" x14ac:dyDescent="0.25">
      <c r="A7" s="19" t="s">
        <v>48</v>
      </c>
      <c r="B7" s="127">
        <v>1</v>
      </c>
      <c r="C7" s="128"/>
      <c r="D7" s="127">
        <v>1</v>
      </c>
      <c r="E7" s="128"/>
      <c r="F7" s="127">
        <v>2</v>
      </c>
      <c r="G7" s="128"/>
      <c r="H7" s="127">
        <v>3</v>
      </c>
      <c r="I7" s="128"/>
      <c r="J7" s="127">
        <v>1</v>
      </c>
      <c r="K7" s="128"/>
      <c r="L7" s="127">
        <v>2</v>
      </c>
      <c r="M7" s="128"/>
      <c r="N7" s="127">
        <v>3</v>
      </c>
      <c r="O7" s="128"/>
      <c r="P7" s="127">
        <v>1</v>
      </c>
      <c r="Q7" s="128"/>
      <c r="R7" s="127">
        <v>2</v>
      </c>
      <c r="S7" s="128"/>
      <c r="T7" s="127">
        <v>3</v>
      </c>
      <c r="U7" s="128"/>
      <c r="V7" s="127">
        <v>1</v>
      </c>
      <c r="W7" s="128"/>
      <c r="X7" s="127">
        <v>2</v>
      </c>
      <c r="Y7" s="128"/>
      <c r="Z7" s="127">
        <v>3</v>
      </c>
      <c r="AA7" s="128"/>
      <c r="AB7" s="127">
        <v>1</v>
      </c>
      <c r="AC7" s="128"/>
      <c r="AD7" s="127">
        <v>2</v>
      </c>
      <c r="AE7" s="128"/>
      <c r="AF7" s="127">
        <v>3</v>
      </c>
      <c r="AG7" s="128"/>
      <c r="AH7" s="127">
        <v>1</v>
      </c>
      <c r="AI7" s="128"/>
      <c r="AJ7" s="127">
        <v>2</v>
      </c>
      <c r="AK7" s="128"/>
      <c r="AL7" s="127">
        <v>2</v>
      </c>
      <c r="AM7" s="128"/>
      <c r="AN7" s="127">
        <v>3</v>
      </c>
      <c r="AO7" s="128"/>
      <c r="AP7" s="127">
        <v>1</v>
      </c>
      <c r="AQ7" s="128"/>
      <c r="AR7" s="127">
        <v>2</v>
      </c>
      <c r="AS7" s="128"/>
      <c r="AT7" s="127">
        <v>3</v>
      </c>
      <c r="AU7" s="128"/>
      <c r="AV7" s="127">
        <v>1</v>
      </c>
      <c r="AW7" s="128"/>
      <c r="AX7" s="127">
        <v>2</v>
      </c>
      <c r="AY7" s="128"/>
      <c r="AZ7" s="127">
        <v>3</v>
      </c>
      <c r="BA7" s="128"/>
      <c r="BB7" s="127">
        <v>3</v>
      </c>
      <c r="BC7" s="128"/>
      <c r="BD7" s="127">
        <v>1</v>
      </c>
      <c r="BE7" s="128"/>
      <c r="BF7" s="127">
        <v>2</v>
      </c>
      <c r="BG7" s="128"/>
      <c r="BH7" s="127">
        <v>3</v>
      </c>
      <c r="BI7" s="128"/>
      <c r="BJ7" s="127"/>
      <c r="BK7" s="128"/>
      <c r="BL7" s="9"/>
      <c r="BM7" s="33"/>
      <c r="BN7" s="127"/>
      <c r="BO7" s="128"/>
      <c r="BP7" s="127"/>
      <c r="BQ7" s="128"/>
      <c r="BR7" s="127"/>
      <c r="BS7" s="128"/>
      <c r="BT7" s="127"/>
      <c r="BU7" s="128"/>
      <c r="BV7" s="127"/>
      <c r="BW7" s="128"/>
      <c r="BX7" s="127"/>
      <c r="BY7" s="128"/>
      <c r="BZ7" s="127"/>
      <c r="CA7" s="128"/>
      <c r="CB7" s="127"/>
      <c r="CC7" s="128"/>
      <c r="CD7" s="127"/>
      <c r="CE7" s="128"/>
      <c r="CF7" s="127"/>
      <c r="CG7" s="128"/>
      <c r="CH7" s="127"/>
      <c r="CI7" s="128"/>
      <c r="CJ7" s="127"/>
      <c r="CK7" s="128"/>
      <c r="CL7" s="127"/>
      <c r="CM7" s="128"/>
      <c r="CN7" s="127"/>
      <c r="CO7" s="128"/>
      <c r="CP7" s="127"/>
      <c r="CQ7" s="128"/>
    </row>
    <row r="8" spans="1:95" x14ac:dyDescent="0.25">
      <c r="A8" s="19" t="s">
        <v>101</v>
      </c>
      <c r="B8" s="127" t="s">
        <v>100</v>
      </c>
      <c r="C8" s="128"/>
      <c r="D8" s="127" t="s">
        <v>100</v>
      </c>
      <c r="E8" s="128"/>
      <c r="F8" s="127" t="s">
        <v>100</v>
      </c>
      <c r="G8" s="128"/>
      <c r="H8" s="127" t="s">
        <v>100</v>
      </c>
      <c r="I8" s="128"/>
      <c r="J8" s="127" t="s">
        <v>102</v>
      </c>
      <c r="K8" s="128"/>
      <c r="L8" s="127" t="s">
        <v>102</v>
      </c>
      <c r="M8" s="128"/>
      <c r="N8" s="127" t="s">
        <v>102</v>
      </c>
      <c r="O8" s="128"/>
      <c r="P8" s="127" t="s">
        <v>103</v>
      </c>
      <c r="Q8" s="128"/>
      <c r="R8" s="127" t="s">
        <v>103</v>
      </c>
      <c r="S8" s="128"/>
      <c r="T8" s="127" t="s">
        <v>103</v>
      </c>
      <c r="U8" s="128"/>
      <c r="V8" s="127" t="s">
        <v>100</v>
      </c>
      <c r="W8" s="128"/>
      <c r="X8" s="127" t="s">
        <v>100</v>
      </c>
      <c r="Y8" s="128"/>
      <c r="Z8" s="127" t="s">
        <v>100</v>
      </c>
      <c r="AA8" s="128"/>
      <c r="AB8" s="127" t="s">
        <v>102</v>
      </c>
      <c r="AC8" s="128"/>
      <c r="AD8" s="127" t="s">
        <v>102</v>
      </c>
      <c r="AE8" s="128"/>
      <c r="AF8" s="127" t="s">
        <v>102</v>
      </c>
      <c r="AG8" s="128"/>
      <c r="AH8" s="127" t="s">
        <v>103</v>
      </c>
      <c r="AI8" s="128"/>
      <c r="AJ8" s="127" t="s">
        <v>103</v>
      </c>
      <c r="AK8" s="128"/>
      <c r="AL8" s="127" t="s">
        <v>103</v>
      </c>
      <c r="AM8" s="128"/>
      <c r="AN8" s="127" t="s">
        <v>103</v>
      </c>
      <c r="AO8" s="128"/>
      <c r="AP8" s="127" t="s">
        <v>100</v>
      </c>
      <c r="AQ8" s="128"/>
      <c r="AR8" s="127" t="s">
        <v>100</v>
      </c>
      <c r="AS8" s="128"/>
      <c r="AT8" s="127" t="s">
        <v>100</v>
      </c>
      <c r="AU8" s="128"/>
      <c r="AV8" s="127" t="s">
        <v>102</v>
      </c>
      <c r="AW8" s="128"/>
      <c r="AX8" s="127" t="s">
        <v>102</v>
      </c>
      <c r="AY8" s="128"/>
      <c r="AZ8" s="127" t="s">
        <v>102</v>
      </c>
      <c r="BA8" s="128"/>
      <c r="BB8" s="127" t="s">
        <v>102</v>
      </c>
      <c r="BC8" s="128"/>
      <c r="BD8" s="127" t="s">
        <v>103</v>
      </c>
      <c r="BE8" s="128"/>
      <c r="BF8" s="127" t="s">
        <v>103</v>
      </c>
      <c r="BG8" s="128"/>
      <c r="BH8" s="127" t="s">
        <v>103</v>
      </c>
      <c r="BI8" s="128"/>
      <c r="BJ8" s="127"/>
      <c r="BK8" s="128"/>
      <c r="BL8" s="9"/>
      <c r="BM8" s="33"/>
      <c r="BN8" s="127"/>
      <c r="BO8" s="128"/>
      <c r="BP8" s="127"/>
      <c r="BQ8" s="128"/>
      <c r="BR8" s="127"/>
      <c r="BS8" s="128"/>
      <c r="BT8" s="127"/>
      <c r="BU8" s="128"/>
      <c r="BV8" s="127"/>
      <c r="BW8" s="128"/>
      <c r="BX8" s="127"/>
      <c r="BY8" s="128"/>
      <c r="BZ8" s="127"/>
      <c r="CA8" s="128"/>
      <c r="CB8" s="127"/>
      <c r="CC8" s="128"/>
      <c r="CD8" s="127"/>
      <c r="CE8" s="128"/>
      <c r="CF8" s="127"/>
      <c r="CG8" s="128"/>
      <c r="CH8" s="127"/>
      <c r="CI8" s="128"/>
      <c r="CJ8" s="127"/>
      <c r="CK8" s="128"/>
      <c r="CL8" s="127"/>
      <c r="CM8" s="128"/>
      <c r="CN8" s="127"/>
      <c r="CO8" s="128"/>
      <c r="CP8" s="127"/>
      <c r="CQ8" s="128"/>
    </row>
    <row r="9" spans="1:95"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4</v>
      </c>
      <c r="AM9" s="20" t="s">
        <v>5</v>
      </c>
      <c r="AN9" s="10" t="s">
        <v>4</v>
      </c>
      <c r="AO9" s="20" t="s">
        <v>5</v>
      </c>
      <c r="AP9" s="10" t="s">
        <v>4</v>
      </c>
      <c r="AQ9" s="20" t="s">
        <v>5</v>
      </c>
      <c r="AR9" s="10" t="s">
        <v>4</v>
      </c>
      <c r="AS9" s="20" t="s">
        <v>5</v>
      </c>
      <c r="AT9" s="10" t="s">
        <v>4</v>
      </c>
      <c r="AU9" s="20" t="s">
        <v>5</v>
      </c>
      <c r="AV9" s="10" t="s">
        <v>4</v>
      </c>
      <c r="AW9" s="20" t="s">
        <v>5</v>
      </c>
      <c r="AX9" s="10" t="s">
        <v>4</v>
      </c>
      <c r="AY9" s="20" t="s">
        <v>5</v>
      </c>
      <c r="AZ9" s="10" t="s">
        <v>4</v>
      </c>
      <c r="BA9" s="20" t="s">
        <v>5</v>
      </c>
      <c r="BB9" s="10" t="s">
        <v>4</v>
      </c>
      <c r="BC9" s="20" t="s">
        <v>5</v>
      </c>
      <c r="BD9" s="10" t="s">
        <v>4</v>
      </c>
      <c r="BE9" s="20" t="s">
        <v>5</v>
      </c>
      <c r="BF9" s="10" t="s">
        <v>4</v>
      </c>
      <c r="BG9" s="20" t="s">
        <v>5</v>
      </c>
      <c r="BH9" s="10" t="s">
        <v>4</v>
      </c>
      <c r="BI9" s="20" t="s">
        <v>5</v>
      </c>
      <c r="BJ9" s="10" t="s">
        <v>150</v>
      </c>
      <c r="BK9" s="20" t="s">
        <v>5</v>
      </c>
      <c r="BL9" s="45"/>
      <c r="BM9" s="20"/>
      <c r="BN9" s="10" t="s">
        <v>4</v>
      </c>
      <c r="BO9" s="20" t="s">
        <v>5</v>
      </c>
      <c r="BP9" s="10" t="s">
        <v>150</v>
      </c>
      <c r="BQ9" s="20" t="s">
        <v>5</v>
      </c>
      <c r="BR9" s="10" t="s">
        <v>4</v>
      </c>
      <c r="BS9" s="20" t="s">
        <v>5</v>
      </c>
      <c r="BT9" s="10" t="s">
        <v>4</v>
      </c>
      <c r="BU9" s="20" t="s">
        <v>5</v>
      </c>
      <c r="BV9" s="10" t="s">
        <v>4</v>
      </c>
      <c r="BW9" s="20" t="s">
        <v>5</v>
      </c>
      <c r="BX9" s="10" t="s">
        <v>75</v>
      </c>
      <c r="BY9" s="20" t="s">
        <v>5</v>
      </c>
      <c r="BZ9" s="10" t="s">
        <v>75</v>
      </c>
      <c r="CA9" s="20" t="s">
        <v>5</v>
      </c>
      <c r="CB9" s="10" t="s">
        <v>75</v>
      </c>
      <c r="CC9" s="20" t="s">
        <v>5</v>
      </c>
      <c r="CD9" s="10" t="s">
        <v>75</v>
      </c>
      <c r="CE9" s="20" t="s">
        <v>5</v>
      </c>
      <c r="CF9" s="10" t="s">
        <v>75</v>
      </c>
      <c r="CG9" s="20" t="s">
        <v>5</v>
      </c>
      <c r="CH9" s="10" t="s">
        <v>75</v>
      </c>
      <c r="CI9" s="20" t="s">
        <v>5</v>
      </c>
      <c r="CJ9" s="10" t="s">
        <v>75</v>
      </c>
      <c r="CK9" s="20" t="s">
        <v>5</v>
      </c>
      <c r="CL9" s="10" t="s">
        <v>75</v>
      </c>
      <c r="CM9" s="20" t="s">
        <v>5</v>
      </c>
      <c r="CN9" s="10" t="s">
        <v>75</v>
      </c>
      <c r="CO9" s="20" t="s">
        <v>5</v>
      </c>
      <c r="CP9" s="10" t="s">
        <v>75</v>
      </c>
      <c r="CQ9" s="20" t="s">
        <v>5</v>
      </c>
    </row>
    <row r="10" spans="1:95" x14ac:dyDescent="0.25">
      <c r="A10" s="14" t="s">
        <v>8</v>
      </c>
      <c r="B10" s="2" t="s">
        <v>76</v>
      </c>
      <c r="D10" s="2" t="s">
        <v>76</v>
      </c>
      <c r="F10" s="2" t="s">
        <v>76</v>
      </c>
      <c r="H10" s="2" t="s">
        <v>76</v>
      </c>
      <c r="J10" s="2" t="s">
        <v>76</v>
      </c>
      <c r="L10" s="2" t="s">
        <v>76</v>
      </c>
      <c r="N10" s="2" t="s">
        <v>76</v>
      </c>
      <c r="P10" s="2" t="s">
        <v>76</v>
      </c>
      <c r="R10" s="2" t="s">
        <v>76</v>
      </c>
      <c r="T10" s="2" t="s">
        <v>76</v>
      </c>
      <c r="V10" s="2" t="s">
        <v>76</v>
      </c>
      <c r="X10" s="2" t="s">
        <v>76</v>
      </c>
      <c r="Z10" s="2" t="s">
        <v>76</v>
      </c>
      <c r="AB10" s="2" t="s">
        <v>76</v>
      </c>
      <c r="AD10" s="2" t="s">
        <v>76</v>
      </c>
      <c r="AF10" s="2" t="s">
        <v>955</v>
      </c>
      <c r="AH10" s="2" t="s">
        <v>76</v>
      </c>
      <c r="AJ10" s="2" t="s">
        <v>76</v>
      </c>
      <c r="AL10" s="2" t="s">
        <v>76</v>
      </c>
      <c r="AN10" s="2" t="s">
        <v>76</v>
      </c>
      <c r="AP10" s="2" t="s">
        <v>76</v>
      </c>
      <c r="AR10" s="2" t="s">
        <v>76</v>
      </c>
      <c r="AT10" s="2" t="s">
        <v>76</v>
      </c>
      <c r="AV10" s="2" t="s">
        <v>76</v>
      </c>
      <c r="AX10" s="2" t="s">
        <v>76</v>
      </c>
      <c r="AZ10" s="2" t="s">
        <v>76</v>
      </c>
      <c r="BB10" s="2" t="s">
        <v>76</v>
      </c>
      <c r="BD10" s="2" t="s">
        <v>76</v>
      </c>
      <c r="BF10" s="2" t="s">
        <v>76</v>
      </c>
      <c r="BH10" s="2" t="s">
        <v>76</v>
      </c>
      <c r="BJ10" s="2" t="s">
        <v>156</v>
      </c>
      <c r="BN10" s="2" t="s">
        <v>76</v>
      </c>
      <c r="BP10" s="2" t="s">
        <v>156</v>
      </c>
      <c r="BR10" s="2" t="s">
        <v>76</v>
      </c>
      <c r="BT10" s="2" t="s">
        <v>76</v>
      </c>
      <c r="BV10" s="2" t="s">
        <v>76</v>
      </c>
      <c r="BX10" s="2">
        <v>83</v>
      </c>
      <c r="BZ10" s="2">
        <v>77</v>
      </c>
      <c r="CB10" s="2">
        <v>94</v>
      </c>
      <c r="CD10" s="2">
        <v>91</v>
      </c>
      <c r="CF10" s="2">
        <v>75</v>
      </c>
      <c r="CH10" s="2">
        <v>66</v>
      </c>
      <c r="CJ10" s="2">
        <v>68</v>
      </c>
      <c r="CL10" s="2">
        <v>80</v>
      </c>
      <c r="CN10" s="2">
        <v>101</v>
      </c>
      <c r="CP10" s="2">
        <v>101</v>
      </c>
    </row>
    <row r="11" spans="1:95" x14ac:dyDescent="0.25">
      <c r="A11" s="14" t="s">
        <v>9</v>
      </c>
      <c r="B11" s="2" t="s">
        <v>77</v>
      </c>
      <c r="D11" s="2" t="s">
        <v>77</v>
      </c>
      <c r="F11" s="2" t="s">
        <v>77</v>
      </c>
      <c r="H11" s="2" t="s">
        <v>77</v>
      </c>
      <c r="J11" s="2" t="s">
        <v>77</v>
      </c>
      <c r="L11" s="2" t="s">
        <v>77</v>
      </c>
      <c r="N11" s="2" t="s">
        <v>77</v>
      </c>
      <c r="P11" s="2" t="s">
        <v>77</v>
      </c>
      <c r="R11" s="2" t="s">
        <v>77</v>
      </c>
      <c r="T11" s="2" t="s">
        <v>77</v>
      </c>
      <c r="V11" s="2" t="s">
        <v>77</v>
      </c>
      <c r="X11" s="2" t="s">
        <v>77</v>
      </c>
      <c r="Z11" s="2" t="s">
        <v>77</v>
      </c>
      <c r="AB11" s="2" t="s">
        <v>77</v>
      </c>
      <c r="AD11" s="2" t="s">
        <v>77</v>
      </c>
      <c r="AF11" s="2" t="s">
        <v>206</v>
      </c>
      <c r="AH11" s="2" t="s">
        <v>77</v>
      </c>
      <c r="AJ11" s="2" t="s">
        <v>77</v>
      </c>
      <c r="AL11" s="2" t="s">
        <v>77</v>
      </c>
      <c r="AN11" s="2" t="s">
        <v>77</v>
      </c>
      <c r="AP11" s="2" t="s">
        <v>77</v>
      </c>
      <c r="AR11" s="2" t="s">
        <v>77</v>
      </c>
      <c r="AT11" s="2" t="s">
        <v>77</v>
      </c>
      <c r="AV11" s="2" t="s">
        <v>77</v>
      </c>
      <c r="AX11" s="2" t="s">
        <v>77</v>
      </c>
      <c r="AZ11" s="2" t="s">
        <v>77</v>
      </c>
      <c r="BB11" s="2" t="s">
        <v>77</v>
      </c>
      <c r="BD11" s="2" t="s">
        <v>77</v>
      </c>
      <c r="BF11" s="2" t="s">
        <v>77</v>
      </c>
      <c r="BH11" s="2" t="s">
        <v>77</v>
      </c>
      <c r="BJ11" s="2" t="s">
        <v>157</v>
      </c>
      <c r="BN11" s="2" t="s">
        <v>77</v>
      </c>
      <c r="BP11" s="2" t="s">
        <v>157</v>
      </c>
      <c r="BR11" s="2" t="s">
        <v>77</v>
      </c>
      <c r="BT11" s="2" t="s">
        <v>77</v>
      </c>
      <c r="BV11" s="2" t="s">
        <v>77</v>
      </c>
      <c r="BX11" s="2">
        <v>87</v>
      </c>
      <c r="BZ11" s="2">
        <v>98</v>
      </c>
      <c r="CB11" s="2">
        <v>107</v>
      </c>
      <c r="CD11" s="2">
        <v>99</v>
      </c>
      <c r="CF11" s="2">
        <v>92</v>
      </c>
      <c r="CH11" s="2">
        <v>81</v>
      </c>
      <c r="CJ11" s="2">
        <v>77</v>
      </c>
      <c r="CL11" s="2">
        <v>80</v>
      </c>
      <c r="CN11" s="2">
        <v>109</v>
      </c>
      <c r="CP11" s="2">
        <v>119</v>
      </c>
    </row>
    <row r="12" spans="1:95" x14ac:dyDescent="0.25">
      <c r="A12" s="14" t="s">
        <v>10</v>
      </c>
      <c r="B12" s="2" t="s">
        <v>76</v>
      </c>
      <c r="D12" s="2" t="s">
        <v>76</v>
      </c>
      <c r="F12" s="2" t="s">
        <v>76</v>
      </c>
      <c r="H12" s="2" t="s">
        <v>76</v>
      </c>
      <c r="J12" s="2" t="s">
        <v>76</v>
      </c>
      <c r="L12" s="2" t="s">
        <v>76</v>
      </c>
      <c r="N12" s="2" t="s">
        <v>76</v>
      </c>
      <c r="P12" s="2" t="s">
        <v>76</v>
      </c>
      <c r="R12" s="2" t="s">
        <v>76</v>
      </c>
      <c r="T12" s="2" t="s">
        <v>76</v>
      </c>
      <c r="V12" s="2" t="s">
        <v>76</v>
      </c>
      <c r="X12" s="2" t="s">
        <v>76</v>
      </c>
      <c r="Z12" s="2" t="s">
        <v>76</v>
      </c>
      <c r="AB12" s="2" t="s">
        <v>76</v>
      </c>
      <c r="AD12" s="2" t="s">
        <v>76</v>
      </c>
      <c r="AF12" s="2" t="s">
        <v>955</v>
      </c>
      <c r="AH12" s="2" t="s">
        <v>76</v>
      </c>
      <c r="AJ12" s="2" t="s">
        <v>76</v>
      </c>
      <c r="AL12" s="2" t="s">
        <v>76</v>
      </c>
      <c r="AN12" s="2" t="s">
        <v>76</v>
      </c>
      <c r="AP12" s="2" t="s">
        <v>76</v>
      </c>
      <c r="AR12" s="2" t="s">
        <v>76</v>
      </c>
      <c r="AT12" s="2" t="s">
        <v>76</v>
      </c>
      <c r="AV12" s="2" t="s">
        <v>76</v>
      </c>
      <c r="AX12" s="2" t="s">
        <v>76</v>
      </c>
      <c r="AZ12" s="2" t="s">
        <v>76</v>
      </c>
      <c r="BB12" s="2" t="s">
        <v>76</v>
      </c>
      <c r="BD12" s="2" t="s">
        <v>76</v>
      </c>
      <c r="BF12" s="2" t="s">
        <v>76</v>
      </c>
      <c r="BH12" s="2" t="s">
        <v>76</v>
      </c>
      <c r="BJ12" s="2" t="s">
        <v>158</v>
      </c>
      <c r="BN12" s="2" t="s">
        <v>76</v>
      </c>
      <c r="BP12" s="2" t="s">
        <v>158</v>
      </c>
      <c r="BR12" s="2" t="s">
        <v>76</v>
      </c>
      <c r="BT12" s="2" t="s">
        <v>76</v>
      </c>
      <c r="BV12" s="2" t="s">
        <v>76</v>
      </c>
      <c r="BX12" s="2">
        <v>79</v>
      </c>
      <c r="BZ12" s="2">
        <v>96</v>
      </c>
      <c r="CB12" s="2">
        <v>105</v>
      </c>
      <c r="CD12" s="2">
        <v>97</v>
      </c>
      <c r="CF12" s="2">
        <v>82</v>
      </c>
      <c r="CH12" s="2">
        <v>80</v>
      </c>
      <c r="CJ12" s="2">
        <v>80</v>
      </c>
      <c r="CL12" s="2">
        <v>75</v>
      </c>
      <c r="CN12" s="2">
        <v>109</v>
      </c>
      <c r="CP12" s="2">
        <v>97</v>
      </c>
    </row>
    <row r="13" spans="1:95" x14ac:dyDescent="0.25">
      <c r="A13" s="14" t="s">
        <v>11</v>
      </c>
      <c r="B13" s="2" t="s">
        <v>77</v>
      </c>
      <c r="D13" s="2" t="s">
        <v>77</v>
      </c>
      <c r="F13" s="2" t="s">
        <v>77</v>
      </c>
      <c r="H13" s="2" t="s">
        <v>77</v>
      </c>
      <c r="J13" s="2" t="s">
        <v>77</v>
      </c>
      <c r="L13" s="2" t="s">
        <v>77</v>
      </c>
      <c r="N13" s="2" t="s">
        <v>77</v>
      </c>
      <c r="P13" s="2" t="s">
        <v>77</v>
      </c>
      <c r="R13" s="2" t="s">
        <v>77</v>
      </c>
      <c r="T13" s="2" t="s">
        <v>77</v>
      </c>
      <c r="V13" s="2" t="s">
        <v>77</v>
      </c>
      <c r="X13" s="2" t="s">
        <v>77</v>
      </c>
      <c r="Z13" s="2" t="s">
        <v>77</v>
      </c>
      <c r="AB13" s="2" t="s">
        <v>77</v>
      </c>
      <c r="AD13" s="2" t="s">
        <v>77</v>
      </c>
      <c r="AF13" s="2" t="s">
        <v>206</v>
      </c>
      <c r="AH13" s="2" t="s">
        <v>77</v>
      </c>
      <c r="AJ13" s="2" t="s">
        <v>77</v>
      </c>
      <c r="AL13" s="2" t="s">
        <v>77</v>
      </c>
      <c r="AN13" s="2" t="s">
        <v>77</v>
      </c>
      <c r="AP13" s="2" t="s">
        <v>77</v>
      </c>
      <c r="AR13" s="2" t="s">
        <v>77</v>
      </c>
      <c r="AT13" s="2" t="s">
        <v>77</v>
      </c>
      <c r="AV13" s="2" t="s">
        <v>77</v>
      </c>
      <c r="AX13" s="2" t="s">
        <v>77</v>
      </c>
      <c r="AZ13" s="2" t="s">
        <v>77</v>
      </c>
      <c r="BB13" s="2" t="s">
        <v>77</v>
      </c>
      <c r="BD13" s="2" t="s">
        <v>77</v>
      </c>
      <c r="BF13" s="2" t="s">
        <v>77</v>
      </c>
      <c r="BH13" s="2" t="s">
        <v>77</v>
      </c>
      <c r="BJ13" s="2" t="s">
        <v>159</v>
      </c>
      <c r="BN13" s="2" t="s">
        <v>77</v>
      </c>
      <c r="BP13" s="2" t="s">
        <v>159</v>
      </c>
      <c r="BR13" s="2" t="s">
        <v>77</v>
      </c>
      <c r="BT13" s="2" t="s">
        <v>77</v>
      </c>
      <c r="BV13" s="2" t="s">
        <v>77</v>
      </c>
      <c r="BX13" s="2">
        <v>96</v>
      </c>
      <c r="BZ13" s="2">
        <v>102</v>
      </c>
      <c r="CB13" s="2">
        <v>97</v>
      </c>
      <c r="CD13" s="2">
        <v>85</v>
      </c>
      <c r="CF13" s="2">
        <v>82</v>
      </c>
      <c r="CH13" s="2">
        <v>92</v>
      </c>
      <c r="CJ13" s="2">
        <v>80</v>
      </c>
      <c r="CL13" s="2">
        <v>79</v>
      </c>
      <c r="CN13" s="2">
        <v>103</v>
      </c>
      <c r="CP13" s="2">
        <v>101</v>
      </c>
    </row>
    <row r="14" spans="1:95" x14ac:dyDescent="0.25">
      <c r="A14" s="14" t="s">
        <v>12</v>
      </c>
      <c r="B14" s="2" t="s">
        <v>78</v>
      </c>
      <c r="D14" s="2" t="s">
        <v>881</v>
      </c>
      <c r="F14" s="2" t="s">
        <v>78</v>
      </c>
      <c r="H14" s="2" t="s">
        <v>160</v>
      </c>
      <c r="J14" s="2" t="s">
        <v>78</v>
      </c>
      <c r="L14" s="2" t="s">
        <v>78</v>
      </c>
      <c r="N14" s="2" t="s">
        <v>78</v>
      </c>
      <c r="P14" s="2" t="s">
        <v>78</v>
      </c>
      <c r="R14" s="2" t="s">
        <v>91</v>
      </c>
      <c r="T14" s="2" t="s">
        <v>78</v>
      </c>
      <c r="V14" s="2" t="s">
        <v>78</v>
      </c>
      <c r="X14" s="2" t="s">
        <v>78</v>
      </c>
      <c r="Z14" s="2" t="s">
        <v>78</v>
      </c>
      <c r="AB14" s="2" t="s">
        <v>78</v>
      </c>
      <c r="AD14" s="2" t="s">
        <v>91</v>
      </c>
      <c r="AF14" s="2" t="s">
        <v>167</v>
      </c>
      <c r="AH14" s="2" t="s">
        <v>78</v>
      </c>
      <c r="AJ14" s="2" t="s">
        <v>78</v>
      </c>
      <c r="AL14" s="2" t="s">
        <v>881</v>
      </c>
      <c r="AN14" s="2" t="s">
        <v>78</v>
      </c>
      <c r="AP14" s="2" t="s">
        <v>78</v>
      </c>
      <c r="AR14" s="2" t="s">
        <v>78</v>
      </c>
      <c r="AT14" s="2" t="s">
        <v>78</v>
      </c>
      <c r="AV14" s="2" t="s">
        <v>78</v>
      </c>
      <c r="AX14" s="2" t="s">
        <v>78</v>
      </c>
      <c r="AZ14" s="2" t="s">
        <v>78</v>
      </c>
      <c r="BB14" s="2" t="s">
        <v>884</v>
      </c>
      <c r="BD14" s="2" t="s">
        <v>78</v>
      </c>
      <c r="BF14" s="2" t="s">
        <v>78</v>
      </c>
      <c r="BH14" s="2" t="s">
        <v>78</v>
      </c>
      <c r="BJ14" s="2" t="s">
        <v>160</v>
      </c>
      <c r="BN14" s="2" t="s">
        <v>78</v>
      </c>
      <c r="BP14" s="2" t="s">
        <v>160</v>
      </c>
      <c r="BR14" s="2" t="s">
        <v>78</v>
      </c>
      <c r="BT14" s="2" t="s">
        <v>78</v>
      </c>
      <c r="BV14" s="2" t="s">
        <v>78</v>
      </c>
      <c r="BX14" s="2">
        <v>83</v>
      </c>
      <c r="BZ14" s="2">
        <v>82</v>
      </c>
      <c r="CB14" s="2">
        <v>103</v>
      </c>
      <c r="CD14" s="2">
        <v>101</v>
      </c>
      <c r="CF14" s="2">
        <v>80</v>
      </c>
      <c r="CH14" s="2">
        <v>82</v>
      </c>
      <c r="CJ14" s="2">
        <v>86</v>
      </c>
      <c r="CL14" s="2">
        <v>87</v>
      </c>
      <c r="CN14" s="2">
        <v>105</v>
      </c>
      <c r="CP14" s="2">
        <v>111</v>
      </c>
    </row>
    <row r="15" spans="1:95" x14ac:dyDescent="0.25">
      <c r="A15" s="14" t="s">
        <v>13</v>
      </c>
      <c r="B15" s="2" t="s">
        <v>78</v>
      </c>
      <c r="D15" s="2" t="s">
        <v>91</v>
      </c>
      <c r="F15" s="2" t="s">
        <v>78</v>
      </c>
      <c r="H15" s="2" t="s">
        <v>78</v>
      </c>
      <c r="J15" s="2" t="s">
        <v>78</v>
      </c>
      <c r="L15" s="2" t="s">
        <v>78</v>
      </c>
      <c r="N15" s="2" t="s">
        <v>78</v>
      </c>
      <c r="P15" s="2" t="s">
        <v>78</v>
      </c>
      <c r="R15" s="2" t="s">
        <v>91</v>
      </c>
      <c r="T15" s="2" t="s">
        <v>78</v>
      </c>
      <c r="V15" s="2" t="s">
        <v>78</v>
      </c>
      <c r="X15" s="2" t="s">
        <v>78</v>
      </c>
      <c r="Z15" s="2" t="s">
        <v>78</v>
      </c>
      <c r="AB15" s="2" t="s">
        <v>78</v>
      </c>
      <c r="AD15" s="2" t="s">
        <v>91</v>
      </c>
      <c r="AF15" s="2" t="s">
        <v>167</v>
      </c>
      <c r="AH15" s="2" t="s">
        <v>78</v>
      </c>
      <c r="AJ15" s="2" t="s">
        <v>78</v>
      </c>
      <c r="AL15" s="2" t="s">
        <v>881</v>
      </c>
      <c r="AN15" s="2" t="s">
        <v>78</v>
      </c>
      <c r="AP15" s="2" t="s">
        <v>78</v>
      </c>
      <c r="AR15" s="2" t="s">
        <v>78</v>
      </c>
      <c r="AT15" s="2" t="s">
        <v>78</v>
      </c>
      <c r="AV15" s="2" t="s">
        <v>78</v>
      </c>
      <c r="AX15" s="2" t="s">
        <v>78</v>
      </c>
      <c r="AZ15" s="2" t="s">
        <v>78</v>
      </c>
      <c r="BB15" s="2" t="s">
        <v>884</v>
      </c>
      <c r="BD15" s="2" t="s">
        <v>78</v>
      </c>
      <c r="BF15" s="2" t="s">
        <v>78</v>
      </c>
      <c r="BH15" s="2" t="s">
        <v>78</v>
      </c>
      <c r="BJ15" s="2" t="s">
        <v>160</v>
      </c>
      <c r="BN15" s="2" t="s">
        <v>78</v>
      </c>
      <c r="BP15" s="2" t="s">
        <v>160</v>
      </c>
      <c r="BR15" s="2" t="s">
        <v>78</v>
      </c>
      <c r="BT15" s="2" t="s">
        <v>78</v>
      </c>
      <c r="BV15" s="2" t="s">
        <v>78</v>
      </c>
      <c r="BX15" s="2">
        <v>88</v>
      </c>
      <c r="BZ15" s="2">
        <v>88</v>
      </c>
      <c r="CB15" s="2">
        <v>100</v>
      </c>
      <c r="CD15" s="2">
        <v>95</v>
      </c>
      <c r="CF15" s="2">
        <v>87</v>
      </c>
      <c r="CH15" s="2">
        <v>87</v>
      </c>
      <c r="CJ15" s="2">
        <v>85</v>
      </c>
      <c r="CL15" s="2">
        <v>86</v>
      </c>
      <c r="CN15" s="2">
        <v>106</v>
      </c>
      <c r="CP15" s="2">
        <v>116</v>
      </c>
    </row>
    <row r="16" spans="1:95" x14ac:dyDescent="0.25">
      <c r="A16" s="14" t="s">
        <v>14</v>
      </c>
      <c r="B16" s="2" t="s">
        <v>79</v>
      </c>
      <c r="D16" s="2" t="s">
        <v>79</v>
      </c>
      <c r="F16" s="2" t="s">
        <v>79</v>
      </c>
      <c r="H16" s="2" t="s">
        <v>79</v>
      </c>
      <c r="J16" s="2" t="s">
        <v>79</v>
      </c>
      <c r="L16" s="2" t="s">
        <v>79</v>
      </c>
      <c r="N16" s="2" t="s">
        <v>79</v>
      </c>
      <c r="P16" s="2" t="s">
        <v>79</v>
      </c>
      <c r="R16" s="2" t="s">
        <v>79</v>
      </c>
      <c r="T16" s="2" t="s">
        <v>79</v>
      </c>
      <c r="V16" s="2" t="s">
        <v>79</v>
      </c>
      <c r="X16" s="2" t="s">
        <v>79</v>
      </c>
      <c r="Z16" s="2" t="s">
        <v>79</v>
      </c>
      <c r="AB16" s="2" t="s">
        <v>79</v>
      </c>
      <c r="AD16" s="2" t="s">
        <v>79</v>
      </c>
      <c r="AF16" s="2" t="s">
        <v>76</v>
      </c>
      <c r="AH16" s="2" t="s">
        <v>79</v>
      </c>
      <c r="AJ16" s="2" t="s">
        <v>79</v>
      </c>
      <c r="AL16" s="2" t="s">
        <v>79</v>
      </c>
      <c r="AN16" s="2" t="s">
        <v>79</v>
      </c>
      <c r="AP16" s="2" t="s">
        <v>79</v>
      </c>
      <c r="AR16" s="2" t="s">
        <v>79</v>
      </c>
      <c r="AT16" s="2" t="s">
        <v>79</v>
      </c>
      <c r="AV16" s="2" t="s">
        <v>79</v>
      </c>
      <c r="AX16" s="2" t="s">
        <v>79</v>
      </c>
      <c r="AZ16" s="2" t="s">
        <v>79</v>
      </c>
      <c r="BB16" s="2" t="s">
        <v>79</v>
      </c>
      <c r="BD16" s="2" t="s">
        <v>79</v>
      </c>
      <c r="BF16" s="2" t="s">
        <v>79</v>
      </c>
      <c r="BH16" s="2" t="s">
        <v>79</v>
      </c>
      <c r="BJ16" s="2" t="s">
        <v>161</v>
      </c>
      <c r="BN16" s="2" t="s">
        <v>79</v>
      </c>
      <c r="BP16" s="2" t="s">
        <v>161</v>
      </c>
      <c r="BR16" s="2" t="s">
        <v>79</v>
      </c>
      <c r="BT16" s="2" t="s">
        <v>79</v>
      </c>
      <c r="BV16" s="2" t="s">
        <v>79</v>
      </c>
      <c r="BX16" s="2">
        <v>106</v>
      </c>
      <c r="BZ16" s="2">
        <v>111</v>
      </c>
      <c r="CB16" s="2">
        <v>104</v>
      </c>
      <c r="CD16" s="2">
        <v>103</v>
      </c>
      <c r="CF16" s="2">
        <v>83</v>
      </c>
      <c r="CH16" s="2">
        <v>80</v>
      </c>
      <c r="CJ16" s="2">
        <v>80</v>
      </c>
      <c r="CL16" s="2">
        <v>78</v>
      </c>
      <c r="CN16" s="2">
        <v>115</v>
      </c>
      <c r="CP16" s="2">
        <v>107</v>
      </c>
    </row>
    <row r="17" spans="1:94" x14ac:dyDescent="0.25">
      <c r="A17" s="14" t="s">
        <v>15</v>
      </c>
      <c r="B17" s="2" t="s">
        <v>76</v>
      </c>
      <c r="D17" s="2" t="s">
        <v>76</v>
      </c>
      <c r="F17" s="2" t="s">
        <v>76</v>
      </c>
      <c r="H17" s="2" t="s">
        <v>76</v>
      </c>
      <c r="J17" s="2" t="s">
        <v>76</v>
      </c>
      <c r="L17" s="2" t="s">
        <v>76</v>
      </c>
      <c r="N17" s="2" t="s">
        <v>76</v>
      </c>
      <c r="P17" s="2" t="s">
        <v>76</v>
      </c>
      <c r="R17" s="2" t="s">
        <v>76</v>
      </c>
      <c r="T17" s="2" t="s">
        <v>76</v>
      </c>
      <c r="V17" s="2" t="s">
        <v>76</v>
      </c>
      <c r="X17" s="2" t="s">
        <v>76</v>
      </c>
      <c r="Z17" s="2" t="s">
        <v>76</v>
      </c>
      <c r="AB17" s="2" t="s">
        <v>76</v>
      </c>
      <c r="AD17" s="2" t="s">
        <v>76</v>
      </c>
      <c r="AF17" s="2" t="s">
        <v>955</v>
      </c>
      <c r="AH17" s="2" t="s">
        <v>76</v>
      </c>
      <c r="AJ17" s="2" t="s">
        <v>76</v>
      </c>
      <c r="AL17" s="2" t="s">
        <v>76</v>
      </c>
      <c r="AN17" s="2" t="s">
        <v>76</v>
      </c>
      <c r="AP17" s="2" t="s">
        <v>76</v>
      </c>
      <c r="AR17" s="2" t="s">
        <v>76</v>
      </c>
      <c r="AT17" s="2" t="s">
        <v>76</v>
      </c>
      <c r="AV17" s="2" t="s">
        <v>76</v>
      </c>
      <c r="AX17" s="2" t="s">
        <v>76</v>
      </c>
      <c r="AZ17" s="2" t="s">
        <v>76</v>
      </c>
      <c r="BB17" s="2" t="s">
        <v>76</v>
      </c>
      <c r="BD17" s="2" t="s">
        <v>76</v>
      </c>
      <c r="BF17" s="2" t="s">
        <v>76</v>
      </c>
      <c r="BH17" s="2" t="s">
        <v>76</v>
      </c>
      <c r="BJ17" s="2" t="s">
        <v>161</v>
      </c>
      <c r="BN17" s="2" t="s">
        <v>76</v>
      </c>
      <c r="BP17" s="2" t="s">
        <v>161</v>
      </c>
      <c r="BR17" s="2" t="s">
        <v>76</v>
      </c>
      <c r="BT17" s="2" t="s">
        <v>76</v>
      </c>
      <c r="BV17" s="2" t="s">
        <v>76</v>
      </c>
      <c r="BX17" s="2">
        <v>84</v>
      </c>
      <c r="BZ17" s="2">
        <v>79</v>
      </c>
      <c r="CB17" s="2">
        <v>103</v>
      </c>
      <c r="CD17" s="2">
        <v>107</v>
      </c>
      <c r="CF17" s="2">
        <v>76</v>
      </c>
      <c r="CH17" s="2">
        <v>81</v>
      </c>
      <c r="CJ17" s="2">
        <v>95</v>
      </c>
      <c r="CL17" s="2">
        <v>125</v>
      </c>
      <c r="CN17" s="2">
        <v>100</v>
      </c>
      <c r="CP17" s="2">
        <v>110</v>
      </c>
    </row>
    <row r="18" spans="1:94" x14ac:dyDescent="0.25">
      <c r="A18" s="14" t="s">
        <v>16</v>
      </c>
      <c r="B18" s="2" t="s">
        <v>92</v>
      </c>
      <c r="D18" s="2" t="s">
        <v>92</v>
      </c>
      <c r="F18" s="2" t="s">
        <v>92</v>
      </c>
      <c r="H18" s="2" t="s">
        <v>80</v>
      </c>
      <c r="J18" s="2" t="s">
        <v>92</v>
      </c>
      <c r="L18" s="2" t="s">
        <v>92</v>
      </c>
      <c r="N18" s="2" t="s">
        <v>92</v>
      </c>
      <c r="P18" s="2" t="s">
        <v>92</v>
      </c>
      <c r="R18" s="2" t="s">
        <v>92</v>
      </c>
      <c r="T18" s="2" t="s">
        <v>92</v>
      </c>
      <c r="V18" s="2" t="s">
        <v>80</v>
      </c>
      <c r="X18" s="2" t="s">
        <v>80</v>
      </c>
      <c r="Z18" s="2" t="s">
        <v>80</v>
      </c>
      <c r="AB18" s="2" t="s">
        <v>80</v>
      </c>
      <c r="AD18" s="2" t="s">
        <v>92</v>
      </c>
      <c r="AF18" s="2" t="s">
        <v>359</v>
      </c>
      <c r="AH18" s="2" t="s">
        <v>92</v>
      </c>
      <c r="AJ18" s="2" t="s">
        <v>92</v>
      </c>
      <c r="AL18" s="2" t="s">
        <v>92</v>
      </c>
      <c r="AN18" s="2" t="s">
        <v>80</v>
      </c>
      <c r="AP18" s="2" t="s">
        <v>92</v>
      </c>
      <c r="AR18" s="2" t="s">
        <v>92</v>
      </c>
      <c r="AT18" s="2" t="s">
        <v>80</v>
      </c>
      <c r="AV18" s="2" t="s">
        <v>80</v>
      </c>
      <c r="AX18" s="2" t="s">
        <v>80</v>
      </c>
      <c r="AZ18" s="2" t="s">
        <v>80</v>
      </c>
      <c r="BB18" s="2" t="s">
        <v>92</v>
      </c>
      <c r="BD18" s="2" t="s">
        <v>80</v>
      </c>
      <c r="BF18" s="2" t="s">
        <v>80</v>
      </c>
      <c r="BH18" s="2" t="s">
        <v>80</v>
      </c>
      <c r="BJ18" s="2" t="s">
        <v>162</v>
      </c>
      <c r="BN18" s="2" t="s">
        <v>80</v>
      </c>
      <c r="BP18" s="2" t="s">
        <v>162</v>
      </c>
      <c r="BR18" s="2" t="s">
        <v>80</v>
      </c>
      <c r="BT18" s="2" t="s">
        <v>80</v>
      </c>
      <c r="BV18" s="2" t="s">
        <v>80</v>
      </c>
      <c r="BX18" s="2">
        <v>102</v>
      </c>
      <c r="BZ18" s="2">
        <v>91</v>
      </c>
      <c r="CB18" s="2">
        <v>106</v>
      </c>
      <c r="CD18" s="2">
        <v>98</v>
      </c>
      <c r="CF18" s="2">
        <v>88</v>
      </c>
      <c r="CH18" s="2">
        <v>78</v>
      </c>
      <c r="CJ18" s="2">
        <v>84</v>
      </c>
      <c r="CL18" s="2">
        <v>78</v>
      </c>
      <c r="CN18" s="2">
        <v>88</v>
      </c>
      <c r="CP18" s="2">
        <v>97</v>
      </c>
    </row>
    <row r="19" spans="1:94" x14ac:dyDescent="0.25">
      <c r="A19" s="14" t="s">
        <v>17</v>
      </c>
      <c r="B19" s="2" t="s">
        <v>92</v>
      </c>
      <c r="D19" s="2" t="s">
        <v>92</v>
      </c>
      <c r="F19" s="2" t="s">
        <v>92</v>
      </c>
      <c r="H19" s="2" t="s">
        <v>80</v>
      </c>
      <c r="J19" s="2" t="s">
        <v>92</v>
      </c>
      <c r="L19" s="2" t="s">
        <v>92</v>
      </c>
      <c r="N19" s="2" t="s">
        <v>92</v>
      </c>
      <c r="P19" s="2" t="s">
        <v>92</v>
      </c>
      <c r="R19" s="2" t="s">
        <v>92</v>
      </c>
      <c r="T19" s="2" t="s">
        <v>92</v>
      </c>
      <c r="V19" s="2" t="s">
        <v>80</v>
      </c>
      <c r="X19" s="2" t="s">
        <v>80</v>
      </c>
      <c r="Z19" s="2" t="s">
        <v>80</v>
      </c>
      <c r="AB19" s="2" t="s">
        <v>80</v>
      </c>
      <c r="AD19" s="2" t="s">
        <v>92</v>
      </c>
      <c r="AF19" s="2" t="s">
        <v>359</v>
      </c>
      <c r="AH19" s="2" t="s">
        <v>92</v>
      </c>
      <c r="AJ19" s="2" t="s">
        <v>92</v>
      </c>
      <c r="AL19" s="2" t="s">
        <v>92</v>
      </c>
      <c r="AN19" s="2" t="s">
        <v>80</v>
      </c>
      <c r="AP19" s="2" t="s">
        <v>92</v>
      </c>
      <c r="AR19" s="2" t="s">
        <v>92</v>
      </c>
      <c r="AT19" s="2" t="s">
        <v>80</v>
      </c>
      <c r="AV19" s="2" t="s">
        <v>80</v>
      </c>
      <c r="AX19" s="2" t="s">
        <v>80</v>
      </c>
      <c r="AZ19" s="2" t="s">
        <v>80</v>
      </c>
      <c r="BB19" s="2" t="s">
        <v>92</v>
      </c>
      <c r="BD19" s="2" t="s">
        <v>80</v>
      </c>
      <c r="BF19" s="2" t="s">
        <v>80</v>
      </c>
      <c r="BH19" s="2" t="s">
        <v>80</v>
      </c>
      <c r="BJ19" s="2" t="s">
        <v>162</v>
      </c>
      <c r="BN19" s="2" t="s">
        <v>80</v>
      </c>
      <c r="BP19" s="2" t="s">
        <v>162</v>
      </c>
      <c r="BR19" s="2" t="s">
        <v>80</v>
      </c>
      <c r="BT19" s="2" t="s">
        <v>80</v>
      </c>
      <c r="BV19" s="2" t="s">
        <v>80</v>
      </c>
      <c r="BX19" s="2">
        <v>94</v>
      </c>
      <c r="BZ19" s="2">
        <v>83</v>
      </c>
      <c r="CB19" s="2">
        <v>97</v>
      </c>
      <c r="CD19" s="2">
        <v>96</v>
      </c>
      <c r="CF19" s="2">
        <v>85</v>
      </c>
      <c r="CH19" s="2">
        <v>84</v>
      </c>
      <c r="CJ19" s="2">
        <v>85</v>
      </c>
      <c r="CL19" s="2">
        <v>80</v>
      </c>
      <c r="CN19" s="2">
        <v>92</v>
      </c>
      <c r="CP19" s="2">
        <v>104</v>
      </c>
    </row>
    <row r="20" spans="1:94" x14ac:dyDescent="0.25">
      <c r="A20" s="14" t="s">
        <v>18</v>
      </c>
      <c r="B20" s="2" t="s">
        <v>76</v>
      </c>
      <c r="D20" s="2" t="s">
        <v>76</v>
      </c>
      <c r="F20" s="2" t="s">
        <v>76</v>
      </c>
      <c r="H20" s="2" t="s">
        <v>76</v>
      </c>
      <c r="J20" s="2" t="s">
        <v>76</v>
      </c>
      <c r="L20" s="2" t="s">
        <v>76</v>
      </c>
      <c r="N20" s="2" t="s">
        <v>76</v>
      </c>
      <c r="P20" s="2" t="s">
        <v>76</v>
      </c>
      <c r="R20" s="2" t="s">
        <v>76</v>
      </c>
      <c r="T20" s="2" t="s">
        <v>76</v>
      </c>
      <c r="V20" s="2" t="s">
        <v>76</v>
      </c>
      <c r="X20" s="2" t="s">
        <v>76</v>
      </c>
      <c r="Z20" s="2" t="s">
        <v>76</v>
      </c>
      <c r="AB20" s="2" t="s">
        <v>76</v>
      </c>
      <c r="AD20" s="2" t="s">
        <v>76</v>
      </c>
      <c r="AF20" s="2" t="s">
        <v>955</v>
      </c>
      <c r="AH20" s="2" t="s">
        <v>76</v>
      </c>
      <c r="AJ20" s="2" t="s">
        <v>76</v>
      </c>
      <c r="AL20" s="2" t="s">
        <v>76</v>
      </c>
      <c r="AN20" s="2" t="s">
        <v>76</v>
      </c>
      <c r="AP20" s="2" t="s">
        <v>76</v>
      </c>
      <c r="AR20" s="2" t="s">
        <v>76</v>
      </c>
      <c r="AT20" s="2" t="s">
        <v>76</v>
      </c>
      <c r="AV20" s="2" t="s">
        <v>76</v>
      </c>
      <c r="AX20" s="2" t="s">
        <v>76</v>
      </c>
      <c r="AZ20" s="2" t="s">
        <v>76</v>
      </c>
      <c r="BB20" s="2" t="s">
        <v>76</v>
      </c>
      <c r="BD20" s="2" t="s">
        <v>76</v>
      </c>
      <c r="BF20" s="2" t="s">
        <v>76</v>
      </c>
      <c r="BH20" s="2" t="s">
        <v>76</v>
      </c>
      <c r="BJ20" s="2" t="s">
        <v>80</v>
      </c>
      <c r="BN20" s="2" t="s">
        <v>76</v>
      </c>
      <c r="BP20" s="2" t="s">
        <v>80</v>
      </c>
      <c r="BR20" s="2" t="s">
        <v>76</v>
      </c>
      <c r="BT20" s="2" t="s">
        <v>76</v>
      </c>
      <c r="BV20" s="2" t="s">
        <v>76</v>
      </c>
      <c r="BX20" s="2">
        <v>82</v>
      </c>
      <c r="BZ20" s="2">
        <v>85</v>
      </c>
      <c r="CB20" s="2">
        <v>100</v>
      </c>
      <c r="CD20" s="2">
        <v>96</v>
      </c>
      <c r="CF20" s="2">
        <v>74</v>
      </c>
      <c r="CH20" s="2">
        <v>72</v>
      </c>
      <c r="CJ20" s="2">
        <v>69</v>
      </c>
      <c r="CL20" s="2">
        <v>83</v>
      </c>
      <c r="CN20" s="2">
        <v>98</v>
      </c>
      <c r="CP20" s="2">
        <v>104</v>
      </c>
    </row>
    <row r="21" spans="1:94" x14ac:dyDescent="0.25">
      <c r="A21" s="14" t="s">
        <v>19</v>
      </c>
      <c r="B21" s="2" t="s">
        <v>81</v>
      </c>
      <c r="D21" s="2" t="s">
        <v>82</v>
      </c>
      <c r="F21" s="2" t="s">
        <v>81</v>
      </c>
      <c r="H21" s="2" t="s">
        <v>81</v>
      </c>
      <c r="J21" s="2" t="s">
        <v>81</v>
      </c>
      <c r="L21" s="2" t="s">
        <v>81</v>
      </c>
      <c r="N21" s="2" t="s">
        <v>81</v>
      </c>
      <c r="P21" s="2" t="s">
        <v>81</v>
      </c>
      <c r="R21" s="2" t="s">
        <v>82</v>
      </c>
      <c r="T21" s="2" t="s">
        <v>81</v>
      </c>
      <c r="V21" s="2" t="s">
        <v>81</v>
      </c>
      <c r="X21" s="2" t="s">
        <v>81</v>
      </c>
      <c r="Z21" s="2" t="s">
        <v>81</v>
      </c>
      <c r="AB21" s="2" t="s">
        <v>81</v>
      </c>
      <c r="AD21" s="2" t="s">
        <v>82</v>
      </c>
      <c r="AF21" s="2" t="s">
        <v>956</v>
      </c>
      <c r="AH21" s="2" t="s">
        <v>81</v>
      </c>
      <c r="AJ21" s="2" t="s">
        <v>81</v>
      </c>
      <c r="AL21" s="2" t="s">
        <v>81</v>
      </c>
      <c r="AN21" s="2" t="s">
        <v>81</v>
      </c>
      <c r="AP21" s="2" t="s">
        <v>81</v>
      </c>
      <c r="AR21" s="2" t="s">
        <v>81</v>
      </c>
      <c r="AT21" s="2" t="s">
        <v>81</v>
      </c>
      <c r="AV21" s="2" t="s">
        <v>81</v>
      </c>
      <c r="AX21" s="2" t="s">
        <v>81</v>
      </c>
      <c r="AZ21" s="2" t="s">
        <v>81</v>
      </c>
      <c r="BB21" s="2" t="s">
        <v>81</v>
      </c>
      <c r="BD21" s="2" t="s">
        <v>81</v>
      </c>
      <c r="BF21" s="2" t="s">
        <v>81</v>
      </c>
      <c r="BH21" s="2" t="s">
        <v>81</v>
      </c>
      <c r="BJ21" s="2" t="s">
        <v>156</v>
      </c>
      <c r="BN21" s="2" t="s">
        <v>81</v>
      </c>
      <c r="BP21" s="2" t="s">
        <v>156</v>
      </c>
      <c r="BR21" s="2" t="s">
        <v>81</v>
      </c>
      <c r="BT21" s="2" t="s">
        <v>81</v>
      </c>
      <c r="BV21" s="2" t="s">
        <v>81</v>
      </c>
      <c r="BX21" s="2">
        <v>86</v>
      </c>
      <c r="BZ21" s="2">
        <v>86</v>
      </c>
      <c r="CB21" s="2">
        <v>112</v>
      </c>
      <c r="CD21" s="2">
        <v>98</v>
      </c>
      <c r="CF21" s="2">
        <v>77</v>
      </c>
      <c r="CH21" s="2">
        <v>73</v>
      </c>
      <c r="CJ21" s="2">
        <v>70</v>
      </c>
      <c r="CL21" s="2">
        <v>87</v>
      </c>
      <c r="CN21" s="2">
        <v>103</v>
      </c>
      <c r="CP21" s="2">
        <v>101</v>
      </c>
    </row>
    <row r="22" spans="1:94" x14ac:dyDescent="0.25">
      <c r="A22" s="14" t="s">
        <v>20</v>
      </c>
      <c r="B22" s="2" t="s">
        <v>82</v>
      </c>
      <c r="D22" s="2" t="s">
        <v>93</v>
      </c>
      <c r="F22" s="2" t="s">
        <v>82</v>
      </c>
      <c r="H22" s="2" t="s">
        <v>82</v>
      </c>
      <c r="J22" s="2" t="s">
        <v>82</v>
      </c>
      <c r="L22" s="2" t="s">
        <v>82</v>
      </c>
      <c r="N22" s="2" t="s">
        <v>82</v>
      </c>
      <c r="P22" s="2" t="s">
        <v>82</v>
      </c>
      <c r="R22" s="2" t="s">
        <v>93</v>
      </c>
      <c r="T22" s="2" t="s">
        <v>82</v>
      </c>
      <c r="V22" s="2" t="s">
        <v>82</v>
      </c>
      <c r="X22" s="2" t="s">
        <v>82</v>
      </c>
      <c r="Z22" s="2" t="s">
        <v>82</v>
      </c>
      <c r="AB22" s="2" t="s">
        <v>82</v>
      </c>
      <c r="AD22" s="2" t="s">
        <v>93</v>
      </c>
      <c r="AF22" s="2" t="s">
        <v>957</v>
      </c>
      <c r="AH22" s="2" t="s">
        <v>82</v>
      </c>
      <c r="AJ22" s="2" t="s">
        <v>82</v>
      </c>
      <c r="AL22" s="2" t="s">
        <v>82</v>
      </c>
      <c r="AN22" s="2" t="s">
        <v>82</v>
      </c>
      <c r="AP22" s="2" t="s">
        <v>82</v>
      </c>
      <c r="AR22" s="2" t="s">
        <v>1742</v>
      </c>
      <c r="AS22" s="41" t="s">
        <v>86</v>
      </c>
      <c r="AT22" s="2" t="s">
        <v>82</v>
      </c>
      <c r="AV22" s="2" t="s">
        <v>82</v>
      </c>
      <c r="AX22" s="2" t="s">
        <v>82</v>
      </c>
      <c r="AZ22" s="2" t="s">
        <v>82</v>
      </c>
      <c r="BB22" s="2" t="s">
        <v>82</v>
      </c>
      <c r="BD22" s="2" t="s">
        <v>82</v>
      </c>
      <c r="BF22" s="2" t="s">
        <v>82</v>
      </c>
      <c r="BH22" s="2" t="s">
        <v>82</v>
      </c>
      <c r="BJ22" s="2" t="s">
        <v>163</v>
      </c>
      <c r="BN22" s="2" t="s">
        <v>82</v>
      </c>
      <c r="BP22" s="2" t="s">
        <v>163</v>
      </c>
      <c r="BR22" s="2" t="s">
        <v>82</v>
      </c>
      <c r="BT22" s="2" t="s">
        <v>82</v>
      </c>
      <c r="BV22" s="2" t="s">
        <v>82</v>
      </c>
      <c r="BX22" s="2">
        <v>84</v>
      </c>
      <c r="BZ22" s="2">
        <v>102</v>
      </c>
      <c r="CB22" s="2">
        <v>102</v>
      </c>
      <c r="CD22" s="2">
        <v>114</v>
      </c>
      <c r="CF22" s="2">
        <v>84</v>
      </c>
      <c r="CH22" s="2">
        <v>85</v>
      </c>
      <c r="CJ22" s="2">
        <v>90</v>
      </c>
      <c r="CL22" s="2">
        <v>90</v>
      </c>
      <c r="CN22" s="2">
        <v>104</v>
      </c>
      <c r="CP22" s="2">
        <v>113</v>
      </c>
    </row>
    <row r="23" spans="1:94" x14ac:dyDescent="0.25">
      <c r="A23" s="14" t="s">
        <v>21</v>
      </c>
      <c r="B23" s="2" t="s">
        <v>82</v>
      </c>
      <c r="D23" s="2" t="s">
        <v>93</v>
      </c>
      <c r="F23" s="2" t="s">
        <v>82</v>
      </c>
      <c r="H23" s="2" t="s">
        <v>82</v>
      </c>
      <c r="J23" s="2" t="s">
        <v>82</v>
      </c>
      <c r="L23" s="2" t="s">
        <v>82</v>
      </c>
      <c r="N23" s="2" t="s">
        <v>82</v>
      </c>
      <c r="P23" s="2" t="s">
        <v>82</v>
      </c>
      <c r="R23" s="2" t="s">
        <v>93</v>
      </c>
      <c r="T23" s="2" t="s">
        <v>82</v>
      </c>
      <c r="V23" s="2" t="s">
        <v>82</v>
      </c>
      <c r="X23" s="2" t="s">
        <v>82</v>
      </c>
      <c r="Z23" s="2" t="s">
        <v>82</v>
      </c>
      <c r="AB23" s="2" t="s">
        <v>82</v>
      </c>
      <c r="AD23" s="2" t="s">
        <v>93</v>
      </c>
      <c r="AF23" s="2" t="s">
        <v>957</v>
      </c>
      <c r="AH23" s="2" t="s">
        <v>82</v>
      </c>
      <c r="AJ23" s="2" t="s">
        <v>82</v>
      </c>
      <c r="AL23" s="2" t="s">
        <v>82</v>
      </c>
      <c r="AN23" s="2" t="s">
        <v>82</v>
      </c>
      <c r="AP23" s="2" t="s">
        <v>82</v>
      </c>
      <c r="AR23" s="2" t="s">
        <v>82</v>
      </c>
      <c r="AS23" s="41"/>
      <c r="AT23" s="2" t="s">
        <v>82</v>
      </c>
      <c r="AV23" s="2" t="s">
        <v>82</v>
      </c>
      <c r="AX23" s="2" t="s">
        <v>82</v>
      </c>
      <c r="AZ23" s="2" t="s">
        <v>82</v>
      </c>
      <c r="BB23" s="2" t="s">
        <v>82</v>
      </c>
      <c r="BD23" s="2" t="s">
        <v>82</v>
      </c>
      <c r="BF23" s="2" t="s">
        <v>82</v>
      </c>
      <c r="BH23" s="2" t="s">
        <v>82</v>
      </c>
      <c r="BJ23" s="2" t="s">
        <v>78</v>
      </c>
      <c r="BN23" s="2" t="s">
        <v>82</v>
      </c>
      <c r="BP23" s="2" t="s">
        <v>78</v>
      </c>
      <c r="BR23" s="2" t="s">
        <v>82</v>
      </c>
      <c r="BT23" s="2" t="s">
        <v>82</v>
      </c>
      <c r="BV23" s="2" t="s">
        <v>82</v>
      </c>
      <c r="BX23" s="2">
        <v>105</v>
      </c>
      <c r="BZ23" s="2">
        <v>99</v>
      </c>
      <c r="CB23" s="2">
        <v>99</v>
      </c>
      <c r="CD23" s="2">
        <v>100</v>
      </c>
      <c r="CF23" s="2">
        <v>80</v>
      </c>
      <c r="CH23" s="2">
        <v>74</v>
      </c>
      <c r="CJ23" s="2">
        <v>86</v>
      </c>
      <c r="CL23" s="2">
        <v>80</v>
      </c>
      <c r="CN23" s="2">
        <v>104</v>
      </c>
      <c r="CP23" s="2">
        <v>108</v>
      </c>
    </row>
    <row r="24" spans="1:94" x14ac:dyDescent="0.25">
      <c r="A24" s="14" t="s">
        <v>22</v>
      </c>
      <c r="B24" s="2" t="s">
        <v>82</v>
      </c>
      <c r="D24" s="2" t="s">
        <v>93</v>
      </c>
      <c r="F24" s="2" t="s">
        <v>82</v>
      </c>
      <c r="H24" s="2" t="s">
        <v>82</v>
      </c>
      <c r="J24" s="2" t="s">
        <v>82</v>
      </c>
      <c r="L24" s="2" t="s">
        <v>82</v>
      </c>
      <c r="N24" s="2" t="s">
        <v>82</v>
      </c>
      <c r="P24" s="2" t="s">
        <v>82</v>
      </c>
      <c r="R24" s="2" t="s">
        <v>93</v>
      </c>
      <c r="T24" s="2" t="s">
        <v>82</v>
      </c>
      <c r="V24" s="2" t="s">
        <v>82</v>
      </c>
      <c r="X24" s="2" t="s">
        <v>82</v>
      </c>
      <c r="Z24" s="2" t="s">
        <v>82</v>
      </c>
      <c r="AB24" s="2" t="s">
        <v>82</v>
      </c>
      <c r="AD24" s="2" t="s">
        <v>93</v>
      </c>
      <c r="AF24" s="2" t="s">
        <v>957</v>
      </c>
      <c r="AH24" s="2" t="s">
        <v>82</v>
      </c>
      <c r="AJ24" s="2" t="s">
        <v>82</v>
      </c>
      <c r="AL24" s="2" t="s">
        <v>82</v>
      </c>
      <c r="AN24" s="2" t="s">
        <v>82</v>
      </c>
      <c r="AP24" s="2" t="s">
        <v>82</v>
      </c>
      <c r="AR24" s="2" t="s">
        <v>82</v>
      </c>
      <c r="AS24" s="41"/>
      <c r="AT24" s="2" t="s">
        <v>82</v>
      </c>
      <c r="AV24" s="2" t="s">
        <v>82</v>
      </c>
      <c r="AX24" s="2" t="s">
        <v>82</v>
      </c>
      <c r="AZ24" s="2" t="s">
        <v>82</v>
      </c>
      <c r="BB24" s="2" t="s">
        <v>82</v>
      </c>
      <c r="BD24" s="2" t="s">
        <v>82</v>
      </c>
      <c r="BF24" s="2" t="s">
        <v>82</v>
      </c>
      <c r="BH24" s="2" t="s">
        <v>82</v>
      </c>
      <c r="BJ24" s="2" t="s">
        <v>78</v>
      </c>
      <c r="BN24" s="2" t="s">
        <v>82</v>
      </c>
      <c r="BP24" s="2" t="s">
        <v>78</v>
      </c>
      <c r="BR24" s="2" t="s">
        <v>82</v>
      </c>
      <c r="BT24" s="2" t="s">
        <v>82</v>
      </c>
      <c r="BV24" s="2" t="s">
        <v>82</v>
      </c>
      <c r="BX24" s="2">
        <v>99</v>
      </c>
      <c r="BZ24" s="2">
        <v>90</v>
      </c>
      <c r="CB24" s="2">
        <v>97</v>
      </c>
      <c r="CD24" s="2">
        <v>89</v>
      </c>
      <c r="CF24" s="2">
        <v>82</v>
      </c>
      <c r="CH24" s="2">
        <v>78</v>
      </c>
      <c r="CJ24" s="2">
        <v>86</v>
      </c>
      <c r="CL24" s="2">
        <v>80</v>
      </c>
      <c r="CN24" s="2">
        <v>101</v>
      </c>
      <c r="CP24" s="2">
        <v>116</v>
      </c>
    </row>
    <row r="25" spans="1:94" x14ac:dyDescent="0.25">
      <c r="A25" s="14" t="s">
        <v>23</v>
      </c>
      <c r="B25" s="2" t="s">
        <v>82</v>
      </c>
      <c r="D25" s="2" t="s">
        <v>93</v>
      </c>
      <c r="F25" s="2" t="s">
        <v>82</v>
      </c>
      <c r="H25" s="2" t="s">
        <v>82</v>
      </c>
      <c r="J25" s="2" t="s">
        <v>82</v>
      </c>
      <c r="L25" s="2" t="s">
        <v>82</v>
      </c>
      <c r="N25" s="2" t="s">
        <v>82</v>
      </c>
      <c r="P25" s="2" t="s">
        <v>82</v>
      </c>
      <c r="R25" s="2" t="s">
        <v>93</v>
      </c>
      <c r="T25" s="2" t="s">
        <v>82</v>
      </c>
      <c r="V25" s="2" t="s">
        <v>82</v>
      </c>
      <c r="X25" s="2" t="s">
        <v>82</v>
      </c>
      <c r="Z25" s="2" t="s">
        <v>82</v>
      </c>
      <c r="AB25" s="2" t="s">
        <v>82</v>
      </c>
      <c r="AD25" s="2" t="s">
        <v>93</v>
      </c>
      <c r="AF25" s="2" t="s">
        <v>957</v>
      </c>
      <c r="AH25" s="2" t="s">
        <v>82</v>
      </c>
      <c r="AJ25" s="2" t="s">
        <v>82</v>
      </c>
      <c r="AL25" s="2" t="s">
        <v>82</v>
      </c>
      <c r="AN25" s="2" t="s">
        <v>82</v>
      </c>
      <c r="AP25" s="2" t="s">
        <v>82</v>
      </c>
      <c r="AR25" s="2" t="s">
        <v>82</v>
      </c>
      <c r="AS25" s="41"/>
      <c r="AT25" s="2" t="s">
        <v>82</v>
      </c>
      <c r="AV25" s="2" t="s">
        <v>82</v>
      </c>
      <c r="AX25" s="2" t="s">
        <v>82</v>
      </c>
      <c r="AZ25" s="2" t="s">
        <v>82</v>
      </c>
      <c r="BB25" s="2" t="s">
        <v>82</v>
      </c>
      <c r="BD25" s="2" t="s">
        <v>82</v>
      </c>
      <c r="BF25" s="2" t="s">
        <v>82</v>
      </c>
      <c r="BH25" s="2" t="s">
        <v>82</v>
      </c>
      <c r="BJ25" s="2" t="s">
        <v>164</v>
      </c>
      <c r="BN25" s="2" t="s">
        <v>82</v>
      </c>
      <c r="BP25" s="2" t="s">
        <v>164</v>
      </c>
      <c r="BR25" s="2" t="s">
        <v>82</v>
      </c>
      <c r="BT25" s="2" t="s">
        <v>82</v>
      </c>
      <c r="BV25" s="2" t="s">
        <v>82</v>
      </c>
      <c r="BX25" s="2">
        <v>99</v>
      </c>
      <c r="BZ25" s="2">
        <v>93</v>
      </c>
      <c r="CB25" s="2">
        <v>104</v>
      </c>
      <c r="CD25" s="2">
        <v>107</v>
      </c>
      <c r="CF25" s="2">
        <v>89</v>
      </c>
      <c r="CH25" s="2">
        <v>86</v>
      </c>
      <c r="CJ25" s="2">
        <v>87</v>
      </c>
      <c r="CL25" s="2">
        <v>81</v>
      </c>
      <c r="CN25" s="2">
        <v>109</v>
      </c>
      <c r="CP25" s="2">
        <v>112</v>
      </c>
    </row>
    <row r="26" spans="1:94" x14ac:dyDescent="0.25">
      <c r="A26" s="14" t="s">
        <v>1159</v>
      </c>
      <c r="B26" s="2" t="s">
        <v>94</v>
      </c>
      <c r="D26" s="2" t="s">
        <v>94</v>
      </c>
      <c r="F26" s="2" t="s">
        <v>94</v>
      </c>
      <c r="H26" s="2" t="s">
        <v>83</v>
      </c>
      <c r="J26" s="2" t="s">
        <v>94</v>
      </c>
      <c r="L26" s="2" t="s">
        <v>94</v>
      </c>
      <c r="N26" s="2" t="s">
        <v>94</v>
      </c>
      <c r="P26" s="2" t="s">
        <v>94</v>
      </c>
      <c r="R26" s="2" t="s">
        <v>94</v>
      </c>
      <c r="T26" s="2" t="s">
        <v>94</v>
      </c>
      <c r="V26" s="2" t="s">
        <v>83</v>
      </c>
      <c r="X26" s="2" t="s">
        <v>83</v>
      </c>
      <c r="Z26" s="2" t="s">
        <v>83</v>
      </c>
      <c r="AB26" s="2" t="s">
        <v>83</v>
      </c>
      <c r="AD26" s="2" t="s">
        <v>94</v>
      </c>
      <c r="AF26" s="2" t="s">
        <v>958</v>
      </c>
      <c r="AH26" s="2" t="s">
        <v>94</v>
      </c>
      <c r="AJ26" s="2" t="s">
        <v>94</v>
      </c>
      <c r="AL26" s="2" t="s">
        <v>94</v>
      </c>
      <c r="AN26" s="2" t="s">
        <v>83</v>
      </c>
      <c r="AP26" s="2" t="s">
        <v>94</v>
      </c>
      <c r="AR26" s="2" t="s">
        <v>94</v>
      </c>
      <c r="AS26" s="41"/>
      <c r="AT26" s="2" t="s">
        <v>83</v>
      </c>
      <c r="AV26" s="2" t="s">
        <v>83</v>
      </c>
      <c r="AX26" s="2" t="s">
        <v>83</v>
      </c>
      <c r="AZ26" s="2" t="s">
        <v>83</v>
      </c>
      <c r="BB26" s="2" t="s">
        <v>94</v>
      </c>
      <c r="BD26" s="2" t="s">
        <v>83</v>
      </c>
      <c r="BF26" s="2" t="s">
        <v>83</v>
      </c>
      <c r="BH26" s="2" t="s">
        <v>83</v>
      </c>
      <c r="BJ26" s="2" t="s">
        <v>80</v>
      </c>
      <c r="BN26" s="2" t="s">
        <v>83</v>
      </c>
      <c r="BP26" s="2" t="s">
        <v>80</v>
      </c>
      <c r="BR26" s="2" t="s">
        <v>83</v>
      </c>
      <c r="BT26" s="2" t="s">
        <v>83</v>
      </c>
      <c r="BV26" s="2" t="s">
        <v>83</v>
      </c>
      <c r="BX26" s="2">
        <v>94</v>
      </c>
      <c r="BZ26" s="2">
        <v>94</v>
      </c>
      <c r="CB26" s="2">
        <v>104</v>
      </c>
      <c r="CD26" s="2">
        <v>93</v>
      </c>
      <c r="CF26" s="2">
        <v>89</v>
      </c>
      <c r="CH26" s="2">
        <v>85</v>
      </c>
      <c r="CJ26" s="2">
        <v>92</v>
      </c>
      <c r="CL26" s="2">
        <v>84</v>
      </c>
      <c r="CN26" s="2">
        <v>105</v>
      </c>
      <c r="CP26" s="2">
        <v>101</v>
      </c>
    </row>
    <row r="27" spans="1:94" x14ac:dyDescent="0.25">
      <c r="A27" s="14" t="s">
        <v>24</v>
      </c>
      <c r="B27" s="2" t="s">
        <v>83</v>
      </c>
      <c r="D27" s="2" t="s">
        <v>83</v>
      </c>
      <c r="F27" s="2" t="s">
        <v>83</v>
      </c>
      <c r="H27" s="2" t="s">
        <v>83</v>
      </c>
      <c r="J27" s="2" t="s">
        <v>83</v>
      </c>
      <c r="L27" s="2" t="s">
        <v>83</v>
      </c>
      <c r="N27" s="2" t="s">
        <v>83</v>
      </c>
      <c r="P27" s="2" t="s">
        <v>83</v>
      </c>
      <c r="R27" s="2" t="s">
        <v>83</v>
      </c>
      <c r="T27" s="2" t="s">
        <v>83</v>
      </c>
      <c r="V27" s="2" t="s">
        <v>83</v>
      </c>
      <c r="X27" s="2" t="s">
        <v>83</v>
      </c>
      <c r="Z27" s="2" t="s">
        <v>83</v>
      </c>
      <c r="AB27" s="2" t="s">
        <v>83</v>
      </c>
      <c r="AD27" s="2" t="s">
        <v>83</v>
      </c>
      <c r="AE27" s="41"/>
      <c r="AF27" s="2" t="s">
        <v>959</v>
      </c>
      <c r="AH27" s="2" t="s">
        <v>83</v>
      </c>
      <c r="AJ27" s="2" t="s">
        <v>83</v>
      </c>
      <c r="AL27" s="2" t="s">
        <v>83</v>
      </c>
      <c r="AN27" s="2" t="s">
        <v>83</v>
      </c>
      <c r="AP27" s="2" t="s">
        <v>83</v>
      </c>
      <c r="AR27" s="2" t="s">
        <v>83</v>
      </c>
      <c r="AS27" s="41"/>
      <c r="AT27" s="2" t="s">
        <v>83</v>
      </c>
      <c r="AV27" s="2" t="s">
        <v>83</v>
      </c>
      <c r="AX27" s="2" t="s">
        <v>83</v>
      </c>
      <c r="AZ27" s="2" t="s">
        <v>83</v>
      </c>
      <c r="BB27" s="2" t="s">
        <v>83</v>
      </c>
      <c r="BD27" s="2" t="s">
        <v>83</v>
      </c>
      <c r="BF27" s="2" t="s">
        <v>83</v>
      </c>
      <c r="BH27" s="2" t="s">
        <v>83</v>
      </c>
      <c r="BJ27" s="2" t="s">
        <v>80</v>
      </c>
      <c r="BN27" s="2" t="s">
        <v>83</v>
      </c>
      <c r="BP27" s="2" t="s">
        <v>80</v>
      </c>
      <c r="BR27" s="2" t="s">
        <v>83</v>
      </c>
      <c r="BT27" s="2" t="s">
        <v>83</v>
      </c>
      <c r="BV27" s="2" t="s">
        <v>83</v>
      </c>
      <c r="BX27" s="2">
        <v>106</v>
      </c>
      <c r="BZ27" s="2">
        <v>89</v>
      </c>
      <c r="CB27" s="2">
        <v>111</v>
      </c>
      <c r="CD27" s="2">
        <v>101</v>
      </c>
      <c r="CF27" s="2">
        <v>81</v>
      </c>
      <c r="CH27" s="2">
        <v>78</v>
      </c>
      <c r="CJ27" s="2">
        <v>78</v>
      </c>
      <c r="CL27" s="2">
        <v>66</v>
      </c>
      <c r="CN27" s="2">
        <v>98</v>
      </c>
      <c r="CP27" s="2">
        <v>106</v>
      </c>
    </row>
    <row r="28" spans="1:94" x14ac:dyDescent="0.25">
      <c r="A28" s="14" t="s">
        <v>1158</v>
      </c>
      <c r="B28" s="2" t="s">
        <v>94</v>
      </c>
      <c r="D28" s="2" t="s">
        <v>94</v>
      </c>
      <c r="F28" s="2" t="s">
        <v>94</v>
      </c>
      <c r="H28" s="2" t="s">
        <v>83</v>
      </c>
      <c r="J28" s="2" t="s">
        <v>94</v>
      </c>
      <c r="L28" s="2" t="s">
        <v>94</v>
      </c>
      <c r="N28" s="2" t="s">
        <v>94</v>
      </c>
      <c r="P28" s="2" t="s">
        <v>94</v>
      </c>
      <c r="R28" s="2" t="s">
        <v>94</v>
      </c>
      <c r="T28" s="2" t="s">
        <v>94</v>
      </c>
      <c r="V28" s="2" t="s">
        <v>83</v>
      </c>
      <c r="X28" s="2" t="s">
        <v>83</v>
      </c>
      <c r="Z28" s="2" t="s">
        <v>83</v>
      </c>
      <c r="AB28" s="2" t="s">
        <v>83</v>
      </c>
      <c r="AD28" s="2" t="s">
        <v>94</v>
      </c>
      <c r="AE28" s="41"/>
      <c r="AF28" s="2" t="s">
        <v>958</v>
      </c>
      <c r="AH28" s="2" t="s">
        <v>94</v>
      </c>
      <c r="AJ28" s="2" t="s">
        <v>94</v>
      </c>
      <c r="AL28" s="2" t="s">
        <v>94</v>
      </c>
      <c r="AN28" s="2" t="s">
        <v>83</v>
      </c>
      <c r="AO28" s="41"/>
      <c r="AP28" s="2" t="s">
        <v>94</v>
      </c>
      <c r="AR28" s="2" t="s">
        <v>94</v>
      </c>
      <c r="AS28" s="41"/>
      <c r="AT28" s="2" t="s">
        <v>83</v>
      </c>
      <c r="AV28" s="2" t="s">
        <v>83</v>
      </c>
      <c r="AX28" s="2" t="s">
        <v>83</v>
      </c>
      <c r="AZ28" s="2" t="s">
        <v>83</v>
      </c>
      <c r="BB28" s="2" t="s">
        <v>94</v>
      </c>
      <c r="BD28" s="2" t="s">
        <v>83</v>
      </c>
      <c r="BF28" s="2" t="s">
        <v>83</v>
      </c>
      <c r="BH28" s="2" t="s">
        <v>83</v>
      </c>
      <c r="BJ28" s="2" t="s">
        <v>78</v>
      </c>
      <c r="BN28" s="2" t="s">
        <v>83</v>
      </c>
      <c r="BP28" s="2" t="s">
        <v>78</v>
      </c>
      <c r="BR28" s="2" t="s">
        <v>83</v>
      </c>
      <c r="BT28" s="2" t="s">
        <v>83</v>
      </c>
      <c r="BV28" s="2" t="s">
        <v>83</v>
      </c>
      <c r="BX28" s="2">
        <v>102</v>
      </c>
      <c r="BZ28" s="2">
        <v>96</v>
      </c>
      <c r="CB28" s="2">
        <v>102</v>
      </c>
      <c r="CD28" s="2">
        <v>97</v>
      </c>
      <c r="CF28" s="2">
        <v>86</v>
      </c>
      <c r="CH28" s="2">
        <v>80</v>
      </c>
      <c r="CJ28" s="2">
        <v>91</v>
      </c>
      <c r="CL28" s="2">
        <v>84</v>
      </c>
      <c r="CN28" s="2">
        <v>113</v>
      </c>
      <c r="CP28" s="2">
        <v>102</v>
      </c>
    </row>
    <row r="29" spans="1:94" x14ac:dyDescent="0.25">
      <c r="A29" s="14" t="s">
        <v>25</v>
      </c>
      <c r="B29" s="2" t="s">
        <v>82</v>
      </c>
      <c r="C29" s="41"/>
      <c r="D29" s="2" t="s">
        <v>93</v>
      </c>
      <c r="E29" s="46"/>
      <c r="F29" s="2" t="s">
        <v>82</v>
      </c>
      <c r="H29" s="2" t="s">
        <v>82</v>
      </c>
      <c r="J29" s="2" t="s">
        <v>82</v>
      </c>
      <c r="L29" s="2" t="s">
        <v>82</v>
      </c>
      <c r="N29" s="2" t="s">
        <v>82</v>
      </c>
      <c r="P29" s="2" t="s">
        <v>82</v>
      </c>
      <c r="R29" s="2" t="s">
        <v>93</v>
      </c>
      <c r="T29" s="2" t="s">
        <v>82</v>
      </c>
      <c r="V29" s="2">
        <v>8.7999999999999995E-2</v>
      </c>
      <c r="W29" s="41" t="s">
        <v>86</v>
      </c>
      <c r="X29" s="2">
        <v>0.05</v>
      </c>
      <c r="Y29" s="41" t="s">
        <v>86</v>
      </c>
      <c r="Z29" s="2" t="s">
        <v>82</v>
      </c>
      <c r="AB29" s="2">
        <v>0.18</v>
      </c>
      <c r="AC29" s="41" t="s">
        <v>86</v>
      </c>
      <c r="AD29" s="2">
        <v>7.8E-2</v>
      </c>
      <c r="AE29" s="41" t="s">
        <v>86</v>
      </c>
      <c r="AF29" s="2">
        <v>6.6000000000000003E-2</v>
      </c>
      <c r="AG29" s="41" t="s">
        <v>86</v>
      </c>
      <c r="AH29" s="2">
        <v>5.1999999999999998E-2</v>
      </c>
      <c r="AI29" s="41" t="s">
        <v>86</v>
      </c>
      <c r="AJ29" s="2">
        <v>0.11</v>
      </c>
      <c r="AK29" s="41" t="s">
        <v>86</v>
      </c>
      <c r="AL29" s="2">
        <v>0.12</v>
      </c>
      <c r="AM29" s="46" t="s">
        <v>86</v>
      </c>
      <c r="AN29" s="2">
        <v>0.12</v>
      </c>
      <c r="AO29" s="41" t="s">
        <v>86</v>
      </c>
      <c r="AP29" s="2">
        <v>9.6000000000000002E-2</v>
      </c>
      <c r="AQ29" s="41" t="s">
        <v>86</v>
      </c>
      <c r="AR29" s="2">
        <v>8.1000000000000003E-2</v>
      </c>
      <c r="AS29" s="41" t="s">
        <v>86</v>
      </c>
      <c r="AT29" s="2">
        <v>7.0999999999999994E-2</v>
      </c>
      <c r="AU29" s="41" t="s">
        <v>86</v>
      </c>
      <c r="AV29" s="2">
        <v>8.3000000000000004E-2</v>
      </c>
      <c r="AW29" s="41" t="s">
        <v>86</v>
      </c>
      <c r="AX29" s="2">
        <v>0.2</v>
      </c>
      <c r="AY29" s="41"/>
      <c r="AZ29" s="2">
        <v>8.6999999999999994E-2</v>
      </c>
      <c r="BA29" s="41" t="s">
        <v>86</v>
      </c>
      <c r="BB29" s="2">
        <v>0.09</v>
      </c>
      <c r="BC29" s="46" t="s">
        <v>86</v>
      </c>
      <c r="BD29" s="2" t="s">
        <v>82</v>
      </c>
      <c r="BF29" s="2" t="s">
        <v>1175</v>
      </c>
      <c r="BG29" s="41" t="s">
        <v>86</v>
      </c>
      <c r="BH29" s="2" t="s">
        <v>82</v>
      </c>
      <c r="BJ29" s="2" t="s">
        <v>165</v>
      </c>
      <c r="BN29" s="2" t="s">
        <v>82</v>
      </c>
      <c r="BP29" s="2" t="s">
        <v>165</v>
      </c>
      <c r="BR29" s="2" t="s">
        <v>82</v>
      </c>
      <c r="BT29" s="2" t="s">
        <v>82</v>
      </c>
      <c r="BV29" s="2" t="s">
        <v>82</v>
      </c>
      <c r="BX29" s="2">
        <v>87</v>
      </c>
      <c r="BZ29" s="2">
        <v>88</v>
      </c>
      <c r="CB29" s="2">
        <v>107</v>
      </c>
      <c r="CD29" s="2">
        <v>100</v>
      </c>
      <c r="CF29" s="2">
        <v>98</v>
      </c>
      <c r="CH29" s="2">
        <v>87</v>
      </c>
      <c r="CJ29" s="2">
        <v>88</v>
      </c>
      <c r="CL29" s="2">
        <v>81</v>
      </c>
      <c r="CN29" s="2">
        <v>105</v>
      </c>
      <c r="CP29" s="2">
        <v>103</v>
      </c>
    </row>
    <row r="30" spans="1:94" x14ac:dyDescent="0.25">
      <c r="A30" s="14" t="s">
        <v>26</v>
      </c>
      <c r="B30" s="2">
        <v>0.12</v>
      </c>
      <c r="C30" s="41" t="s">
        <v>86</v>
      </c>
      <c r="D30" s="2">
        <v>0.22</v>
      </c>
      <c r="E30" s="46" t="s">
        <v>86</v>
      </c>
      <c r="F30" s="2" t="s">
        <v>92</v>
      </c>
      <c r="H30" s="2">
        <v>0.15</v>
      </c>
      <c r="I30" s="41" t="s">
        <v>86</v>
      </c>
      <c r="J30" s="2" t="s">
        <v>94</v>
      </c>
      <c r="L30" s="2">
        <v>0.24</v>
      </c>
      <c r="M30" s="41" t="s">
        <v>86</v>
      </c>
      <c r="N30" s="2">
        <v>0.13</v>
      </c>
      <c r="O30" s="41" t="s">
        <v>86</v>
      </c>
      <c r="P30" s="2" t="s">
        <v>1175</v>
      </c>
      <c r="Q30" s="41" t="s">
        <v>86</v>
      </c>
      <c r="R30" s="2" t="s">
        <v>94</v>
      </c>
      <c r="T30" s="2" t="s">
        <v>94</v>
      </c>
      <c r="V30" s="2" t="s">
        <v>83</v>
      </c>
      <c r="W30" s="41"/>
      <c r="X30" s="2" t="s">
        <v>83</v>
      </c>
      <c r="Y30" s="41"/>
      <c r="Z30" s="2" t="s">
        <v>1175</v>
      </c>
      <c r="AA30" s="41" t="s">
        <v>86</v>
      </c>
      <c r="AB30" s="2">
        <v>0.17</v>
      </c>
      <c r="AC30" s="41" t="s">
        <v>86</v>
      </c>
      <c r="AD30" s="2">
        <v>0.26</v>
      </c>
      <c r="AE30" s="41" t="s">
        <v>86</v>
      </c>
      <c r="AF30" s="2">
        <v>0.21</v>
      </c>
      <c r="AG30" s="41" t="s">
        <v>86</v>
      </c>
      <c r="AH30" s="2" t="s">
        <v>94</v>
      </c>
      <c r="AJ30" s="2">
        <v>0.12</v>
      </c>
      <c r="AK30" s="41" t="s">
        <v>86</v>
      </c>
      <c r="AL30" s="2">
        <v>0.18</v>
      </c>
      <c r="AM30" s="46" t="s">
        <v>86</v>
      </c>
      <c r="AN30" s="2">
        <v>0.26</v>
      </c>
      <c r="AO30" s="41" t="s">
        <v>86</v>
      </c>
      <c r="AP30" s="2">
        <v>0.14000000000000001</v>
      </c>
      <c r="AQ30" s="41" t="s">
        <v>86</v>
      </c>
      <c r="AR30" s="2">
        <v>0.11</v>
      </c>
      <c r="AS30" s="41" t="s">
        <v>86</v>
      </c>
      <c r="AT30" s="2">
        <v>0.19</v>
      </c>
      <c r="AU30" s="41" t="s">
        <v>369</v>
      </c>
      <c r="AV30" s="2">
        <v>0.17</v>
      </c>
      <c r="AW30" s="41" t="s">
        <v>86</v>
      </c>
      <c r="AX30" s="2">
        <v>0.18</v>
      </c>
      <c r="AY30" s="41" t="s">
        <v>86</v>
      </c>
      <c r="AZ30" s="2">
        <v>0.19</v>
      </c>
      <c r="BA30" s="41" t="s">
        <v>86</v>
      </c>
      <c r="BB30" s="2">
        <v>0.22</v>
      </c>
      <c r="BC30" s="46" t="s">
        <v>86</v>
      </c>
      <c r="BD30" s="2" t="s">
        <v>83</v>
      </c>
      <c r="BF30" s="2" t="s">
        <v>83</v>
      </c>
      <c r="BG30" s="41"/>
      <c r="BH30" s="2" t="s">
        <v>83</v>
      </c>
      <c r="BJ30" s="2" t="s">
        <v>156</v>
      </c>
      <c r="BN30" s="2" t="s">
        <v>83</v>
      </c>
      <c r="BP30" s="2" t="s">
        <v>156</v>
      </c>
      <c r="BR30" s="2" t="s">
        <v>83</v>
      </c>
      <c r="BT30" s="2" t="s">
        <v>83</v>
      </c>
      <c r="BV30" s="2" t="s">
        <v>83</v>
      </c>
      <c r="BX30" s="2">
        <v>95</v>
      </c>
      <c r="BZ30" s="2">
        <v>88</v>
      </c>
      <c r="CB30" s="2">
        <v>104</v>
      </c>
      <c r="CD30" s="2">
        <v>99</v>
      </c>
      <c r="CF30" s="2">
        <v>86</v>
      </c>
      <c r="CH30" s="2">
        <v>80</v>
      </c>
      <c r="CJ30" s="2">
        <v>93</v>
      </c>
      <c r="CL30" s="2">
        <v>77</v>
      </c>
      <c r="CN30" s="2">
        <v>106</v>
      </c>
      <c r="CP30" s="2">
        <v>105</v>
      </c>
    </row>
    <row r="31" spans="1:94" x14ac:dyDescent="0.25">
      <c r="A31" s="14" t="s">
        <v>27</v>
      </c>
      <c r="B31" s="2" t="s">
        <v>82</v>
      </c>
      <c r="C31" s="41"/>
      <c r="D31" s="2" t="s">
        <v>93</v>
      </c>
      <c r="E31" s="46"/>
      <c r="F31" s="2" t="s">
        <v>82</v>
      </c>
      <c r="H31" s="2" t="s">
        <v>82</v>
      </c>
      <c r="I31" s="41"/>
      <c r="J31" s="2" t="s">
        <v>82</v>
      </c>
      <c r="L31" s="2" t="s">
        <v>82</v>
      </c>
      <c r="N31" s="2" t="s">
        <v>82</v>
      </c>
      <c r="P31" s="2" t="s">
        <v>82</v>
      </c>
      <c r="R31" s="2" t="s">
        <v>93</v>
      </c>
      <c r="T31" s="2" t="s">
        <v>82</v>
      </c>
      <c r="V31" s="2" t="s">
        <v>82</v>
      </c>
      <c r="W31" s="41"/>
      <c r="X31" s="2" t="s">
        <v>82</v>
      </c>
      <c r="Y31" s="41"/>
      <c r="Z31" s="2" t="s">
        <v>82</v>
      </c>
      <c r="AA31" s="41"/>
      <c r="AB31" s="2" t="s">
        <v>82</v>
      </c>
      <c r="AC31" s="41"/>
      <c r="AD31" s="2" t="s">
        <v>93</v>
      </c>
      <c r="AE31" s="41"/>
      <c r="AF31" s="2" t="s">
        <v>957</v>
      </c>
      <c r="AG31" s="41"/>
      <c r="AH31" s="2" t="s">
        <v>82</v>
      </c>
      <c r="AJ31" s="2" t="s">
        <v>82</v>
      </c>
      <c r="AL31" s="2" t="s">
        <v>82</v>
      </c>
      <c r="AN31" s="2" t="s">
        <v>82</v>
      </c>
      <c r="AP31" s="2" t="s">
        <v>82</v>
      </c>
      <c r="AQ31" s="41"/>
      <c r="AR31" s="2" t="s">
        <v>82</v>
      </c>
      <c r="AS31" s="41"/>
      <c r="AT31" s="2" t="s">
        <v>82</v>
      </c>
      <c r="AU31" s="41"/>
      <c r="AV31" s="2" t="s">
        <v>82</v>
      </c>
      <c r="AW31" s="41"/>
      <c r="AX31" s="2" t="s">
        <v>82</v>
      </c>
      <c r="AY31" s="41"/>
      <c r="AZ31" s="2" t="s">
        <v>82</v>
      </c>
      <c r="BA31" s="41"/>
      <c r="BB31" s="2" t="s">
        <v>82</v>
      </c>
      <c r="BC31" s="46"/>
      <c r="BD31" s="2" t="s">
        <v>82</v>
      </c>
      <c r="BF31" s="2" t="s">
        <v>82</v>
      </c>
      <c r="BG31" s="41"/>
      <c r="BH31" s="2" t="s">
        <v>82</v>
      </c>
      <c r="BJ31" s="2" t="s">
        <v>78</v>
      </c>
      <c r="BN31" s="2" t="s">
        <v>82</v>
      </c>
      <c r="BP31" s="2" t="s">
        <v>78</v>
      </c>
      <c r="BR31" s="2" t="s">
        <v>82</v>
      </c>
      <c r="BT31" s="2" t="s">
        <v>82</v>
      </c>
      <c r="BV31" s="2" t="s">
        <v>82</v>
      </c>
      <c r="BX31" s="2">
        <v>88</v>
      </c>
      <c r="BZ31" s="2">
        <v>79</v>
      </c>
      <c r="CB31" s="2">
        <v>97</v>
      </c>
      <c r="CD31" s="2">
        <v>89</v>
      </c>
      <c r="CF31" s="2">
        <v>75</v>
      </c>
      <c r="CH31" s="2">
        <v>66</v>
      </c>
      <c r="CJ31" s="2">
        <v>70</v>
      </c>
      <c r="CL31" s="2">
        <v>69</v>
      </c>
      <c r="CN31" s="2">
        <v>100</v>
      </c>
      <c r="CP31" s="2">
        <v>98</v>
      </c>
    </row>
    <row r="32" spans="1:94" x14ac:dyDescent="0.25">
      <c r="A32" s="14" t="s">
        <v>28</v>
      </c>
      <c r="B32" s="2" t="s">
        <v>82</v>
      </c>
      <c r="C32" s="41"/>
      <c r="D32" s="2" t="s">
        <v>93</v>
      </c>
      <c r="E32" s="46"/>
      <c r="F32" s="2" t="s">
        <v>82</v>
      </c>
      <c r="H32" s="2" t="s">
        <v>82</v>
      </c>
      <c r="I32" s="41"/>
      <c r="J32" s="2" t="s">
        <v>82</v>
      </c>
      <c r="L32" s="2" t="s">
        <v>82</v>
      </c>
      <c r="N32" s="2" t="s">
        <v>82</v>
      </c>
      <c r="P32" s="2" t="s">
        <v>82</v>
      </c>
      <c r="R32" s="2" t="s">
        <v>93</v>
      </c>
      <c r="T32" s="2" t="s">
        <v>82</v>
      </c>
      <c r="V32" s="2">
        <v>0.18</v>
      </c>
      <c r="W32" s="41" t="s">
        <v>86</v>
      </c>
      <c r="X32" s="2">
        <v>0.17</v>
      </c>
      <c r="Y32" s="41" t="s">
        <v>86</v>
      </c>
      <c r="Z32" s="2">
        <v>0.11</v>
      </c>
      <c r="AA32" s="41" t="s">
        <v>86</v>
      </c>
      <c r="AB32" s="2" t="s">
        <v>82</v>
      </c>
      <c r="AC32" s="41"/>
      <c r="AD32" s="2" t="s">
        <v>1174</v>
      </c>
      <c r="AE32" s="41" t="s">
        <v>86</v>
      </c>
      <c r="AF32" s="2" t="s">
        <v>957</v>
      </c>
      <c r="AG32" s="41"/>
      <c r="AH32" s="2" t="s">
        <v>82</v>
      </c>
      <c r="AJ32" s="2" t="s">
        <v>82</v>
      </c>
      <c r="AL32" s="2" t="s">
        <v>82</v>
      </c>
      <c r="AN32" s="2" t="s">
        <v>82</v>
      </c>
      <c r="AP32" s="2">
        <v>0.13</v>
      </c>
      <c r="AQ32" s="41" t="s">
        <v>86</v>
      </c>
      <c r="AR32" s="2">
        <v>0.18</v>
      </c>
      <c r="AS32" s="41" t="s">
        <v>86</v>
      </c>
      <c r="AT32" s="2">
        <v>0.13</v>
      </c>
      <c r="AU32" s="41" t="s">
        <v>86</v>
      </c>
      <c r="AV32" s="2" t="s">
        <v>82</v>
      </c>
      <c r="AW32" s="41"/>
      <c r="AX32" s="2" t="s">
        <v>82</v>
      </c>
      <c r="AY32" s="41"/>
      <c r="AZ32" s="2" t="s">
        <v>82</v>
      </c>
      <c r="BA32" s="41"/>
      <c r="BB32" s="2" t="s">
        <v>82</v>
      </c>
      <c r="BC32" s="46"/>
      <c r="BD32" s="2" t="s">
        <v>82</v>
      </c>
      <c r="BF32" s="2" t="s">
        <v>82</v>
      </c>
      <c r="BG32" s="41"/>
      <c r="BH32" s="2" t="s">
        <v>82</v>
      </c>
      <c r="BJ32" s="2" t="s">
        <v>78</v>
      </c>
      <c r="BN32" s="2" t="s">
        <v>82</v>
      </c>
      <c r="BP32" s="2" t="s">
        <v>78</v>
      </c>
      <c r="BR32" s="2" t="s">
        <v>82</v>
      </c>
      <c r="BT32" s="2" t="s">
        <v>82</v>
      </c>
      <c r="BV32" s="2" t="s">
        <v>82</v>
      </c>
      <c r="BX32" s="2">
        <v>93</v>
      </c>
      <c r="BZ32" s="2">
        <v>78</v>
      </c>
      <c r="CB32" s="2">
        <v>101</v>
      </c>
      <c r="CD32" s="2">
        <v>93</v>
      </c>
      <c r="CF32" s="2">
        <v>89</v>
      </c>
      <c r="CH32" s="2">
        <v>89</v>
      </c>
      <c r="CJ32" s="2">
        <v>88</v>
      </c>
      <c r="CL32" s="2">
        <v>90</v>
      </c>
      <c r="CN32" s="2">
        <v>105</v>
      </c>
      <c r="CP32" s="2">
        <v>106</v>
      </c>
    </row>
    <row r="33" spans="1:94" x14ac:dyDescent="0.25">
      <c r="A33" s="14" t="s">
        <v>29</v>
      </c>
      <c r="B33" s="2" t="s">
        <v>82</v>
      </c>
      <c r="C33" s="41"/>
      <c r="D33" s="2" t="s">
        <v>93</v>
      </c>
      <c r="E33" s="46"/>
      <c r="F33" s="2" t="s">
        <v>82</v>
      </c>
      <c r="H33" s="2" t="s">
        <v>82</v>
      </c>
      <c r="I33" s="41"/>
      <c r="J33" s="2" t="s">
        <v>82</v>
      </c>
      <c r="L33" s="2" t="s">
        <v>82</v>
      </c>
      <c r="N33" s="2" t="s">
        <v>82</v>
      </c>
      <c r="P33" s="2" t="s">
        <v>82</v>
      </c>
      <c r="R33" s="2" t="s">
        <v>93</v>
      </c>
      <c r="T33" s="2" t="s">
        <v>82</v>
      </c>
      <c r="V33" s="2" t="s">
        <v>82</v>
      </c>
      <c r="W33" s="41"/>
      <c r="X33" s="2" t="s">
        <v>82</v>
      </c>
      <c r="Y33" s="41"/>
      <c r="Z33" s="2" t="s">
        <v>82</v>
      </c>
      <c r="AA33" s="41"/>
      <c r="AB33" s="2" t="s">
        <v>82</v>
      </c>
      <c r="AC33" s="41"/>
      <c r="AD33" s="2" t="s">
        <v>93</v>
      </c>
      <c r="AE33" s="41"/>
      <c r="AF33" s="2" t="s">
        <v>957</v>
      </c>
      <c r="AG33" s="41"/>
      <c r="AH33" s="2" t="s">
        <v>82</v>
      </c>
      <c r="AJ33" s="2" t="s">
        <v>82</v>
      </c>
      <c r="AL33" s="2" t="s">
        <v>82</v>
      </c>
      <c r="AN33" s="2" t="s">
        <v>82</v>
      </c>
      <c r="AP33" s="2" t="s">
        <v>82</v>
      </c>
      <c r="AQ33" s="41"/>
      <c r="AR33" s="2" t="s">
        <v>82</v>
      </c>
      <c r="AS33" s="41"/>
      <c r="AT33" s="2" t="s">
        <v>82</v>
      </c>
      <c r="AU33" s="41"/>
      <c r="AV33" s="2" t="s">
        <v>82</v>
      </c>
      <c r="AW33" s="41"/>
      <c r="AX33" s="2" t="s">
        <v>82</v>
      </c>
      <c r="AY33" s="41"/>
      <c r="AZ33" s="2" t="s">
        <v>82</v>
      </c>
      <c r="BA33" s="41"/>
      <c r="BB33" s="2" t="s">
        <v>82</v>
      </c>
      <c r="BC33" s="46"/>
      <c r="BD33" s="2" t="s">
        <v>82</v>
      </c>
      <c r="BF33" s="2" t="s">
        <v>82</v>
      </c>
      <c r="BG33" s="41"/>
      <c r="BH33" s="2" t="s">
        <v>82</v>
      </c>
      <c r="BJ33" s="2" t="s">
        <v>166</v>
      </c>
      <c r="BN33" s="2" t="s">
        <v>82</v>
      </c>
      <c r="BP33" s="2" t="s">
        <v>166</v>
      </c>
      <c r="BR33" s="2" t="s">
        <v>82</v>
      </c>
      <c r="BT33" s="2" t="s">
        <v>82</v>
      </c>
      <c r="BV33" s="2" t="s">
        <v>82</v>
      </c>
      <c r="BX33" s="2">
        <v>65</v>
      </c>
      <c r="BZ33" s="2">
        <v>67</v>
      </c>
      <c r="CB33" s="2">
        <v>87</v>
      </c>
      <c r="CD33" s="2">
        <v>86</v>
      </c>
      <c r="CF33" s="2">
        <v>64</v>
      </c>
      <c r="CH33" s="2">
        <v>50</v>
      </c>
      <c r="CJ33" s="2">
        <v>59</v>
      </c>
      <c r="CL33" s="2">
        <v>56</v>
      </c>
      <c r="CN33" s="2">
        <v>82</v>
      </c>
      <c r="CP33" s="2">
        <v>83</v>
      </c>
    </row>
    <row r="34" spans="1:94" x14ac:dyDescent="0.25">
      <c r="A34" s="14" t="s">
        <v>30</v>
      </c>
      <c r="B34" s="2" t="s">
        <v>82</v>
      </c>
      <c r="C34" s="41"/>
      <c r="D34" s="2" t="s">
        <v>93</v>
      </c>
      <c r="E34" s="46"/>
      <c r="F34" s="2" t="s">
        <v>82</v>
      </c>
      <c r="H34" s="2" t="s">
        <v>82</v>
      </c>
      <c r="I34" s="41"/>
      <c r="J34" s="2" t="s">
        <v>82</v>
      </c>
      <c r="L34" s="2" t="s">
        <v>82</v>
      </c>
      <c r="N34" s="2" t="s">
        <v>82</v>
      </c>
      <c r="P34" s="2" t="s">
        <v>82</v>
      </c>
      <c r="R34" s="2" t="s">
        <v>93</v>
      </c>
      <c r="T34" s="2" t="s">
        <v>82</v>
      </c>
      <c r="V34" s="2" t="s">
        <v>82</v>
      </c>
      <c r="W34" s="41"/>
      <c r="X34" s="2" t="s">
        <v>82</v>
      </c>
      <c r="Y34" s="41"/>
      <c r="Z34" s="2" t="s">
        <v>82</v>
      </c>
      <c r="AA34" s="41"/>
      <c r="AB34" s="2" t="s">
        <v>82</v>
      </c>
      <c r="AC34" s="41"/>
      <c r="AD34" s="2" t="s">
        <v>93</v>
      </c>
      <c r="AE34" s="41"/>
      <c r="AF34" s="2" t="s">
        <v>957</v>
      </c>
      <c r="AG34" s="41"/>
      <c r="AH34" s="2" t="s">
        <v>82</v>
      </c>
      <c r="AJ34" s="2" t="s">
        <v>82</v>
      </c>
      <c r="AL34" s="2" t="s">
        <v>82</v>
      </c>
      <c r="AN34" s="2" t="s">
        <v>82</v>
      </c>
      <c r="AP34" s="2" t="s">
        <v>82</v>
      </c>
      <c r="AQ34" s="41"/>
      <c r="AR34" s="2">
        <v>7.0999999999999994E-2</v>
      </c>
      <c r="AS34" s="41" t="s">
        <v>86</v>
      </c>
      <c r="AT34" s="2">
        <v>5.6000000000000001E-2</v>
      </c>
      <c r="AU34" s="41" t="s">
        <v>86</v>
      </c>
      <c r="AV34" s="2" t="s">
        <v>82</v>
      </c>
      <c r="AW34" s="41"/>
      <c r="AX34" s="2" t="s">
        <v>82</v>
      </c>
      <c r="AY34" s="41"/>
      <c r="AZ34" s="2" t="s">
        <v>82</v>
      </c>
      <c r="BA34" s="41"/>
      <c r="BB34" s="2" t="s">
        <v>82</v>
      </c>
      <c r="BC34" s="46"/>
      <c r="BD34" s="2" t="s">
        <v>82</v>
      </c>
      <c r="BF34" s="2" t="s">
        <v>82</v>
      </c>
      <c r="BG34" s="41"/>
      <c r="BH34" s="2" t="s">
        <v>82</v>
      </c>
      <c r="BJ34" s="2" t="s">
        <v>78</v>
      </c>
      <c r="BN34" s="2" t="s">
        <v>82</v>
      </c>
      <c r="BP34" s="2" t="s">
        <v>78</v>
      </c>
      <c r="BR34" s="2" t="s">
        <v>82</v>
      </c>
      <c r="BT34" s="2" t="s">
        <v>82</v>
      </c>
      <c r="BV34" s="2" t="s">
        <v>82</v>
      </c>
      <c r="BX34" s="2">
        <v>101</v>
      </c>
      <c r="BZ34" s="2">
        <v>88</v>
      </c>
      <c r="CB34" s="2">
        <v>106</v>
      </c>
      <c r="CD34" s="2">
        <v>96</v>
      </c>
      <c r="CF34" s="2">
        <v>83</v>
      </c>
      <c r="CH34" s="2">
        <v>77</v>
      </c>
      <c r="CJ34" s="2">
        <v>85</v>
      </c>
      <c r="CL34" s="2">
        <v>83</v>
      </c>
      <c r="CN34" s="2">
        <v>112</v>
      </c>
      <c r="CP34" s="2">
        <v>113</v>
      </c>
    </row>
    <row r="35" spans="1:94" x14ac:dyDescent="0.25">
      <c r="A35" s="14" t="s">
        <v>31</v>
      </c>
      <c r="B35" s="2" t="s">
        <v>82</v>
      </c>
      <c r="C35" s="41"/>
      <c r="D35" s="2" t="s">
        <v>93</v>
      </c>
      <c r="E35" s="46"/>
      <c r="F35" s="2" t="s">
        <v>82</v>
      </c>
      <c r="H35" s="2" t="s">
        <v>82</v>
      </c>
      <c r="I35" s="41"/>
      <c r="J35" s="2" t="s">
        <v>82</v>
      </c>
      <c r="L35" s="2" t="s">
        <v>82</v>
      </c>
      <c r="N35" s="2" t="s">
        <v>82</v>
      </c>
      <c r="P35" s="2" t="s">
        <v>82</v>
      </c>
      <c r="R35" s="2" t="s">
        <v>93</v>
      </c>
      <c r="T35" s="2" t="s">
        <v>82</v>
      </c>
      <c r="V35" s="2" t="s">
        <v>82</v>
      </c>
      <c r="W35" s="41"/>
      <c r="X35" s="2" t="s">
        <v>82</v>
      </c>
      <c r="Y35" s="41"/>
      <c r="Z35" s="2" t="s">
        <v>82</v>
      </c>
      <c r="AA35" s="41"/>
      <c r="AB35" s="2" t="s">
        <v>82</v>
      </c>
      <c r="AC35" s="41"/>
      <c r="AD35" s="2" t="s">
        <v>93</v>
      </c>
      <c r="AE35" s="41"/>
      <c r="AF35" s="2" t="s">
        <v>957</v>
      </c>
      <c r="AG35" s="41"/>
      <c r="AH35" s="2" t="s">
        <v>82</v>
      </c>
      <c r="AJ35" s="2" t="s">
        <v>82</v>
      </c>
      <c r="AL35" s="2" t="s">
        <v>82</v>
      </c>
      <c r="AN35" s="2" t="s">
        <v>82</v>
      </c>
      <c r="AP35" s="2" t="s">
        <v>82</v>
      </c>
      <c r="AQ35" s="41"/>
      <c r="AR35" s="2" t="s">
        <v>82</v>
      </c>
      <c r="AS35" s="41"/>
      <c r="AT35" s="2" t="s">
        <v>82</v>
      </c>
      <c r="AU35" s="41"/>
      <c r="AV35" s="2" t="s">
        <v>82</v>
      </c>
      <c r="AW35" s="41"/>
      <c r="AX35" s="2" t="s">
        <v>82</v>
      </c>
      <c r="AY35" s="41"/>
      <c r="AZ35" s="2" t="s">
        <v>82</v>
      </c>
      <c r="BA35" s="41"/>
      <c r="BB35" s="2" t="s">
        <v>82</v>
      </c>
      <c r="BC35" s="46"/>
      <c r="BD35" s="2" t="s">
        <v>82</v>
      </c>
      <c r="BF35" s="2" t="s">
        <v>82</v>
      </c>
      <c r="BG35" s="41"/>
      <c r="BH35" s="2" t="s">
        <v>82</v>
      </c>
      <c r="BJ35" s="2" t="s">
        <v>167</v>
      </c>
      <c r="BN35" s="2" t="s">
        <v>82</v>
      </c>
      <c r="BP35" s="2" t="s">
        <v>167</v>
      </c>
      <c r="BR35" s="2" t="s">
        <v>82</v>
      </c>
      <c r="BT35" s="2" t="s">
        <v>82</v>
      </c>
      <c r="BV35" s="2" t="s">
        <v>82</v>
      </c>
      <c r="BX35" s="2">
        <v>93</v>
      </c>
      <c r="BZ35" s="2">
        <v>85</v>
      </c>
      <c r="CB35" s="2">
        <v>100</v>
      </c>
      <c r="CD35" s="2">
        <v>94</v>
      </c>
      <c r="CF35" s="2">
        <v>78</v>
      </c>
      <c r="CH35" s="2">
        <v>76</v>
      </c>
      <c r="CJ35" s="2">
        <v>76</v>
      </c>
      <c r="CL35" s="2">
        <v>72</v>
      </c>
      <c r="CN35" s="2">
        <v>106</v>
      </c>
      <c r="CP35" s="2">
        <v>111</v>
      </c>
    </row>
    <row r="36" spans="1:94" x14ac:dyDescent="0.25">
      <c r="A36" s="14" t="s">
        <v>32</v>
      </c>
      <c r="B36" s="2" t="s">
        <v>82</v>
      </c>
      <c r="C36" s="41"/>
      <c r="D36" s="2" t="s">
        <v>93</v>
      </c>
      <c r="E36" s="46"/>
      <c r="F36" s="2" t="s">
        <v>82</v>
      </c>
      <c r="H36" s="2" t="s">
        <v>82</v>
      </c>
      <c r="I36" s="41"/>
      <c r="J36" s="2" t="s">
        <v>82</v>
      </c>
      <c r="L36" s="2" t="s">
        <v>82</v>
      </c>
      <c r="N36" s="2" t="s">
        <v>82</v>
      </c>
      <c r="P36" s="2" t="s">
        <v>82</v>
      </c>
      <c r="R36" s="2" t="s">
        <v>93</v>
      </c>
      <c r="T36" s="2" t="s">
        <v>82</v>
      </c>
      <c r="V36" s="2">
        <v>8.5999999999999993E-2</v>
      </c>
      <c r="W36" s="41" t="s">
        <v>86</v>
      </c>
      <c r="X36" s="2">
        <v>8.1000000000000003E-2</v>
      </c>
      <c r="Y36" s="41" t="s">
        <v>86</v>
      </c>
      <c r="Z36" s="2">
        <v>6.3E-2</v>
      </c>
      <c r="AA36" s="41" t="s">
        <v>86</v>
      </c>
      <c r="AB36" s="2">
        <v>0.09</v>
      </c>
      <c r="AC36" s="41" t="s">
        <v>86</v>
      </c>
      <c r="AD36" s="2">
        <v>0.11</v>
      </c>
      <c r="AE36" s="41" t="s">
        <v>86</v>
      </c>
      <c r="AF36" s="2">
        <v>4.7E-2</v>
      </c>
      <c r="AG36" s="41" t="s">
        <v>86</v>
      </c>
      <c r="AH36" s="2" t="s">
        <v>82</v>
      </c>
      <c r="AJ36" s="2" t="s">
        <v>82</v>
      </c>
      <c r="AL36" s="2" t="s">
        <v>82</v>
      </c>
      <c r="AN36" s="2" t="s">
        <v>82</v>
      </c>
      <c r="AP36" s="2">
        <v>7.2999999999999995E-2</v>
      </c>
      <c r="AQ36" s="41" t="s">
        <v>86</v>
      </c>
      <c r="AR36" s="2">
        <v>8.3000000000000004E-2</v>
      </c>
      <c r="AS36" s="41" t="s">
        <v>86</v>
      </c>
      <c r="AT36" s="2">
        <v>9.0999999999999998E-2</v>
      </c>
      <c r="AU36" s="41" t="s">
        <v>86</v>
      </c>
      <c r="AV36" s="2" t="s">
        <v>82</v>
      </c>
      <c r="AW36" s="41"/>
      <c r="AX36" s="2" t="s">
        <v>82</v>
      </c>
      <c r="AY36" s="41"/>
      <c r="AZ36" s="2" t="s">
        <v>82</v>
      </c>
      <c r="BA36" s="41"/>
      <c r="BB36" s="2" t="s">
        <v>82</v>
      </c>
      <c r="BC36" s="46"/>
      <c r="BD36" s="2" t="s">
        <v>82</v>
      </c>
      <c r="BF36" s="2" t="s">
        <v>82</v>
      </c>
      <c r="BG36" s="41"/>
      <c r="BH36" s="2" t="s">
        <v>82</v>
      </c>
      <c r="BJ36" s="2" t="s">
        <v>168</v>
      </c>
      <c r="BN36" s="2" t="s">
        <v>82</v>
      </c>
      <c r="BP36" s="2" t="s">
        <v>168</v>
      </c>
      <c r="BR36" s="2" t="s">
        <v>82</v>
      </c>
      <c r="BT36" s="2" t="s">
        <v>82</v>
      </c>
      <c r="BV36" s="2" t="s">
        <v>82</v>
      </c>
      <c r="BX36" s="2">
        <v>94</v>
      </c>
      <c r="BZ36" s="2">
        <v>83</v>
      </c>
      <c r="CB36" s="2">
        <v>99</v>
      </c>
      <c r="CD36" s="2">
        <v>94</v>
      </c>
      <c r="CF36" s="2">
        <v>87</v>
      </c>
      <c r="CH36" s="2">
        <v>77</v>
      </c>
      <c r="CJ36" s="2">
        <v>91</v>
      </c>
      <c r="CL36" s="2">
        <v>88</v>
      </c>
      <c r="CN36" s="2">
        <v>106</v>
      </c>
      <c r="CP36" s="2">
        <v>102</v>
      </c>
    </row>
    <row r="37" spans="1:94" x14ac:dyDescent="0.25">
      <c r="A37" s="14" t="s">
        <v>33</v>
      </c>
      <c r="B37" s="2" t="s">
        <v>82</v>
      </c>
      <c r="C37" s="41"/>
      <c r="D37" s="2" t="s">
        <v>93</v>
      </c>
      <c r="E37" s="46"/>
      <c r="F37" s="2" t="s">
        <v>82</v>
      </c>
      <c r="H37" s="2" t="s">
        <v>82</v>
      </c>
      <c r="I37" s="41"/>
      <c r="J37" s="2" t="s">
        <v>82</v>
      </c>
      <c r="L37" s="2" t="s">
        <v>82</v>
      </c>
      <c r="N37" s="2" t="s">
        <v>82</v>
      </c>
      <c r="P37" s="2" t="s">
        <v>82</v>
      </c>
      <c r="R37" s="2" t="s">
        <v>93</v>
      </c>
      <c r="T37" s="2" t="s">
        <v>82</v>
      </c>
      <c r="V37" s="2" t="s">
        <v>82</v>
      </c>
      <c r="W37" s="41"/>
      <c r="X37" s="2" t="s">
        <v>82</v>
      </c>
      <c r="Y37" s="41"/>
      <c r="Z37" s="2" t="s">
        <v>82</v>
      </c>
      <c r="AA37" s="41"/>
      <c r="AB37" s="2" t="s">
        <v>82</v>
      </c>
      <c r="AC37" s="41"/>
      <c r="AD37" s="2" t="s">
        <v>93</v>
      </c>
      <c r="AE37" s="41"/>
      <c r="AF37" s="2" t="s">
        <v>957</v>
      </c>
      <c r="AG37" s="41"/>
      <c r="AH37" s="2" t="s">
        <v>82</v>
      </c>
      <c r="AJ37" s="2" t="s">
        <v>82</v>
      </c>
      <c r="AL37" s="2" t="s">
        <v>82</v>
      </c>
      <c r="AN37" s="2" t="s">
        <v>82</v>
      </c>
      <c r="AP37" s="2" t="s">
        <v>82</v>
      </c>
      <c r="AQ37" s="41"/>
      <c r="AR37" s="2" t="s">
        <v>1731</v>
      </c>
      <c r="AS37" s="41" t="s">
        <v>86</v>
      </c>
      <c r="AT37" s="2" t="s">
        <v>82</v>
      </c>
      <c r="AU37" s="41"/>
      <c r="AV37" s="2" t="s">
        <v>82</v>
      </c>
      <c r="AW37" s="41"/>
      <c r="AX37" s="2" t="s">
        <v>82</v>
      </c>
      <c r="AY37" s="41"/>
      <c r="AZ37" s="2" t="s">
        <v>82</v>
      </c>
      <c r="BA37" s="41"/>
      <c r="BB37" s="2" t="s">
        <v>82</v>
      </c>
      <c r="BC37" s="46"/>
      <c r="BD37" s="2" t="s">
        <v>82</v>
      </c>
      <c r="BF37" s="2" t="s">
        <v>82</v>
      </c>
      <c r="BG37" s="41"/>
      <c r="BH37" s="2" t="s">
        <v>82</v>
      </c>
      <c r="BJ37" s="2" t="s">
        <v>169</v>
      </c>
      <c r="BN37" s="2" t="s">
        <v>82</v>
      </c>
      <c r="BP37" s="2" t="s">
        <v>169</v>
      </c>
      <c r="BR37" s="2" t="s">
        <v>82</v>
      </c>
      <c r="BT37" s="2" t="s">
        <v>82</v>
      </c>
      <c r="BV37" s="2" t="s">
        <v>82</v>
      </c>
      <c r="BX37" s="2">
        <v>87</v>
      </c>
      <c r="BZ37" s="2">
        <v>79</v>
      </c>
      <c r="CB37" s="2">
        <v>112</v>
      </c>
      <c r="CD37" s="2">
        <v>101</v>
      </c>
      <c r="CF37" s="2">
        <v>105</v>
      </c>
      <c r="CH37" s="2">
        <v>115</v>
      </c>
      <c r="CJ37" s="2">
        <v>82</v>
      </c>
      <c r="CL37" s="2">
        <v>85</v>
      </c>
      <c r="CN37" s="2">
        <v>98</v>
      </c>
      <c r="CP37" s="2">
        <v>93</v>
      </c>
    </row>
    <row r="38" spans="1:94" x14ac:dyDescent="0.25">
      <c r="A38" s="14" t="s">
        <v>34</v>
      </c>
      <c r="B38" s="2" t="s">
        <v>84</v>
      </c>
      <c r="C38" s="41"/>
      <c r="D38" s="2" t="s">
        <v>95</v>
      </c>
      <c r="E38" s="46"/>
      <c r="F38" s="2" t="s">
        <v>84</v>
      </c>
      <c r="H38" s="2" t="s">
        <v>84</v>
      </c>
      <c r="I38" s="41"/>
      <c r="J38" s="2" t="s">
        <v>95</v>
      </c>
      <c r="L38" s="2" t="s">
        <v>84</v>
      </c>
      <c r="N38" s="2" t="s">
        <v>95</v>
      </c>
      <c r="P38" s="2" t="s">
        <v>84</v>
      </c>
      <c r="R38" s="2" t="s">
        <v>95</v>
      </c>
      <c r="T38" s="2" t="s">
        <v>84</v>
      </c>
      <c r="V38" s="2">
        <v>0.12</v>
      </c>
      <c r="W38" s="41" t="s">
        <v>86</v>
      </c>
      <c r="X38" s="2">
        <v>9.4E-2</v>
      </c>
      <c r="Y38" s="41" t="s">
        <v>86</v>
      </c>
      <c r="Z38" s="2">
        <v>0.1</v>
      </c>
      <c r="AA38" s="41" t="s">
        <v>86</v>
      </c>
      <c r="AB38" s="2">
        <v>0.14000000000000001</v>
      </c>
      <c r="AC38" s="41" t="s">
        <v>86</v>
      </c>
      <c r="AD38" s="2">
        <v>0.24</v>
      </c>
      <c r="AE38" s="41"/>
      <c r="AF38" s="2">
        <v>0.14000000000000001</v>
      </c>
      <c r="AG38" s="41" t="s">
        <v>86</v>
      </c>
      <c r="AH38" s="2" t="s">
        <v>84</v>
      </c>
      <c r="AJ38" s="2" t="s">
        <v>84</v>
      </c>
      <c r="AL38" s="2" t="s">
        <v>84</v>
      </c>
      <c r="AN38" s="2" t="s">
        <v>84</v>
      </c>
      <c r="AP38" s="2">
        <v>0.19</v>
      </c>
      <c r="AQ38" s="41" t="s">
        <v>86</v>
      </c>
      <c r="AR38" s="2">
        <v>0.15</v>
      </c>
      <c r="AS38" s="41" t="s">
        <v>86</v>
      </c>
      <c r="AT38" s="2">
        <v>0.21</v>
      </c>
      <c r="AU38" s="41"/>
      <c r="AV38" s="2" t="s">
        <v>84</v>
      </c>
      <c r="AW38" s="41"/>
      <c r="AX38" s="2">
        <v>0.13</v>
      </c>
      <c r="AY38" s="41" t="s">
        <v>86</v>
      </c>
      <c r="AZ38" s="2">
        <v>0.06</v>
      </c>
      <c r="BA38" s="41" t="s">
        <v>86</v>
      </c>
      <c r="BB38" s="2">
        <v>6.6000000000000003E-2</v>
      </c>
      <c r="BC38" s="46" t="s">
        <v>86</v>
      </c>
      <c r="BD38" s="2" t="s">
        <v>84</v>
      </c>
      <c r="BF38" s="2" t="s">
        <v>1179</v>
      </c>
      <c r="BG38" s="41" t="s">
        <v>86</v>
      </c>
      <c r="BH38" s="2" t="s">
        <v>84</v>
      </c>
      <c r="BJ38" s="2" t="s">
        <v>78</v>
      </c>
      <c r="BN38" s="2" t="s">
        <v>84</v>
      </c>
      <c r="BP38" s="2" t="s">
        <v>78</v>
      </c>
      <c r="BR38" s="2" t="s">
        <v>84</v>
      </c>
      <c r="BT38" s="2" t="s">
        <v>84</v>
      </c>
      <c r="BV38" s="2" t="s">
        <v>84</v>
      </c>
      <c r="BX38" s="2">
        <v>99</v>
      </c>
      <c r="BZ38" s="2">
        <v>89</v>
      </c>
      <c r="CB38" s="2">
        <v>96</v>
      </c>
      <c r="CD38" s="2">
        <v>97</v>
      </c>
      <c r="CF38" s="2">
        <v>86</v>
      </c>
      <c r="CH38" s="2">
        <v>82</v>
      </c>
      <c r="CJ38" s="2">
        <v>86</v>
      </c>
      <c r="CL38" s="2">
        <v>83</v>
      </c>
      <c r="CN38" s="2">
        <v>93</v>
      </c>
      <c r="CP38" s="2">
        <v>103</v>
      </c>
    </row>
    <row r="39" spans="1:94" x14ac:dyDescent="0.25">
      <c r="A39" s="14" t="s">
        <v>35</v>
      </c>
      <c r="B39" s="2" t="s">
        <v>82</v>
      </c>
      <c r="C39" s="41"/>
      <c r="D39" s="2" t="s">
        <v>93</v>
      </c>
      <c r="E39" s="46"/>
      <c r="F39" s="2" t="s">
        <v>82</v>
      </c>
      <c r="H39" s="2" t="s">
        <v>82</v>
      </c>
      <c r="I39" s="41"/>
      <c r="J39" s="2" t="s">
        <v>82</v>
      </c>
      <c r="L39" s="2" t="s">
        <v>82</v>
      </c>
      <c r="N39" s="2" t="s">
        <v>82</v>
      </c>
      <c r="P39" s="2" t="s">
        <v>82</v>
      </c>
      <c r="R39" s="2" t="s">
        <v>93</v>
      </c>
      <c r="T39" s="2" t="s">
        <v>82</v>
      </c>
      <c r="V39" s="2" t="s">
        <v>82</v>
      </c>
      <c r="W39" s="41"/>
      <c r="X39" s="2" t="s">
        <v>82</v>
      </c>
      <c r="Y39" s="41"/>
      <c r="Z39" s="2" t="s">
        <v>82</v>
      </c>
      <c r="AA39" s="41"/>
      <c r="AB39" s="2" t="s">
        <v>82</v>
      </c>
      <c r="AC39" s="41"/>
      <c r="AD39" s="2" t="s">
        <v>93</v>
      </c>
      <c r="AE39" s="41"/>
      <c r="AF39" s="2" t="s">
        <v>957</v>
      </c>
      <c r="AG39" s="41"/>
      <c r="AH39" s="2" t="s">
        <v>82</v>
      </c>
      <c r="AJ39" s="2" t="s">
        <v>82</v>
      </c>
      <c r="AL39" s="2" t="s">
        <v>82</v>
      </c>
      <c r="AN39" s="2" t="s">
        <v>82</v>
      </c>
      <c r="AP39" s="2" t="s">
        <v>82</v>
      </c>
      <c r="AQ39" s="41"/>
      <c r="AR39" s="2" t="s">
        <v>82</v>
      </c>
      <c r="AS39" s="41"/>
      <c r="AT39" s="2" t="s">
        <v>82</v>
      </c>
      <c r="AU39" s="41"/>
      <c r="AV39" s="2" t="s">
        <v>82</v>
      </c>
      <c r="AW39" s="41"/>
      <c r="AX39" s="2" t="s">
        <v>82</v>
      </c>
      <c r="AY39" s="41"/>
      <c r="AZ39" s="2" t="s">
        <v>82</v>
      </c>
      <c r="BA39" s="41"/>
      <c r="BB39" s="2" t="s">
        <v>82</v>
      </c>
      <c r="BC39" s="46"/>
      <c r="BD39" s="2" t="s">
        <v>82</v>
      </c>
      <c r="BF39" s="2" t="s">
        <v>82</v>
      </c>
      <c r="BG39" s="41"/>
      <c r="BH39" s="2" t="s">
        <v>82</v>
      </c>
      <c r="BJ39" s="2" t="s">
        <v>167</v>
      </c>
      <c r="BN39" s="2" t="s">
        <v>82</v>
      </c>
      <c r="BP39" s="2" t="s">
        <v>167</v>
      </c>
      <c r="BR39" s="2" t="s">
        <v>82</v>
      </c>
      <c r="BT39" s="2" t="s">
        <v>82</v>
      </c>
      <c r="BV39" s="2" t="s">
        <v>82</v>
      </c>
      <c r="BX39" s="2">
        <v>90</v>
      </c>
      <c r="BZ39" s="2">
        <v>85</v>
      </c>
      <c r="CB39" s="2">
        <v>102</v>
      </c>
      <c r="CD39" s="2">
        <v>95</v>
      </c>
      <c r="CF39" s="2">
        <v>80</v>
      </c>
      <c r="CH39" s="2">
        <v>71</v>
      </c>
      <c r="CJ39" s="2">
        <v>81</v>
      </c>
      <c r="CL39" s="2">
        <v>72</v>
      </c>
      <c r="CN39" s="2">
        <v>107</v>
      </c>
      <c r="CP39" s="2">
        <v>99</v>
      </c>
    </row>
    <row r="40" spans="1:94" x14ac:dyDescent="0.25">
      <c r="A40" s="14" t="s">
        <v>36</v>
      </c>
      <c r="B40" s="2" t="s">
        <v>82</v>
      </c>
      <c r="C40" s="41"/>
      <c r="D40" s="2" t="s">
        <v>1170</v>
      </c>
      <c r="E40" s="46" t="s">
        <v>802</v>
      </c>
      <c r="F40" s="2" t="s">
        <v>82</v>
      </c>
      <c r="H40" s="2" t="s">
        <v>82</v>
      </c>
      <c r="I40" s="41"/>
      <c r="J40" s="2" t="s">
        <v>82</v>
      </c>
      <c r="L40" s="2" t="s">
        <v>82</v>
      </c>
      <c r="N40" s="2" t="s">
        <v>82</v>
      </c>
      <c r="P40" s="2" t="s">
        <v>82</v>
      </c>
      <c r="R40" s="2" t="s">
        <v>93</v>
      </c>
      <c r="T40" s="2" t="s">
        <v>82</v>
      </c>
      <c r="V40" s="2">
        <v>0.12</v>
      </c>
      <c r="W40" s="41" t="s">
        <v>86</v>
      </c>
      <c r="X40" s="2">
        <v>9.7000000000000003E-2</v>
      </c>
      <c r="Y40" s="41" t="s">
        <v>86</v>
      </c>
      <c r="Z40" s="2">
        <v>9.0999999999999998E-2</v>
      </c>
      <c r="AA40" s="41" t="s">
        <v>86</v>
      </c>
      <c r="AB40" s="2">
        <v>0.06</v>
      </c>
      <c r="AC40" s="41" t="s">
        <v>86</v>
      </c>
      <c r="AD40" s="2">
        <v>5.7000000000000002E-2</v>
      </c>
      <c r="AE40" s="41" t="s">
        <v>86</v>
      </c>
      <c r="AF40" s="2" t="s">
        <v>957</v>
      </c>
      <c r="AG40" s="41"/>
      <c r="AH40" s="2" t="s">
        <v>82</v>
      </c>
      <c r="AJ40" s="2" t="s">
        <v>82</v>
      </c>
      <c r="AL40" s="2" t="s">
        <v>82</v>
      </c>
      <c r="AN40" s="2" t="s">
        <v>82</v>
      </c>
      <c r="AP40" s="2">
        <v>0.12</v>
      </c>
      <c r="AQ40" s="41" t="s">
        <v>86</v>
      </c>
      <c r="AR40" s="2">
        <v>0.11</v>
      </c>
      <c r="AS40" s="41" t="s">
        <v>86</v>
      </c>
      <c r="AT40" s="2">
        <v>0.11</v>
      </c>
      <c r="AU40" s="41" t="s">
        <v>86</v>
      </c>
      <c r="AV40" s="2" t="s">
        <v>82</v>
      </c>
      <c r="AW40" s="41"/>
      <c r="AX40" s="2" t="s">
        <v>82</v>
      </c>
      <c r="AY40" s="41"/>
      <c r="AZ40" s="2" t="s">
        <v>82</v>
      </c>
      <c r="BA40" s="41"/>
      <c r="BB40" s="2" t="s">
        <v>82</v>
      </c>
      <c r="BC40" s="46"/>
      <c r="BD40" s="2" t="s">
        <v>82</v>
      </c>
      <c r="BF40" s="2" t="s">
        <v>82</v>
      </c>
      <c r="BG40" s="41"/>
      <c r="BH40" s="2" t="s">
        <v>82</v>
      </c>
      <c r="BJ40" s="2" t="s">
        <v>78</v>
      </c>
      <c r="BN40" s="2" t="s">
        <v>82</v>
      </c>
      <c r="BP40" s="2" t="s">
        <v>78</v>
      </c>
      <c r="BR40" s="2" t="s">
        <v>82</v>
      </c>
      <c r="BT40" s="2" t="s">
        <v>82</v>
      </c>
      <c r="BV40" s="2" t="s">
        <v>82</v>
      </c>
      <c r="BX40" s="2">
        <v>126</v>
      </c>
      <c r="BZ40" s="2">
        <v>117</v>
      </c>
      <c r="CB40" s="2">
        <v>138</v>
      </c>
      <c r="CD40" s="2">
        <v>126</v>
      </c>
      <c r="CF40" s="2">
        <v>95</v>
      </c>
      <c r="CH40" s="2">
        <v>100</v>
      </c>
      <c r="CJ40" s="2">
        <v>106</v>
      </c>
      <c r="CL40" s="2">
        <v>103</v>
      </c>
      <c r="CN40" s="2">
        <v>123</v>
      </c>
      <c r="CP40" s="2">
        <v>125</v>
      </c>
    </row>
    <row r="41" spans="1:94" x14ac:dyDescent="0.25">
      <c r="A41" s="14" t="s">
        <v>37</v>
      </c>
      <c r="B41" s="2" t="s">
        <v>82</v>
      </c>
      <c r="C41" s="41"/>
      <c r="D41" s="2" t="s">
        <v>93</v>
      </c>
      <c r="E41" s="46"/>
      <c r="F41" s="2" t="s">
        <v>82</v>
      </c>
      <c r="H41" s="2" t="s">
        <v>82</v>
      </c>
      <c r="I41" s="41"/>
      <c r="J41" s="2" t="s">
        <v>82</v>
      </c>
      <c r="L41" s="2" t="s">
        <v>82</v>
      </c>
      <c r="N41" s="2" t="s">
        <v>82</v>
      </c>
      <c r="P41" s="2" t="s">
        <v>82</v>
      </c>
      <c r="R41" s="2" t="s">
        <v>93</v>
      </c>
      <c r="T41" s="2" t="s">
        <v>82</v>
      </c>
      <c r="V41" s="2" t="s">
        <v>82</v>
      </c>
      <c r="X41" s="2" t="s">
        <v>82</v>
      </c>
      <c r="Z41" s="2" t="s">
        <v>82</v>
      </c>
      <c r="AA41" s="41"/>
      <c r="AB41" s="2" t="s">
        <v>82</v>
      </c>
      <c r="AC41" s="41"/>
      <c r="AD41" s="2" t="s">
        <v>93</v>
      </c>
      <c r="AE41" s="41"/>
      <c r="AF41" s="2" t="s">
        <v>957</v>
      </c>
      <c r="AG41" s="41"/>
      <c r="AH41" s="2" t="s">
        <v>82</v>
      </c>
      <c r="AJ41" s="2" t="s">
        <v>82</v>
      </c>
      <c r="AL41" s="2" t="s">
        <v>82</v>
      </c>
      <c r="AN41" s="2" t="s">
        <v>82</v>
      </c>
      <c r="AP41" s="2" t="s">
        <v>82</v>
      </c>
      <c r="AQ41" s="41"/>
      <c r="AR41" s="2" t="s">
        <v>82</v>
      </c>
      <c r="AT41" s="2" t="s">
        <v>82</v>
      </c>
      <c r="AU41" s="41"/>
      <c r="AV41" s="2" t="s">
        <v>82</v>
      </c>
      <c r="AW41" s="41"/>
      <c r="AX41" s="2" t="s">
        <v>82</v>
      </c>
      <c r="AY41" s="41"/>
      <c r="AZ41" s="2" t="s">
        <v>82</v>
      </c>
      <c r="BA41" s="41"/>
      <c r="BB41" s="2" t="s">
        <v>82</v>
      </c>
      <c r="BC41" s="46"/>
      <c r="BD41" s="2" t="s">
        <v>82</v>
      </c>
      <c r="BF41" s="2" t="s">
        <v>82</v>
      </c>
      <c r="BG41" s="41"/>
      <c r="BH41" s="2" t="s">
        <v>82</v>
      </c>
      <c r="BJ41" s="2" t="s">
        <v>78</v>
      </c>
      <c r="BN41" s="2" t="s">
        <v>82</v>
      </c>
      <c r="BP41" s="2" t="s">
        <v>78</v>
      </c>
      <c r="BR41" s="2" t="s">
        <v>82</v>
      </c>
      <c r="BT41" s="2" t="s">
        <v>82</v>
      </c>
      <c r="BV41" s="2" t="s">
        <v>82</v>
      </c>
      <c r="BX41" s="2">
        <v>90</v>
      </c>
      <c r="BZ41" s="2">
        <v>83</v>
      </c>
      <c r="CB41" s="2">
        <v>96</v>
      </c>
      <c r="CD41" s="2">
        <v>96</v>
      </c>
      <c r="CF41" s="2">
        <v>81</v>
      </c>
      <c r="CH41" s="2">
        <v>77</v>
      </c>
      <c r="CJ41" s="2">
        <v>85</v>
      </c>
      <c r="CL41" s="2">
        <v>75</v>
      </c>
      <c r="CN41" s="2">
        <v>104</v>
      </c>
      <c r="CP41" s="2">
        <v>102</v>
      </c>
    </row>
    <row r="42" spans="1:94" x14ac:dyDescent="0.25">
      <c r="A42" s="14" t="s">
        <v>38</v>
      </c>
      <c r="B42" s="2" t="s">
        <v>81</v>
      </c>
      <c r="C42" s="41"/>
      <c r="D42" s="2" t="s">
        <v>82</v>
      </c>
      <c r="E42" s="46"/>
      <c r="F42" s="2">
        <v>8.6999999999999994E-2</v>
      </c>
      <c r="G42" s="41" t="s">
        <v>86</v>
      </c>
      <c r="H42" s="2">
        <v>7.4999999999999997E-2</v>
      </c>
      <c r="I42" s="41" t="s">
        <v>86</v>
      </c>
      <c r="J42" s="2" t="s">
        <v>81</v>
      </c>
      <c r="L42" s="2" t="s">
        <v>81</v>
      </c>
      <c r="N42" s="2" t="s">
        <v>81</v>
      </c>
      <c r="P42" s="2" t="s">
        <v>81</v>
      </c>
      <c r="R42" s="2" t="s">
        <v>82</v>
      </c>
      <c r="T42" s="2" t="s">
        <v>81</v>
      </c>
      <c r="V42" s="2">
        <v>0.37</v>
      </c>
      <c r="X42" s="2">
        <v>0.3</v>
      </c>
      <c r="Z42" s="2">
        <v>0.31</v>
      </c>
      <c r="AB42" s="2">
        <v>0.13</v>
      </c>
      <c r="AC42" s="41" t="s">
        <v>86</v>
      </c>
      <c r="AD42" s="2">
        <v>0.15</v>
      </c>
      <c r="AE42" s="41" t="s">
        <v>86</v>
      </c>
      <c r="AF42" s="2">
        <v>0.1</v>
      </c>
      <c r="AG42" s="41" t="s">
        <v>86</v>
      </c>
      <c r="AH42" s="2" t="s">
        <v>81</v>
      </c>
      <c r="AJ42" s="2" t="s">
        <v>81</v>
      </c>
      <c r="AL42" s="2" t="s">
        <v>81</v>
      </c>
      <c r="AN42" s="2" t="s">
        <v>81</v>
      </c>
      <c r="AP42" s="2">
        <v>0.57999999999999996</v>
      </c>
      <c r="AQ42" s="41"/>
      <c r="AR42" s="2">
        <v>0.52</v>
      </c>
      <c r="AT42" s="2">
        <v>0.44</v>
      </c>
      <c r="AU42" s="41"/>
      <c r="AV42" s="2">
        <v>6.7000000000000004E-2</v>
      </c>
      <c r="AW42" s="41" t="s">
        <v>86</v>
      </c>
      <c r="AX42" s="2">
        <v>9.7000000000000003E-2</v>
      </c>
      <c r="AY42" s="41" t="s">
        <v>86</v>
      </c>
      <c r="AZ42" s="2">
        <v>8.7999999999999995E-2</v>
      </c>
      <c r="BA42" s="41" t="s">
        <v>86</v>
      </c>
      <c r="BB42" s="2">
        <v>9.1999999999999998E-2</v>
      </c>
      <c r="BC42" s="46" t="s">
        <v>86</v>
      </c>
      <c r="BD42" s="2" t="s">
        <v>81</v>
      </c>
      <c r="BF42" s="2" t="s">
        <v>81</v>
      </c>
      <c r="BG42" s="41"/>
      <c r="BH42" s="2" t="s">
        <v>81</v>
      </c>
      <c r="BJ42" s="2" t="s">
        <v>78</v>
      </c>
      <c r="BN42" s="2" t="s">
        <v>81</v>
      </c>
      <c r="BP42" s="2" t="s">
        <v>78</v>
      </c>
      <c r="BR42" s="2" t="s">
        <v>81</v>
      </c>
      <c r="BT42" s="2" t="s">
        <v>81</v>
      </c>
      <c r="BV42" s="2" t="s">
        <v>81</v>
      </c>
      <c r="BX42" s="2">
        <v>88</v>
      </c>
      <c r="BZ42" s="2">
        <v>82</v>
      </c>
      <c r="CB42" s="2">
        <v>101</v>
      </c>
      <c r="CD42" s="2">
        <v>106</v>
      </c>
      <c r="CF42" s="2">
        <v>82</v>
      </c>
      <c r="CH42" s="2">
        <v>82</v>
      </c>
      <c r="CJ42" s="2">
        <v>77</v>
      </c>
      <c r="CL42" s="2">
        <v>79</v>
      </c>
      <c r="CN42" s="2">
        <v>104</v>
      </c>
      <c r="CP42" s="2">
        <v>110</v>
      </c>
    </row>
    <row r="43" spans="1:94" x14ac:dyDescent="0.25">
      <c r="A43" s="14" t="s">
        <v>39</v>
      </c>
      <c r="B43" s="2">
        <v>0.11</v>
      </c>
      <c r="C43" s="41" t="s">
        <v>86</v>
      </c>
      <c r="D43" s="2">
        <v>0.11</v>
      </c>
      <c r="E43" s="46" t="s">
        <v>86</v>
      </c>
      <c r="F43" s="2" t="s">
        <v>81</v>
      </c>
      <c r="H43" s="2">
        <v>6.3E-2</v>
      </c>
      <c r="I43" s="41" t="s">
        <v>86</v>
      </c>
      <c r="J43" s="2" t="s">
        <v>81</v>
      </c>
      <c r="L43" s="2" t="s">
        <v>81</v>
      </c>
      <c r="N43" s="2" t="s">
        <v>81</v>
      </c>
      <c r="P43" s="2" t="s">
        <v>81</v>
      </c>
      <c r="R43" s="2" t="s">
        <v>82</v>
      </c>
      <c r="T43" s="2" t="s">
        <v>81</v>
      </c>
      <c r="V43" s="2">
        <v>0.38</v>
      </c>
      <c r="X43" s="2">
        <v>0.33</v>
      </c>
      <c r="Z43" s="2">
        <v>0.23</v>
      </c>
      <c r="AB43" s="2">
        <v>0.33</v>
      </c>
      <c r="AC43" s="41"/>
      <c r="AD43" s="2">
        <v>0.49</v>
      </c>
      <c r="AE43" s="41"/>
      <c r="AF43" s="2">
        <v>0.22</v>
      </c>
      <c r="AG43" s="41"/>
      <c r="AH43" s="2" t="s">
        <v>81</v>
      </c>
      <c r="AJ43" s="2" t="s">
        <v>81</v>
      </c>
      <c r="AL43" s="2" t="s">
        <v>81</v>
      </c>
      <c r="AN43" s="2" t="s">
        <v>81</v>
      </c>
      <c r="AP43" s="2">
        <v>0.32</v>
      </c>
      <c r="AQ43" s="41"/>
      <c r="AR43" s="2">
        <v>0.32</v>
      </c>
      <c r="AT43" s="2">
        <v>0.36</v>
      </c>
      <c r="AU43" s="41"/>
      <c r="AV43" s="2">
        <v>6.5000000000000002E-2</v>
      </c>
      <c r="AW43" s="41" t="s">
        <v>86</v>
      </c>
      <c r="AX43" s="2">
        <v>0.16</v>
      </c>
      <c r="AY43" s="41" t="s">
        <v>86</v>
      </c>
      <c r="AZ43" s="2">
        <v>8.7999999999999995E-2</v>
      </c>
      <c r="BA43" s="41" t="s">
        <v>86</v>
      </c>
      <c r="BB43" s="2">
        <v>0.12</v>
      </c>
      <c r="BC43" s="46" t="s">
        <v>86</v>
      </c>
      <c r="BD43" s="2">
        <v>5.7000000000000002E-2</v>
      </c>
      <c r="BE43" s="41" t="s">
        <v>86</v>
      </c>
      <c r="BF43" s="2">
        <v>7.5999999999999998E-2</v>
      </c>
      <c r="BG43" s="41" t="s">
        <v>86</v>
      </c>
      <c r="BH43" s="2" t="s">
        <v>81</v>
      </c>
      <c r="BJ43" s="49">
        <v>0.83</v>
      </c>
      <c r="BK43" s="46" t="s">
        <v>802</v>
      </c>
      <c r="BN43" s="2" t="s">
        <v>81</v>
      </c>
      <c r="BP43" s="2" t="s">
        <v>170</v>
      </c>
      <c r="BR43" s="2" t="s">
        <v>81</v>
      </c>
      <c r="BT43" s="2" t="s">
        <v>81</v>
      </c>
      <c r="BV43" s="2" t="s">
        <v>81</v>
      </c>
      <c r="BX43" s="2">
        <v>101</v>
      </c>
      <c r="BZ43" s="2">
        <v>104</v>
      </c>
      <c r="CB43" s="2">
        <v>130</v>
      </c>
      <c r="CD43" s="2">
        <v>135</v>
      </c>
      <c r="CF43" s="2">
        <v>107</v>
      </c>
      <c r="CH43" s="2">
        <v>111</v>
      </c>
      <c r="CJ43" s="2">
        <v>114</v>
      </c>
      <c r="CL43" s="2">
        <v>112</v>
      </c>
      <c r="CN43" s="2">
        <v>123</v>
      </c>
      <c r="CP43" s="2">
        <v>121</v>
      </c>
    </row>
    <row r="44" spans="1:94" x14ac:dyDescent="0.25">
      <c r="A44" s="14" t="s">
        <v>40</v>
      </c>
      <c r="B44" s="2" t="s">
        <v>82</v>
      </c>
      <c r="C44" s="41"/>
      <c r="D44" s="2" t="s">
        <v>93</v>
      </c>
      <c r="E44" s="46"/>
      <c r="F44" s="2" t="s">
        <v>82</v>
      </c>
      <c r="H44" s="2" t="s">
        <v>82</v>
      </c>
      <c r="I44" s="41"/>
      <c r="J44" s="2" t="s">
        <v>82</v>
      </c>
      <c r="L44" s="2" t="s">
        <v>82</v>
      </c>
      <c r="N44" s="2" t="s">
        <v>82</v>
      </c>
      <c r="P44" s="2" t="s">
        <v>82</v>
      </c>
      <c r="R44" s="2" t="s">
        <v>93</v>
      </c>
      <c r="T44" s="2" t="s">
        <v>82</v>
      </c>
      <c r="V44" s="2" t="s">
        <v>82</v>
      </c>
      <c r="X44" s="2" t="s">
        <v>82</v>
      </c>
      <c r="Z44" s="2" t="s">
        <v>82</v>
      </c>
      <c r="AB44" s="2" t="s">
        <v>82</v>
      </c>
      <c r="AC44" s="41"/>
      <c r="AD44" s="2" t="s">
        <v>93</v>
      </c>
      <c r="AE44" s="41"/>
      <c r="AF44" s="2" t="s">
        <v>957</v>
      </c>
      <c r="AG44" s="41"/>
      <c r="AH44" s="2" t="s">
        <v>82</v>
      </c>
      <c r="AJ44" s="2" t="s">
        <v>82</v>
      </c>
      <c r="AL44" s="2" t="s">
        <v>82</v>
      </c>
      <c r="AN44" s="2" t="s">
        <v>82</v>
      </c>
      <c r="AP44" s="2" t="s">
        <v>82</v>
      </c>
      <c r="AQ44" s="41"/>
      <c r="AR44" s="2" t="s">
        <v>82</v>
      </c>
      <c r="AT44" s="2" t="s">
        <v>82</v>
      </c>
      <c r="AU44" s="41"/>
      <c r="AV44" s="2" t="s">
        <v>82</v>
      </c>
      <c r="AW44" s="41"/>
      <c r="AX44" s="2" t="s">
        <v>82</v>
      </c>
      <c r="AY44" s="41"/>
      <c r="AZ44" s="2" t="s">
        <v>82</v>
      </c>
      <c r="BB44" s="2" t="s">
        <v>82</v>
      </c>
      <c r="BD44" s="2" t="s">
        <v>82</v>
      </c>
      <c r="BF44" s="2" t="s">
        <v>82</v>
      </c>
      <c r="BH44" s="2" t="s">
        <v>82</v>
      </c>
      <c r="BJ44" s="2" t="s">
        <v>78</v>
      </c>
      <c r="BN44" s="2" t="s">
        <v>82</v>
      </c>
      <c r="BP44" s="2" t="s">
        <v>78</v>
      </c>
      <c r="BR44" s="2" t="s">
        <v>82</v>
      </c>
      <c r="BT44" s="2" t="s">
        <v>82</v>
      </c>
      <c r="BV44" s="2" t="s">
        <v>82</v>
      </c>
      <c r="BX44" s="2">
        <v>89</v>
      </c>
      <c r="BZ44" s="2">
        <v>82</v>
      </c>
      <c r="CB44" s="2">
        <v>103</v>
      </c>
      <c r="CD44" s="2">
        <v>94</v>
      </c>
      <c r="CF44" s="2">
        <v>95</v>
      </c>
      <c r="CH44" s="2">
        <v>97</v>
      </c>
      <c r="CJ44" s="2">
        <v>81</v>
      </c>
      <c r="CL44" s="2">
        <v>78</v>
      </c>
      <c r="CN44" s="2">
        <v>108</v>
      </c>
      <c r="CP44" s="2">
        <v>106</v>
      </c>
    </row>
    <row r="45" spans="1:94" x14ac:dyDescent="0.25">
      <c r="A45" s="14" t="s">
        <v>41</v>
      </c>
      <c r="B45" s="2" t="s">
        <v>94</v>
      </c>
      <c r="D45" s="2" t="s">
        <v>94</v>
      </c>
      <c r="F45" s="2" t="s">
        <v>94</v>
      </c>
      <c r="H45" s="2" t="s">
        <v>83</v>
      </c>
      <c r="J45" s="2" t="s">
        <v>94</v>
      </c>
      <c r="L45" s="2" t="s">
        <v>94</v>
      </c>
      <c r="N45" s="2" t="s">
        <v>94</v>
      </c>
      <c r="P45" s="2" t="s">
        <v>94</v>
      </c>
      <c r="R45" s="2" t="s">
        <v>94</v>
      </c>
      <c r="T45" s="2" t="s">
        <v>94</v>
      </c>
      <c r="V45" s="2" t="s">
        <v>83</v>
      </c>
      <c r="X45" s="2" t="s">
        <v>83</v>
      </c>
      <c r="Z45" s="2" t="s">
        <v>83</v>
      </c>
      <c r="AB45" s="2">
        <v>0.11</v>
      </c>
      <c r="AC45" s="41" t="s">
        <v>86</v>
      </c>
      <c r="AD45" s="2">
        <v>0.18</v>
      </c>
      <c r="AE45" s="41" t="s">
        <v>86</v>
      </c>
      <c r="AF45" s="2">
        <v>9.1999999999999998E-2</v>
      </c>
      <c r="AG45" s="41" t="s">
        <v>86</v>
      </c>
      <c r="AH45" s="2" t="s">
        <v>94</v>
      </c>
      <c r="AJ45" s="2" t="s">
        <v>94</v>
      </c>
      <c r="AL45" s="2" t="s">
        <v>94</v>
      </c>
      <c r="AN45" s="2" t="s">
        <v>83</v>
      </c>
      <c r="AP45" s="2">
        <v>0.11</v>
      </c>
      <c r="AQ45" s="41" t="s">
        <v>86</v>
      </c>
      <c r="AR45" s="2" t="s">
        <v>94</v>
      </c>
      <c r="AT45" s="2">
        <v>0.11</v>
      </c>
      <c r="AU45" s="41" t="s">
        <v>86</v>
      </c>
      <c r="AV45" s="2" t="s">
        <v>83</v>
      </c>
      <c r="AX45" s="2" t="s">
        <v>83</v>
      </c>
      <c r="AZ45" s="2" t="s">
        <v>83</v>
      </c>
      <c r="BB45" s="2" t="s">
        <v>94</v>
      </c>
      <c r="BD45" s="2" t="s">
        <v>83</v>
      </c>
      <c r="BF45" s="2" t="s">
        <v>83</v>
      </c>
      <c r="BH45" s="2" t="s">
        <v>83</v>
      </c>
      <c r="BJ45" s="2" t="s">
        <v>80</v>
      </c>
      <c r="BN45" s="2" t="s">
        <v>83</v>
      </c>
      <c r="BP45" s="2" t="s">
        <v>80</v>
      </c>
      <c r="BR45" s="2" t="s">
        <v>83</v>
      </c>
      <c r="BT45" s="2" t="s">
        <v>83</v>
      </c>
      <c r="BV45" s="2" t="s">
        <v>83</v>
      </c>
      <c r="BX45" s="2">
        <v>103</v>
      </c>
      <c r="BZ45" s="2">
        <v>84</v>
      </c>
      <c r="CB45" s="2">
        <v>117</v>
      </c>
      <c r="CD45" s="2">
        <v>99</v>
      </c>
      <c r="CF45" s="2">
        <v>86</v>
      </c>
      <c r="CH45" s="2">
        <v>75</v>
      </c>
      <c r="CJ45" s="2">
        <v>91</v>
      </c>
      <c r="CL45" s="2">
        <v>87</v>
      </c>
      <c r="CN45" s="2">
        <v>119</v>
      </c>
      <c r="CP45" s="2">
        <v>115</v>
      </c>
    </row>
    <row r="46" spans="1:94" x14ac:dyDescent="0.25">
      <c r="A46" s="14" t="s">
        <v>42</v>
      </c>
      <c r="B46" s="2" t="s">
        <v>82</v>
      </c>
      <c r="D46" s="2" t="s">
        <v>93</v>
      </c>
      <c r="F46" s="2" t="s">
        <v>82</v>
      </c>
      <c r="H46" s="2" t="s">
        <v>82</v>
      </c>
      <c r="J46" s="2" t="s">
        <v>82</v>
      </c>
      <c r="L46" s="2" t="s">
        <v>82</v>
      </c>
      <c r="N46" s="2" t="s">
        <v>82</v>
      </c>
      <c r="P46" s="2" t="s">
        <v>82</v>
      </c>
      <c r="R46" s="2" t="s">
        <v>93</v>
      </c>
      <c r="T46" s="2" t="s">
        <v>82</v>
      </c>
      <c r="V46" s="2" t="s">
        <v>82</v>
      </c>
      <c r="X46" s="2" t="s">
        <v>82</v>
      </c>
      <c r="Z46" s="2" t="s">
        <v>82</v>
      </c>
      <c r="AB46" s="2" t="s">
        <v>82</v>
      </c>
      <c r="AD46" s="2" t="s">
        <v>93</v>
      </c>
      <c r="AE46" s="41"/>
      <c r="AF46" s="2" t="s">
        <v>957</v>
      </c>
      <c r="AH46" s="2" t="s">
        <v>82</v>
      </c>
      <c r="AJ46" s="2" t="s">
        <v>82</v>
      </c>
      <c r="AL46" s="2" t="s">
        <v>82</v>
      </c>
      <c r="AN46" s="2" t="s">
        <v>82</v>
      </c>
      <c r="AP46" s="2" t="s">
        <v>82</v>
      </c>
      <c r="AQ46" s="41"/>
      <c r="AR46" s="2" t="s">
        <v>82</v>
      </c>
      <c r="AT46" s="2" t="s">
        <v>82</v>
      </c>
      <c r="AV46" s="2" t="s">
        <v>82</v>
      </c>
      <c r="AX46" s="2" t="s">
        <v>82</v>
      </c>
      <c r="AZ46" s="2" t="s">
        <v>82</v>
      </c>
      <c r="BB46" s="2" t="s">
        <v>82</v>
      </c>
      <c r="BD46" s="2" t="s">
        <v>82</v>
      </c>
      <c r="BF46" s="2" t="s">
        <v>82</v>
      </c>
      <c r="BH46" s="2" t="s">
        <v>82</v>
      </c>
      <c r="BJ46" s="2" t="s">
        <v>78</v>
      </c>
      <c r="BN46" s="2" t="s">
        <v>82</v>
      </c>
      <c r="BP46" s="2" t="s">
        <v>78</v>
      </c>
      <c r="BR46" s="2" t="s">
        <v>82</v>
      </c>
      <c r="BT46" s="2" t="s">
        <v>82</v>
      </c>
      <c r="BV46" s="2" t="s">
        <v>82</v>
      </c>
      <c r="BX46" s="2">
        <v>109</v>
      </c>
      <c r="BZ46" s="2">
        <v>96</v>
      </c>
      <c r="CB46" s="2">
        <v>106</v>
      </c>
      <c r="CD46" s="2">
        <v>95</v>
      </c>
      <c r="CF46" s="2">
        <v>88</v>
      </c>
      <c r="CH46" s="2">
        <v>80</v>
      </c>
      <c r="CJ46" s="2">
        <v>94</v>
      </c>
      <c r="CL46" s="2">
        <v>81</v>
      </c>
      <c r="CN46" s="2">
        <v>105</v>
      </c>
      <c r="CP46" s="2">
        <v>117</v>
      </c>
    </row>
    <row r="47" spans="1:94" x14ac:dyDescent="0.25">
      <c r="A47" s="14" t="s">
        <v>43</v>
      </c>
      <c r="B47" s="2" t="s">
        <v>82</v>
      </c>
      <c r="D47" s="2" t="s">
        <v>93</v>
      </c>
      <c r="F47" s="2" t="s">
        <v>82</v>
      </c>
      <c r="H47" s="2" t="s">
        <v>82</v>
      </c>
      <c r="J47" s="2" t="s">
        <v>82</v>
      </c>
      <c r="L47" s="2" t="s">
        <v>82</v>
      </c>
      <c r="N47" s="2" t="s">
        <v>82</v>
      </c>
      <c r="P47" s="2" t="s">
        <v>82</v>
      </c>
      <c r="R47" s="2" t="s">
        <v>93</v>
      </c>
      <c r="T47" s="2" t="s">
        <v>82</v>
      </c>
      <c r="V47" s="2" t="s">
        <v>82</v>
      </c>
      <c r="X47" s="2" t="s">
        <v>82</v>
      </c>
      <c r="Z47" s="2" t="s">
        <v>82</v>
      </c>
      <c r="AB47" s="2" t="s">
        <v>82</v>
      </c>
      <c r="AD47" s="2" t="s">
        <v>93</v>
      </c>
      <c r="AF47" s="2" t="s">
        <v>957</v>
      </c>
      <c r="AH47" s="2" t="s">
        <v>82</v>
      </c>
      <c r="AJ47" s="2" t="s">
        <v>82</v>
      </c>
      <c r="AL47" s="2" t="s">
        <v>82</v>
      </c>
      <c r="AN47" s="2" t="s">
        <v>82</v>
      </c>
      <c r="AP47" s="2" t="s">
        <v>82</v>
      </c>
      <c r="AR47" s="2" t="s">
        <v>82</v>
      </c>
      <c r="AT47" s="2" t="s">
        <v>82</v>
      </c>
      <c r="AV47" s="2" t="s">
        <v>82</v>
      </c>
      <c r="AX47" s="2" t="s">
        <v>82</v>
      </c>
      <c r="AZ47" s="2" t="s">
        <v>82</v>
      </c>
      <c r="BB47" s="2" t="s">
        <v>82</v>
      </c>
      <c r="BD47" s="2" t="s">
        <v>82</v>
      </c>
      <c r="BF47" s="2" t="s">
        <v>82</v>
      </c>
      <c r="BH47" s="2" t="s">
        <v>82</v>
      </c>
      <c r="BJ47" s="2" t="s">
        <v>78</v>
      </c>
      <c r="BN47" s="2" t="s">
        <v>82</v>
      </c>
      <c r="BP47" s="2" t="s">
        <v>78</v>
      </c>
      <c r="BR47" s="2" t="s">
        <v>82</v>
      </c>
      <c r="BT47" s="2" t="s">
        <v>82</v>
      </c>
      <c r="BV47" s="2" t="s">
        <v>82</v>
      </c>
      <c r="BX47" s="2">
        <v>100</v>
      </c>
      <c r="BZ47" s="2">
        <v>83</v>
      </c>
      <c r="CB47" s="2">
        <v>104</v>
      </c>
      <c r="CD47" s="2">
        <v>97</v>
      </c>
      <c r="CF47" s="2">
        <v>84</v>
      </c>
      <c r="CH47" s="2">
        <v>83</v>
      </c>
      <c r="CJ47" s="2">
        <v>88</v>
      </c>
      <c r="CL47" s="2">
        <v>79</v>
      </c>
      <c r="CN47" s="2">
        <v>108</v>
      </c>
      <c r="CP47" s="2">
        <v>112</v>
      </c>
    </row>
    <row r="48" spans="1:94" x14ac:dyDescent="0.25">
      <c r="A48" s="14" t="s">
        <v>44</v>
      </c>
      <c r="B48" s="2" t="s">
        <v>82</v>
      </c>
      <c r="D48" s="2" t="s">
        <v>93</v>
      </c>
      <c r="F48" s="2" t="s">
        <v>82</v>
      </c>
      <c r="H48" s="2" t="s">
        <v>82</v>
      </c>
      <c r="J48" s="2" t="s">
        <v>82</v>
      </c>
      <c r="L48" s="2" t="s">
        <v>82</v>
      </c>
      <c r="N48" s="2" t="s">
        <v>82</v>
      </c>
      <c r="P48" s="2" t="s">
        <v>82</v>
      </c>
      <c r="R48" s="2" t="s">
        <v>93</v>
      </c>
      <c r="T48" s="2" t="s">
        <v>82</v>
      </c>
      <c r="V48" s="2" t="s">
        <v>82</v>
      </c>
      <c r="X48" s="2" t="s">
        <v>82</v>
      </c>
      <c r="Z48" s="2" t="s">
        <v>82</v>
      </c>
      <c r="AB48" s="2" t="s">
        <v>82</v>
      </c>
      <c r="AD48" s="2" t="s">
        <v>93</v>
      </c>
      <c r="AF48" s="2" t="s">
        <v>957</v>
      </c>
      <c r="AH48" s="2" t="s">
        <v>82</v>
      </c>
      <c r="AJ48" s="2" t="s">
        <v>82</v>
      </c>
      <c r="AL48" s="2" t="s">
        <v>82</v>
      </c>
      <c r="AN48" s="2" t="s">
        <v>82</v>
      </c>
      <c r="AP48" s="2" t="s">
        <v>82</v>
      </c>
      <c r="AR48" s="2" t="s">
        <v>82</v>
      </c>
      <c r="AT48" s="2" t="s">
        <v>82</v>
      </c>
      <c r="AV48" s="2" t="s">
        <v>82</v>
      </c>
      <c r="AX48" s="2" t="s">
        <v>82</v>
      </c>
      <c r="AZ48" s="2" t="s">
        <v>82</v>
      </c>
      <c r="BB48" s="2" t="s">
        <v>82</v>
      </c>
      <c r="BD48" s="2" t="s">
        <v>82</v>
      </c>
      <c r="BF48" s="2" t="s">
        <v>82</v>
      </c>
      <c r="BH48" s="2" t="s">
        <v>82</v>
      </c>
      <c r="BJ48" s="2" t="s">
        <v>78</v>
      </c>
      <c r="BN48" s="2" t="s">
        <v>82</v>
      </c>
      <c r="BP48" s="2" t="s">
        <v>78</v>
      </c>
      <c r="BR48" s="2" t="s">
        <v>82</v>
      </c>
      <c r="BT48" s="2" t="s">
        <v>82</v>
      </c>
      <c r="BV48" s="2" t="s">
        <v>82</v>
      </c>
      <c r="BX48" s="2">
        <v>91</v>
      </c>
      <c r="BZ48" s="2">
        <v>88</v>
      </c>
      <c r="CB48" s="2">
        <v>100</v>
      </c>
      <c r="CD48" s="2">
        <v>97</v>
      </c>
      <c r="CF48" s="2">
        <v>79</v>
      </c>
      <c r="CH48" s="2">
        <v>78</v>
      </c>
      <c r="CJ48" s="2">
        <v>84</v>
      </c>
      <c r="CL48" s="2">
        <v>75</v>
      </c>
      <c r="CN48" s="2">
        <v>107</v>
      </c>
      <c r="CP48" s="2">
        <v>104</v>
      </c>
    </row>
    <row r="49" spans="1:95" x14ac:dyDescent="0.25">
      <c r="A49" s="14" t="s">
        <v>45</v>
      </c>
      <c r="B49" s="2" t="s">
        <v>94</v>
      </c>
      <c r="D49" s="2" t="s">
        <v>94</v>
      </c>
      <c r="F49" s="2" t="s">
        <v>94</v>
      </c>
      <c r="H49" s="2" t="s">
        <v>83</v>
      </c>
      <c r="J49" s="2" t="s">
        <v>94</v>
      </c>
      <c r="L49" s="2" t="s">
        <v>94</v>
      </c>
      <c r="N49" s="2" t="s">
        <v>94</v>
      </c>
      <c r="P49" s="2" t="s">
        <v>94</v>
      </c>
      <c r="R49" s="2" t="s">
        <v>94</v>
      </c>
      <c r="T49" s="2" t="s">
        <v>94</v>
      </c>
      <c r="V49" s="2" t="s">
        <v>83</v>
      </c>
      <c r="X49" s="2" t="s">
        <v>83</v>
      </c>
      <c r="Z49" s="2" t="s">
        <v>83</v>
      </c>
      <c r="AB49" s="2" t="s">
        <v>83</v>
      </c>
      <c r="AD49" s="2" t="s">
        <v>94</v>
      </c>
      <c r="AF49" s="2" t="s">
        <v>958</v>
      </c>
      <c r="AH49" s="2" t="s">
        <v>94</v>
      </c>
      <c r="AJ49" s="2" t="s">
        <v>94</v>
      </c>
      <c r="AL49" s="2" t="s">
        <v>94</v>
      </c>
      <c r="AN49" s="2" t="s">
        <v>83</v>
      </c>
      <c r="AP49" s="2" t="s">
        <v>94</v>
      </c>
      <c r="AR49" s="2" t="s">
        <v>94</v>
      </c>
      <c r="AT49" s="2" t="s">
        <v>83</v>
      </c>
      <c r="AV49" s="2" t="s">
        <v>83</v>
      </c>
      <c r="AX49" s="2" t="s">
        <v>83</v>
      </c>
      <c r="AZ49" s="2" t="s">
        <v>83</v>
      </c>
      <c r="BB49" s="2" t="s">
        <v>94</v>
      </c>
      <c r="BD49" s="2" t="s">
        <v>83</v>
      </c>
      <c r="BF49" s="2" t="s">
        <v>83</v>
      </c>
      <c r="BH49" s="2" t="s">
        <v>83</v>
      </c>
      <c r="BJ49" s="2" t="s">
        <v>78</v>
      </c>
      <c r="BN49" s="2" t="s">
        <v>83</v>
      </c>
      <c r="BP49" s="2" t="s">
        <v>78</v>
      </c>
      <c r="BR49" s="2" t="s">
        <v>83</v>
      </c>
      <c r="BT49" s="2" t="s">
        <v>83</v>
      </c>
      <c r="BV49" s="2" t="s">
        <v>83</v>
      </c>
      <c r="BX49" s="2">
        <v>93</v>
      </c>
      <c r="BZ49" s="2">
        <v>82</v>
      </c>
      <c r="CB49" s="2">
        <v>108</v>
      </c>
      <c r="CD49" s="2">
        <v>95</v>
      </c>
      <c r="CF49" s="2">
        <v>92</v>
      </c>
      <c r="CH49" s="2">
        <v>81</v>
      </c>
      <c r="CJ49" s="2">
        <v>97</v>
      </c>
      <c r="CL49" s="2">
        <v>87</v>
      </c>
      <c r="CN49" s="2">
        <v>95</v>
      </c>
      <c r="CP49" s="2">
        <v>103</v>
      </c>
    </row>
    <row r="50" spans="1:95"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8" t="s">
        <v>75</v>
      </c>
      <c r="AO50" s="18"/>
      <c r="AP50" s="8" t="s">
        <v>75</v>
      </c>
      <c r="AQ50" s="18"/>
      <c r="AR50" s="8" t="s">
        <v>75</v>
      </c>
      <c r="AS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c r="BM50" s="18"/>
      <c r="BN50" s="8" t="s">
        <v>75</v>
      </c>
      <c r="BO50" s="18"/>
      <c r="BP50" s="8" t="s">
        <v>75</v>
      </c>
      <c r="BQ50" s="18"/>
      <c r="BR50" s="8" t="s">
        <v>75</v>
      </c>
      <c r="BS50" s="18"/>
      <c r="BT50" s="8" t="s">
        <v>75</v>
      </c>
      <c r="BU50" s="18"/>
      <c r="BV50" s="8" t="s">
        <v>75</v>
      </c>
      <c r="BW50" s="18"/>
      <c r="BX50" s="8" t="s">
        <v>75</v>
      </c>
      <c r="BY50" s="18"/>
      <c r="BZ50" s="8" t="s">
        <v>75</v>
      </c>
      <c r="CA50" s="18"/>
      <c r="CB50" s="8" t="s">
        <v>75</v>
      </c>
      <c r="CC50" s="18"/>
      <c r="CD50" s="8" t="s">
        <v>75</v>
      </c>
      <c r="CE50" s="18"/>
      <c r="CF50" s="8" t="s">
        <v>75</v>
      </c>
      <c r="CG50" s="18"/>
      <c r="CH50" s="8" t="s">
        <v>75</v>
      </c>
      <c r="CI50" s="18"/>
      <c r="CJ50" s="8" t="s">
        <v>75</v>
      </c>
      <c r="CK50" s="18"/>
      <c r="CL50" s="8" t="s">
        <v>75</v>
      </c>
      <c r="CM50" s="18"/>
      <c r="CN50" s="8" t="s">
        <v>75</v>
      </c>
      <c r="CO50" s="18"/>
      <c r="CP50" s="8" t="s">
        <v>75</v>
      </c>
      <c r="CQ50" s="18"/>
    </row>
    <row r="51" spans="1:95" x14ac:dyDescent="0.25">
      <c r="A51" s="14" t="s">
        <v>51</v>
      </c>
      <c r="B51" s="2">
        <v>68.5</v>
      </c>
      <c r="D51" s="2">
        <v>66.3</v>
      </c>
      <c r="F51" s="2">
        <v>71.099999999999994</v>
      </c>
      <c r="H51" s="2">
        <v>85.1</v>
      </c>
      <c r="J51" s="2">
        <v>63.8</v>
      </c>
      <c r="L51" s="2">
        <v>54.3</v>
      </c>
      <c r="N51" s="2">
        <v>77.7</v>
      </c>
      <c r="P51" s="2">
        <v>62.6</v>
      </c>
      <c r="R51" s="2">
        <v>64.099999999999994</v>
      </c>
      <c r="T51" s="2">
        <v>80.900000000000006</v>
      </c>
      <c r="V51" s="2">
        <v>83</v>
      </c>
      <c r="X51" s="2">
        <v>86.1</v>
      </c>
      <c r="Z51" s="2">
        <v>82.5</v>
      </c>
      <c r="AB51" s="2">
        <v>76.599999999999994</v>
      </c>
      <c r="AD51" s="2">
        <v>86.5</v>
      </c>
      <c r="AF51" s="2">
        <v>60.8</v>
      </c>
      <c r="AH51" s="2">
        <v>70.7</v>
      </c>
      <c r="AJ51" s="2">
        <v>70.400000000000006</v>
      </c>
      <c r="AL51" s="2">
        <v>58.2</v>
      </c>
      <c r="AN51" s="2">
        <v>61.6</v>
      </c>
      <c r="AP51" s="2">
        <v>73.599999999999994</v>
      </c>
      <c r="AR51" s="2">
        <v>82.1</v>
      </c>
      <c r="AT51" s="2">
        <v>69</v>
      </c>
      <c r="AV51" s="2">
        <v>65.5</v>
      </c>
      <c r="AX51" s="2">
        <v>76.7</v>
      </c>
      <c r="AZ51" s="2">
        <v>69.8</v>
      </c>
      <c r="BB51" s="2">
        <v>54.2</v>
      </c>
      <c r="BD51" s="2">
        <v>76.7</v>
      </c>
      <c r="BF51" s="2">
        <v>72.2</v>
      </c>
      <c r="BH51" s="2">
        <v>61.7</v>
      </c>
      <c r="BJ51" s="2">
        <v>68.900000000000006</v>
      </c>
      <c r="BN51" s="2">
        <v>65.3</v>
      </c>
      <c r="BP51" s="2">
        <v>67.3</v>
      </c>
      <c r="BR51" s="2">
        <v>73.2</v>
      </c>
      <c r="BT51" s="2">
        <v>87.2</v>
      </c>
      <c r="BV51" s="2">
        <v>68.599999999999994</v>
      </c>
      <c r="BX51" s="2">
        <v>64.3</v>
      </c>
      <c r="BZ51" s="2">
        <v>72.8</v>
      </c>
      <c r="CB51" s="2">
        <v>69</v>
      </c>
      <c r="CD51" s="2">
        <v>74.2</v>
      </c>
      <c r="CF51" s="2">
        <v>89.4</v>
      </c>
      <c r="CH51" s="2">
        <v>70.3</v>
      </c>
      <c r="CJ51" s="2">
        <v>86.3</v>
      </c>
      <c r="CL51" s="2">
        <v>90.9</v>
      </c>
      <c r="CN51" s="2">
        <v>79.099999999999994</v>
      </c>
      <c r="CP51" s="2">
        <v>70.599999999999994</v>
      </c>
    </row>
    <row r="52" spans="1:95" x14ac:dyDescent="0.25">
      <c r="A52" s="14" t="s">
        <v>52</v>
      </c>
      <c r="B52" s="2">
        <v>76.099999999999994</v>
      </c>
      <c r="D52" s="2">
        <v>80.400000000000006</v>
      </c>
      <c r="F52" s="2">
        <v>80.099999999999994</v>
      </c>
      <c r="H52" s="2">
        <v>101</v>
      </c>
      <c r="J52" s="2">
        <v>82</v>
      </c>
      <c r="L52" s="2">
        <v>75</v>
      </c>
      <c r="N52" s="2">
        <v>93</v>
      </c>
      <c r="P52" s="2">
        <v>70.3</v>
      </c>
      <c r="R52" s="2">
        <v>79.7</v>
      </c>
      <c r="T52" s="2">
        <v>102</v>
      </c>
      <c r="V52" s="2">
        <v>95.2</v>
      </c>
      <c r="X52" s="2">
        <v>96.5</v>
      </c>
      <c r="Z52" s="2">
        <v>88.4</v>
      </c>
      <c r="AB52" s="2">
        <v>98</v>
      </c>
      <c r="AD52" s="2">
        <v>95</v>
      </c>
      <c r="AF52" s="2">
        <v>70.099999999999994</v>
      </c>
      <c r="AH52" s="2">
        <v>90.9</v>
      </c>
      <c r="AJ52" s="2">
        <v>90.9</v>
      </c>
      <c r="AL52" s="2">
        <v>73.5</v>
      </c>
      <c r="AN52" s="2">
        <v>68.3</v>
      </c>
      <c r="AP52" s="2">
        <v>82.1</v>
      </c>
      <c r="AR52" s="2">
        <v>83.6</v>
      </c>
      <c r="AT52" s="2">
        <v>78.7</v>
      </c>
      <c r="AV52" s="2">
        <v>83.2</v>
      </c>
      <c r="AX52" s="2">
        <v>86.1</v>
      </c>
      <c r="AZ52" s="2">
        <v>86.8</v>
      </c>
      <c r="BB52" s="2">
        <v>72.900000000000006</v>
      </c>
      <c r="BD52" s="2">
        <v>84.9</v>
      </c>
      <c r="BF52" s="2">
        <v>79.099999999999994</v>
      </c>
      <c r="BH52" s="2">
        <v>64.599999999999994</v>
      </c>
      <c r="BJ52" s="2">
        <v>70.900000000000006</v>
      </c>
      <c r="BN52" s="2">
        <v>74.8</v>
      </c>
      <c r="BP52" s="2">
        <v>65</v>
      </c>
      <c r="BR52" s="2">
        <v>85.8</v>
      </c>
      <c r="BT52" s="2">
        <v>92.5</v>
      </c>
      <c r="BV52" s="2">
        <v>81.7</v>
      </c>
      <c r="BX52" s="2">
        <v>82.4</v>
      </c>
      <c r="BZ52" s="2">
        <v>84.8</v>
      </c>
      <c r="CB52" s="2">
        <v>74.099999999999994</v>
      </c>
      <c r="CD52" s="2">
        <v>75.3</v>
      </c>
      <c r="CF52" s="2">
        <v>100</v>
      </c>
      <c r="CH52" s="2">
        <v>85.1</v>
      </c>
      <c r="CJ52" s="2">
        <v>98.3</v>
      </c>
      <c r="CL52" s="2">
        <v>97.9</v>
      </c>
      <c r="CN52" s="2">
        <v>83.5</v>
      </c>
      <c r="CP52" s="2">
        <v>84.8</v>
      </c>
    </row>
    <row r="53" spans="1:95" x14ac:dyDescent="0.25">
      <c r="A53" s="14" t="s">
        <v>53</v>
      </c>
      <c r="B53" s="2">
        <v>96.1</v>
      </c>
      <c r="D53" s="2">
        <v>94.3</v>
      </c>
      <c r="F53" s="2">
        <v>94.8</v>
      </c>
      <c r="H53" s="2">
        <v>100</v>
      </c>
      <c r="J53" s="2">
        <v>97.9</v>
      </c>
      <c r="L53" s="2">
        <v>97.4</v>
      </c>
      <c r="N53" s="2">
        <v>109</v>
      </c>
      <c r="P53" s="2">
        <v>87.6</v>
      </c>
      <c r="R53" s="2">
        <v>103</v>
      </c>
      <c r="T53" s="2">
        <v>107</v>
      </c>
      <c r="V53" s="2">
        <v>116</v>
      </c>
      <c r="X53" s="2">
        <v>119</v>
      </c>
      <c r="Z53" s="2">
        <v>102</v>
      </c>
      <c r="AB53" s="2">
        <v>106</v>
      </c>
      <c r="AD53" s="2">
        <v>121</v>
      </c>
      <c r="AF53" s="2">
        <v>99.6</v>
      </c>
      <c r="AH53" s="2">
        <v>117</v>
      </c>
      <c r="AJ53" s="2">
        <v>99.9</v>
      </c>
      <c r="AL53" s="2">
        <v>85.6</v>
      </c>
      <c r="AN53" s="2">
        <v>101</v>
      </c>
      <c r="AP53" s="2">
        <v>106</v>
      </c>
      <c r="AR53" s="2">
        <v>104</v>
      </c>
      <c r="AT53" s="2">
        <v>90.7</v>
      </c>
      <c r="AV53" s="2">
        <v>108</v>
      </c>
      <c r="AX53" s="2">
        <v>98</v>
      </c>
      <c r="AZ53" s="2">
        <v>102</v>
      </c>
      <c r="BB53" s="2">
        <v>93.8</v>
      </c>
      <c r="BD53" s="2">
        <v>93.9</v>
      </c>
      <c r="BF53" s="2">
        <v>97.3</v>
      </c>
      <c r="BH53" s="2">
        <v>90.1</v>
      </c>
      <c r="BJ53" s="2">
        <v>69</v>
      </c>
      <c r="BN53" s="2">
        <v>90.8</v>
      </c>
      <c r="BP53" s="2">
        <v>63.3</v>
      </c>
      <c r="BR53" s="2">
        <v>95.3</v>
      </c>
      <c r="BT53" s="2">
        <v>129</v>
      </c>
      <c r="BV53" s="2">
        <v>94.6</v>
      </c>
      <c r="BX53" s="2">
        <v>95.3</v>
      </c>
      <c r="BZ53" s="2">
        <v>95</v>
      </c>
      <c r="CB53" s="2">
        <v>68.7</v>
      </c>
      <c r="CD53" s="2">
        <v>70.2</v>
      </c>
      <c r="CF53" s="2">
        <v>111</v>
      </c>
      <c r="CH53" s="2">
        <v>104</v>
      </c>
      <c r="CJ53" s="2">
        <v>120</v>
      </c>
      <c r="CL53" s="2">
        <v>105</v>
      </c>
      <c r="CN53" s="2">
        <v>92.7</v>
      </c>
      <c r="CP53" s="2">
        <v>88.4</v>
      </c>
    </row>
    <row r="54" spans="1:95" x14ac:dyDescent="0.25">
      <c r="A54" s="14" t="s">
        <v>54</v>
      </c>
      <c r="B54" s="2">
        <v>81.599999999999994</v>
      </c>
      <c r="D54" s="2">
        <v>80.7</v>
      </c>
      <c r="F54" s="2">
        <v>81.7</v>
      </c>
      <c r="H54" s="2">
        <v>93.4</v>
      </c>
      <c r="J54" s="2">
        <v>87.9</v>
      </c>
      <c r="L54" s="2">
        <v>85.2</v>
      </c>
      <c r="N54" s="2">
        <v>100</v>
      </c>
      <c r="P54" s="2">
        <v>79.8</v>
      </c>
      <c r="R54" s="2">
        <v>92.9</v>
      </c>
      <c r="T54" s="2">
        <v>101</v>
      </c>
      <c r="V54" s="2">
        <v>97.8</v>
      </c>
      <c r="X54" s="2">
        <v>99.9</v>
      </c>
      <c r="Z54" s="2">
        <v>100</v>
      </c>
      <c r="AB54" s="2">
        <v>101</v>
      </c>
      <c r="AD54" s="2">
        <v>101</v>
      </c>
      <c r="AF54" s="2">
        <v>93.6</v>
      </c>
      <c r="AH54" s="2">
        <v>95.3</v>
      </c>
      <c r="AJ54" s="2">
        <v>102</v>
      </c>
      <c r="AL54" s="2">
        <v>80.5</v>
      </c>
      <c r="AN54" s="2">
        <v>104</v>
      </c>
      <c r="AP54" s="2">
        <v>99.6</v>
      </c>
      <c r="AR54" s="2">
        <v>101</v>
      </c>
      <c r="AT54" s="2">
        <v>84.8</v>
      </c>
      <c r="AV54" s="2">
        <v>95</v>
      </c>
      <c r="AX54" s="2">
        <v>99.4</v>
      </c>
      <c r="AZ54" s="2">
        <v>83.9</v>
      </c>
      <c r="BB54" s="2">
        <v>83.2</v>
      </c>
      <c r="BD54" s="2">
        <v>98.1</v>
      </c>
      <c r="BF54" s="2">
        <v>100</v>
      </c>
      <c r="BH54" s="2">
        <v>82.9</v>
      </c>
      <c r="BJ54" s="2">
        <v>68.099999999999994</v>
      </c>
      <c r="BN54" s="2">
        <v>92.3</v>
      </c>
      <c r="BP54" s="2">
        <v>65.8</v>
      </c>
      <c r="BR54" s="2">
        <v>91.8</v>
      </c>
      <c r="BT54" s="2">
        <v>100</v>
      </c>
      <c r="BV54" s="2">
        <v>98.8</v>
      </c>
      <c r="BX54" s="2">
        <v>83.3</v>
      </c>
      <c r="BZ54" s="2">
        <v>82</v>
      </c>
      <c r="CB54" s="2">
        <v>70.2</v>
      </c>
      <c r="CD54" s="2">
        <v>66.400000000000006</v>
      </c>
      <c r="CF54" s="2">
        <v>98.1</v>
      </c>
      <c r="CH54" s="2">
        <v>104</v>
      </c>
      <c r="CJ54" s="2">
        <v>102</v>
      </c>
      <c r="CL54" s="2">
        <v>112</v>
      </c>
      <c r="CN54" s="2">
        <v>87.5</v>
      </c>
      <c r="CP54" s="2">
        <v>79.400000000000006</v>
      </c>
    </row>
    <row r="55" spans="1:95" x14ac:dyDescent="0.25">
      <c r="A55" s="14" t="s">
        <v>55</v>
      </c>
      <c r="B55" s="2">
        <v>88.1</v>
      </c>
      <c r="D55" s="2">
        <v>92.4</v>
      </c>
      <c r="F55" s="2">
        <v>87.8</v>
      </c>
      <c r="H55" s="2">
        <v>96.3</v>
      </c>
      <c r="J55" s="2">
        <v>86.4</v>
      </c>
      <c r="L55" s="2">
        <v>83.4</v>
      </c>
      <c r="N55" s="2">
        <v>102</v>
      </c>
      <c r="P55" s="2">
        <v>80.900000000000006</v>
      </c>
      <c r="R55" s="2">
        <v>91.5</v>
      </c>
      <c r="T55" s="2">
        <v>104</v>
      </c>
      <c r="V55" s="2">
        <v>102</v>
      </c>
      <c r="X55" s="2">
        <v>101</v>
      </c>
      <c r="Z55" s="2">
        <v>92.7</v>
      </c>
      <c r="AB55" s="2">
        <v>102</v>
      </c>
      <c r="AD55" s="2">
        <v>96.5</v>
      </c>
      <c r="AF55" s="2">
        <v>86</v>
      </c>
      <c r="AH55" s="2">
        <v>101</v>
      </c>
      <c r="AJ55" s="2">
        <v>106</v>
      </c>
      <c r="AL55" s="2">
        <v>87.9</v>
      </c>
      <c r="AN55" s="2">
        <v>88.6</v>
      </c>
      <c r="AP55" s="2">
        <v>92.7</v>
      </c>
      <c r="AR55" s="2">
        <v>84.3</v>
      </c>
      <c r="AT55" s="2">
        <v>83.5</v>
      </c>
      <c r="AV55" s="2">
        <v>77.900000000000006</v>
      </c>
      <c r="AX55" s="2">
        <v>88.5</v>
      </c>
      <c r="AZ55" s="2">
        <v>90</v>
      </c>
      <c r="BB55" s="2">
        <v>85.3</v>
      </c>
      <c r="BD55" s="2">
        <v>87.4</v>
      </c>
      <c r="BF55" s="2">
        <v>84.1</v>
      </c>
      <c r="BH55" s="2">
        <v>86.3</v>
      </c>
      <c r="BJ55" s="2">
        <v>64.5</v>
      </c>
      <c r="BN55" s="2">
        <v>88.9</v>
      </c>
      <c r="BP55" s="2">
        <v>62.1</v>
      </c>
      <c r="BR55" s="2">
        <v>95.7</v>
      </c>
      <c r="BT55" s="2">
        <v>105</v>
      </c>
      <c r="BV55" s="2">
        <v>82.7</v>
      </c>
      <c r="BX55" s="2">
        <v>87.3</v>
      </c>
      <c r="BZ55" s="2">
        <v>92</v>
      </c>
      <c r="CB55" s="2">
        <v>67.3</v>
      </c>
      <c r="CD55" s="2">
        <v>64.2</v>
      </c>
      <c r="CF55" s="2">
        <v>90.1</v>
      </c>
      <c r="CH55" s="2">
        <v>82.9</v>
      </c>
      <c r="CJ55" s="2">
        <v>107</v>
      </c>
      <c r="CL55" s="2">
        <v>116</v>
      </c>
      <c r="CN55" s="2">
        <v>86.2</v>
      </c>
      <c r="CP55" s="2">
        <v>84.7</v>
      </c>
    </row>
    <row r="56" spans="1:95" x14ac:dyDescent="0.25">
      <c r="A56" s="14" t="s">
        <v>56</v>
      </c>
      <c r="B56" s="2">
        <v>79.900000000000006</v>
      </c>
      <c r="D56" s="2">
        <v>83</v>
      </c>
      <c r="F56" s="2">
        <v>20</v>
      </c>
      <c r="H56" s="2">
        <v>104</v>
      </c>
      <c r="J56" s="2">
        <v>79.3</v>
      </c>
      <c r="L56" s="2">
        <v>21.8</v>
      </c>
      <c r="N56" s="2">
        <v>100</v>
      </c>
      <c r="P56" s="2">
        <v>75</v>
      </c>
      <c r="R56" s="2">
        <v>88.9</v>
      </c>
      <c r="T56" s="2">
        <v>98.3</v>
      </c>
      <c r="V56" s="2">
        <v>101</v>
      </c>
      <c r="X56" s="2">
        <v>101</v>
      </c>
      <c r="Z56" s="2">
        <v>105</v>
      </c>
      <c r="AB56" s="2">
        <v>99.5</v>
      </c>
      <c r="AD56" s="2">
        <v>102</v>
      </c>
      <c r="AF56" s="2">
        <v>103</v>
      </c>
      <c r="AH56" s="2">
        <v>97.1</v>
      </c>
      <c r="AJ56" s="2">
        <v>97.5</v>
      </c>
      <c r="AL56" s="2">
        <v>81.900000000000006</v>
      </c>
      <c r="AN56" s="2">
        <v>104</v>
      </c>
      <c r="AP56" s="2">
        <v>102</v>
      </c>
      <c r="AR56" s="2">
        <v>104</v>
      </c>
      <c r="AT56" s="2">
        <v>80.900000000000006</v>
      </c>
      <c r="AV56" s="2">
        <v>97.7</v>
      </c>
      <c r="AX56" s="2">
        <v>102</v>
      </c>
      <c r="AZ56" s="2">
        <v>31.5</v>
      </c>
      <c r="BB56" s="2">
        <v>78.900000000000006</v>
      </c>
      <c r="BD56" s="2">
        <v>101</v>
      </c>
      <c r="BF56" s="2">
        <v>101</v>
      </c>
      <c r="BH56" s="2">
        <v>84.5</v>
      </c>
      <c r="BJ56" s="2">
        <v>69.7</v>
      </c>
      <c r="BN56" s="2">
        <v>80.3</v>
      </c>
      <c r="BP56" s="2">
        <v>67.5</v>
      </c>
      <c r="BR56" s="2">
        <v>103</v>
      </c>
      <c r="BT56" s="2">
        <v>100</v>
      </c>
      <c r="BV56" s="2">
        <v>82.2</v>
      </c>
      <c r="BX56" s="2">
        <v>82.6</v>
      </c>
      <c r="BZ56" s="2">
        <v>83.3</v>
      </c>
      <c r="CB56" s="2">
        <v>72.5</v>
      </c>
      <c r="CD56" s="2">
        <v>72.099999999999994</v>
      </c>
      <c r="CF56" s="2">
        <v>104</v>
      </c>
      <c r="CH56" s="2">
        <v>107</v>
      </c>
      <c r="CJ56" s="2">
        <v>102</v>
      </c>
      <c r="CL56" s="2">
        <v>101</v>
      </c>
      <c r="CN56" s="2">
        <v>84.7</v>
      </c>
      <c r="CP56" s="2">
        <v>86.3</v>
      </c>
    </row>
    <row r="57" spans="1:95" x14ac:dyDescent="0.25">
      <c r="A57" s="14" t="s">
        <v>57</v>
      </c>
      <c r="B57" s="2">
        <v>96.2</v>
      </c>
      <c r="D57" s="2">
        <v>94</v>
      </c>
      <c r="F57" s="2">
        <v>86.9</v>
      </c>
      <c r="H57" s="2">
        <v>105</v>
      </c>
      <c r="J57" s="2">
        <v>95.3</v>
      </c>
      <c r="L57" s="2">
        <v>99.7</v>
      </c>
      <c r="N57" s="2">
        <v>99.9</v>
      </c>
      <c r="P57" s="2">
        <v>81.900000000000006</v>
      </c>
      <c r="R57" s="2">
        <v>96.1</v>
      </c>
      <c r="T57" s="2">
        <v>102</v>
      </c>
      <c r="V57" s="2">
        <v>104</v>
      </c>
      <c r="X57" s="2">
        <v>97.6</v>
      </c>
      <c r="Z57" s="2">
        <v>104</v>
      </c>
      <c r="AB57" s="2">
        <v>97.3</v>
      </c>
      <c r="AD57" s="2">
        <v>104</v>
      </c>
      <c r="AF57" s="2">
        <v>99.9</v>
      </c>
      <c r="AH57" s="2">
        <v>102</v>
      </c>
      <c r="AJ57" s="2">
        <v>96.6</v>
      </c>
      <c r="AL57" s="2">
        <v>91.1</v>
      </c>
      <c r="AN57" s="2">
        <v>100</v>
      </c>
      <c r="AP57" s="2">
        <v>111</v>
      </c>
      <c r="AR57" s="2">
        <v>101</v>
      </c>
      <c r="AT57" s="2">
        <v>84.6</v>
      </c>
      <c r="AV57" s="2">
        <v>102</v>
      </c>
      <c r="AX57" s="2">
        <v>105</v>
      </c>
      <c r="AZ57" s="2">
        <v>103</v>
      </c>
      <c r="BB57" s="2">
        <v>93.9</v>
      </c>
      <c r="BD57" s="2">
        <v>102</v>
      </c>
      <c r="BF57" s="2">
        <v>100</v>
      </c>
      <c r="BH57" s="2">
        <v>88.5</v>
      </c>
      <c r="BJ57" s="2">
        <v>69.3</v>
      </c>
      <c r="BN57" s="2">
        <v>87.8</v>
      </c>
      <c r="BP57" s="2">
        <v>66</v>
      </c>
      <c r="BR57" s="2">
        <v>99.8</v>
      </c>
      <c r="BT57" s="2">
        <v>105</v>
      </c>
      <c r="BV57" s="2">
        <v>88.8</v>
      </c>
      <c r="BX57" s="2">
        <v>98.6</v>
      </c>
      <c r="BZ57" s="2">
        <v>89.4</v>
      </c>
      <c r="CB57" s="2">
        <v>75.8</v>
      </c>
      <c r="CD57" s="2">
        <v>74.8</v>
      </c>
      <c r="CF57" s="2">
        <v>111</v>
      </c>
      <c r="CH57" s="2">
        <v>106</v>
      </c>
      <c r="CJ57" s="2">
        <v>110</v>
      </c>
      <c r="CL57" s="2">
        <v>103</v>
      </c>
      <c r="CN57" s="2">
        <v>87.5</v>
      </c>
      <c r="CP57" s="2">
        <v>87.8</v>
      </c>
    </row>
    <row r="58" spans="1:95" x14ac:dyDescent="0.25">
      <c r="A58" s="14" t="s">
        <v>58</v>
      </c>
      <c r="B58" s="2">
        <v>98.4</v>
      </c>
      <c r="D58" s="2">
        <v>96.7</v>
      </c>
      <c r="F58" s="2">
        <v>96.4</v>
      </c>
      <c r="H58" s="2">
        <v>106</v>
      </c>
      <c r="J58" s="2">
        <v>89.3</v>
      </c>
      <c r="L58" s="2">
        <v>99.4</v>
      </c>
      <c r="N58" s="2">
        <v>102</v>
      </c>
      <c r="P58" s="2">
        <v>84.8</v>
      </c>
      <c r="R58" s="2">
        <v>97.9</v>
      </c>
      <c r="T58" s="2">
        <v>109</v>
      </c>
      <c r="V58" s="2">
        <v>106</v>
      </c>
      <c r="X58" s="2">
        <v>104</v>
      </c>
      <c r="Z58" s="2">
        <v>102</v>
      </c>
      <c r="AB58" s="2">
        <v>106</v>
      </c>
      <c r="AD58" s="2">
        <v>111</v>
      </c>
      <c r="AF58" s="2">
        <v>102</v>
      </c>
      <c r="AH58" s="2">
        <v>104</v>
      </c>
      <c r="AJ58" s="2">
        <v>100</v>
      </c>
      <c r="AL58" s="2">
        <v>92.5</v>
      </c>
      <c r="AN58" s="2">
        <v>95</v>
      </c>
      <c r="AP58" s="2">
        <v>108</v>
      </c>
      <c r="AR58" s="2">
        <v>104</v>
      </c>
      <c r="AT58" s="2">
        <v>88.1</v>
      </c>
      <c r="AV58" s="2">
        <v>102</v>
      </c>
      <c r="AX58" s="2">
        <v>101</v>
      </c>
      <c r="AZ58" s="2">
        <v>99.3</v>
      </c>
      <c r="BB58" s="2">
        <v>90.4</v>
      </c>
      <c r="BD58" s="2">
        <v>101</v>
      </c>
      <c r="BF58" s="2">
        <v>97.8</v>
      </c>
      <c r="BH58" s="2">
        <v>91.2</v>
      </c>
      <c r="BJ58" s="2">
        <v>73.2</v>
      </c>
      <c r="BN58" s="2">
        <v>98.7</v>
      </c>
      <c r="BP58" s="2">
        <v>67.7</v>
      </c>
      <c r="BR58" s="2">
        <v>108</v>
      </c>
      <c r="BT58" s="2">
        <v>114</v>
      </c>
      <c r="BV58" s="2">
        <v>89.8</v>
      </c>
      <c r="BX58" s="2">
        <v>93.3</v>
      </c>
      <c r="BZ58" s="2">
        <v>94.4</v>
      </c>
      <c r="CB58" s="2">
        <v>70.5</v>
      </c>
      <c r="CD58" s="2">
        <v>71.7</v>
      </c>
      <c r="CF58" s="2">
        <v>113</v>
      </c>
      <c r="CH58" s="2">
        <v>106</v>
      </c>
      <c r="CJ58" s="2">
        <v>109</v>
      </c>
      <c r="CL58" s="2">
        <v>107</v>
      </c>
      <c r="CN58" s="2">
        <v>95.2</v>
      </c>
      <c r="CP58" s="2">
        <v>84.8</v>
      </c>
    </row>
    <row r="59" spans="1:95" x14ac:dyDescent="0.25">
      <c r="A59" s="14" t="s">
        <v>59</v>
      </c>
      <c r="B59" s="2">
        <v>101</v>
      </c>
      <c r="D59" s="2">
        <v>96.6</v>
      </c>
      <c r="F59" s="2">
        <v>89.5</v>
      </c>
      <c r="H59" s="2">
        <v>109</v>
      </c>
      <c r="J59" s="2">
        <v>103</v>
      </c>
      <c r="L59" s="2">
        <v>101</v>
      </c>
      <c r="N59" s="2">
        <v>101</v>
      </c>
      <c r="P59" s="2">
        <v>84</v>
      </c>
      <c r="R59" s="2">
        <v>106</v>
      </c>
      <c r="T59" s="2">
        <v>110</v>
      </c>
      <c r="V59" s="2">
        <v>102</v>
      </c>
      <c r="X59" s="2">
        <v>103</v>
      </c>
      <c r="Z59" s="2">
        <v>107</v>
      </c>
      <c r="AB59" s="2">
        <v>99.8</v>
      </c>
      <c r="AD59" s="2">
        <v>105</v>
      </c>
      <c r="AF59" s="2">
        <v>106</v>
      </c>
      <c r="AH59" s="2">
        <v>103</v>
      </c>
      <c r="AJ59" s="2">
        <v>101</v>
      </c>
      <c r="AL59" s="2">
        <v>93.7</v>
      </c>
      <c r="AN59" s="2">
        <v>102</v>
      </c>
      <c r="AP59" s="2">
        <v>105</v>
      </c>
      <c r="AR59" s="2">
        <v>99.4</v>
      </c>
      <c r="AT59" s="2">
        <v>94.8</v>
      </c>
      <c r="AV59" s="2">
        <v>101</v>
      </c>
      <c r="AX59" s="2">
        <v>103</v>
      </c>
      <c r="AZ59" s="2">
        <v>104</v>
      </c>
      <c r="BB59" s="2">
        <v>95.4</v>
      </c>
      <c r="BD59" s="2">
        <v>100</v>
      </c>
      <c r="BF59" s="2">
        <v>102</v>
      </c>
      <c r="BH59" s="2">
        <v>97.1</v>
      </c>
      <c r="BJ59" s="2">
        <v>73.7</v>
      </c>
      <c r="BN59" s="2">
        <v>101</v>
      </c>
      <c r="BP59" s="2">
        <v>67.400000000000006</v>
      </c>
      <c r="BR59" s="2">
        <v>105</v>
      </c>
      <c r="BT59" s="2">
        <v>110</v>
      </c>
      <c r="BV59" s="2">
        <v>88.7</v>
      </c>
      <c r="BX59" s="2">
        <v>96.5</v>
      </c>
      <c r="BZ59" s="2">
        <v>92.5</v>
      </c>
      <c r="CB59" s="2">
        <v>72.599999999999994</v>
      </c>
      <c r="CD59" s="2">
        <v>69.2</v>
      </c>
      <c r="CF59" s="2">
        <v>112</v>
      </c>
      <c r="CH59" s="2">
        <v>106</v>
      </c>
      <c r="CJ59" s="2">
        <v>108</v>
      </c>
      <c r="CL59" s="2">
        <v>103</v>
      </c>
      <c r="CN59" s="2">
        <v>86.8</v>
      </c>
      <c r="CP59" s="2">
        <v>86.2</v>
      </c>
    </row>
    <row r="60" spans="1:95" x14ac:dyDescent="0.25">
      <c r="A60" s="14" t="s">
        <v>60</v>
      </c>
      <c r="B60" s="2">
        <v>89.9</v>
      </c>
      <c r="D60" s="2">
        <v>90.4</v>
      </c>
      <c r="F60" s="2">
        <v>91.8</v>
      </c>
      <c r="H60" s="2">
        <v>114</v>
      </c>
      <c r="J60" s="2">
        <v>95.2</v>
      </c>
      <c r="L60" s="2">
        <v>89.7</v>
      </c>
      <c r="N60" s="2">
        <v>105</v>
      </c>
      <c r="P60" s="2">
        <v>89.6</v>
      </c>
      <c r="R60" s="2">
        <v>90.5</v>
      </c>
      <c r="T60" s="2">
        <v>109</v>
      </c>
      <c r="V60" s="2">
        <v>108</v>
      </c>
      <c r="X60" s="2">
        <v>100</v>
      </c>
      <c r="Z60" s="2">
        <v>101</v>
      </c>
      <c r="AB60" s="2">
        <v>108</v>
      </c>
      <c r="AD60" s="2">
        <v>108</v>
      </c>
      <c r="AF60" s="2">
        <v>95.8</v>
      </c>
      <c r="AH60" s="2">
        <v>105</v>
      </c>
      <c r="AJ60" s="2">
        <v>104</v>
      </c>
      <c r="AL60" s="2">
        <v>97.4</v>
      </c>
      <c r="AN60" s="2">
        <v>97</v>
      </c>
      <c r="AP60" s="2">
        <v>96</v>
      </c>
      <c r="AR60" s="2">
        <v>101</v>
      </c>
      <c r="AT60" s="2">
        <v>90.7</v>
      </c>
      <c r="AV60" s="2">
        <v>94.7</v>
      </c>
      <c r="AX60" s="2">
        <v>97.8</v>
      </c>
      <c r="AZ60" s="2">
        <v>93.4</v>
      </c>
      <c r="BB60" s="2">
        <v>83.8</v>
      </c>
      <c r="BD60" s="2">
        <v>100</v>
      </c>
      <c r="BF60" s="2">
        <v>97.3</v>
      </c>
      <c r="BH60" s="2">
        <v>88.4</v>
      </c>
      <c r="BJ60" s="2">
        <v>75.099999999999994</v>
      </c>
      <c r="BN60" s="2">
        <v>91.7</v>
      </c>
      <c r="BP60" s="2">
        <v>69.099999999999994</v>
      </c>
      <c r="BR60" s="2">
        <v>101</v>
      </c>
      <c r="BT60" s="2">
        <v>107</v>
      </c>
      <c r="BV60" s="2">
        <v>81.599999999999994</v>
      </c>
      <c r="BX60" s="2">
        <v>97.9</v>
      </c>
      <c r="BZ60" s="2">
        <v>92.5</v>
      </c>
      <c r="CB60" s="2">
        <v>76.900000000000006</v>
      </c>
      <c r="CD60" s="2">
        <v>82.2</v>
      </c>
      <c r="CF60" s="2">
        <v>107</v>
      </c>
      <c r="CH60" s="2">
        <v>104</v>
      </c>
      <c r="CJ60" s="2">
        <v>111</v>
      </c>
      <c r="CL60" s="2">
        <v>104</v>
      </c>
      <c r="CN60" s="2">
        <v>91.4</v>
      </c>
      <c r="CP60" s="2">
        <v>90.6</v>
      </c>
    </row>
    <row r="61" spans="1:95" x14ac:dyDescent="0.25">
      <c r="A61" s="14" t="s">
        <v>61</v>
      </c>
      <c r="B61" s="2">
        <v>84</v>
      </c>
      <c r="D61" s="2">
        <v>88.7</v>
      </c>
      <c r="F61" s="2">
        <v>83.5</v>
      </c>
      <c r="H61" s="2">
        <v>111</v>
      </c>
      <c r="J61" s="2">
        <v>83.5</v>
      </c>
      <c r="L61" s="2">
        <v>79.900000000000006</v>
      </c>
      <c r="N61" s="2">
        <v>105</v>
      </c>
      <c r="P61" s="2">
        <v>89.8</v>
      </c>
      <c r="R61" s="2">
        <v>95.6</v>
      </c>
      <c r="T61" s="2">
        <v>107</v>
      </c>
      <c r="V61" s="2">
        <v>100</v>
      </c>
      <c r="X61" s="2">
        <v>103</v>
      </c>
      <c r="Z61" s="2">
        <v>101</v>
      </c>
      <c r="AB61" s="2">
        <v>106</v>
      </c>
      <c r="AD61" s="2">
        <v>110</v>
      </c>
      <c r="AF61" s="2">
        <v>79.400000000000006</v>
      </c>
      <c r="AH61" s="2">
        <v>97.6</v>
      </c>
      <c r="AJ61" s="2">
        <v>100</v>
      </c>
      <c r="AL61" s="2">
        <v>92.3</v>
      </c>
      <c r="AN61" s="2">
        <v>90.6</v>
      </c>
      <c r="AP61" s="2">
        <v>98.6</v>
      </c>
      <c r="AR61" s="2">
        <v>99.5</v>
      </c>
      <c r="AT61" s="2">
        <v>82</v>
      </c>
      <c r="AV61" s="2">
        <v>90.7</v>
      </c>
      <c r="AX61" s="2">
        <v>93.5</v>
      </c>
      <c r="AZ61" s="2">
        <v>91.2</v>
      </c>
      <c r="BB61" s="2">
        <v>87.4</v>
      </c>
      <c r="BD61" s="2">
        <v>94.5</v>
      </c>
      <c r="BF61" s="2">
        <v>93.7</v>
      </c>
      <c r="BH61" s="2">
        <v>71.099999999999994</v>
      </c>
      <c r="BJ61" s="2">
        <v>76.7</v>
      </c>
      <c r="BN61" s="2">
        <v>86.9</v>
      </c>
      <c r="BP61" s="2">
        <v>71</v>
      </c>
      <c r="BR61" s="2">
        <v>91.2</v>
      </c>
      <c r="BT61" s="2">
        <v>103</v>
      </c>
      <c r="BV61" s="2">
        <v>83.5</v>
      </c>
      <c r="BX61" s="2">
        <v>93</v>
      </c>
      <c r="BZ61" s="2">
        <v>88.5</v>
      </c>
      <c r="CB61" s="2">
        <v>72.900000000000006</v>
      </c>
      <c r="CD61" s="2">
        <v>75.7</v>
      </c>
      <c r="CF61" s="2">
        <v>107</v>
      </c>
      <c r="CH61" s="2">
        <v>97.2</v>
      </c>
      <c r="CJ61" s="2">
        <v>108</v>
      </c>
      <c r="CL61" s="2">
        <v>111</v>
      </c>
      <c r="CN61" s="2">
        <v>90.2</v>
      </c>
      <c r="CP61" s="2">
        <v>91</v>
      </c>
    </row>
    <row r="62" spans="1:95" x14ac:dyDescent="0.25">
      <c r="A62" s="14" t="s">
        <v>62</v>
      </c>
      <c r="B62" s="2">
        <v>111</v>
      </c>
      <c r="D62" s="2">
        <v>111</v>
      </c>
      <c r="F62" s="2">
        <v>115</v>
      </c>
      <c r="H62" s="2">
        <v>95.5</v>
      </c>
      <c r="J62" s="2">
        <v>113</v>
      </c>
      <c r="L62" s="2">
        <v>97.6</v>
      </c>
      <c r="N62" s="2">
        <v>91.2</v>
      </c>
      <c r="P62" s="2">
        <v>96.9</v>
      </c>
      <c r="R62" s="2">
        <v>106</v>
      </c>
      <c r="T62" s="2">
        <v>88.6</v>
      </c>
      <c r="V62" s="2">
        <v>91</v>
      </c>
      <c r="X62" s="2">
        <v>92.5</v>
      </c>
      <c r="Z62" s="2">
        <v>110</v>
      </c>
      <c r="AB62" s="2">
        <v>93.7</v>
      </c>
      <c r="AD62" s="2">
        <v>92.2</v>
      </c>
      <c r="AF62" s="2">
        <v>100</v>
      </c>
      <c r="AH62" s="2">
        <v>93</v>
      </c>
      <c r="AJ62" s="2">
        <v>93.5</v>
      </c>
      <c r="AL62" s="2">
        <v>105</v>
      </c>
      <c r="AN62" s="2">
        <v>103</v>
      </c>
      <c r="AP62" s="2">
        <v>106</v>
      </c>
      <c r="AR62" s="2">
        <v>102</v>
      </c>
      <c r="AT62" s="2">
        <v>91.9</v>
      </c>
      <c r="AV62" s="2">
        <v>101</v>
      </c>
      <c r="AX62" s="2">
        <v>107</v>
      </c>
      <c r="AZ62" s="2">
        <v>127</v>
      </c>
      <c r="BB62" s="2">
        <v>93.9</v>
      </c>
      <c r="BD62" s="2">
        <v>100</v>
      </c>
      <c r="BF62" s="2">
        <v>101</v>
      </c>
      <c r="BH62" s="2">
        <v>98.2</v>
      </c>
      <c r="BJ62" s="2">
        <v>66.3</v>
      </c>
      <c r="BN62" s="2">
        <v>105</v>
      </c>
      <c r="BP62" s="2">
        <v>64.900000000000006</v>
      </c>
      <c r="BR62" s="2">
        <v>110</v>
      </c>
      <c r="BT62" s="2">
        <v>93.8</v>
      </c>
      <c r="BV62" s="2">
        <v>77.7</v>
      </c>
      <c r="BX62" s="2">
        <v>110</v>
      </c>
      <c r="BZ62" s="2">
        <v>112</v>
      </c>
      <c r="CB62" s="2">
        <v>67.7</v>
      </c>
      <c r="CD62" s="2">
        <v>63.5</v>
      </c>
      <c r="CF62" s="2">
        <v>112</v>
      </c>
      <c r="CH62" s="2">
        <v>113</v>
      </c>
      <c r="CJ62" s="2">
        <v>99.3</v>
      </c>
      <c r="CL62" s="2">
        <v>99.5</v>
      </c>
      <c r="CN62" s="2">
        <v>90.9</v>
      </c>
      <c r="CP62" s="2">
        <v>84.1</v>
      </c>
    </row>
    <row r="63" spans="1:95" x14ac:dyDescent="0.25">
      <c r="A63" s="14" t="s">
        <v>63</v>
      </c>
      <c r="B63" s="2">
        <v>92.6</v>
      </c>
      <c r="D63" s="2">
        <v>113</v>
      </c>
      <c r="F63" s="2">
        <v>76.099999999999994</v>
      </c>
      <c r="H63" s="2">
        <v>106</v>
      </c>
      <c r="J63" s="2">
        <v>80.5</v>
      </c>
      <c r="L63" s="2">
        <v>104</v>
      </c>
      <c r="N63" s="2">
        <v>110</v>
      </c>
      <c r="P63" s="2">
        <v>91.9</v>
      </c>
      <c r="R63" s="2">
        <v>84.3</v>
      </c>
      <c r="T63" s="2">
        <v>108</v>
      </c>
      <c r="V63" s="2">
        <v>106</v>
      </c>
      <c r="X63" s="2">
        <v>98.3</v>
      </c>
      <c r="Z63" s="2">
        <v>97.3</v>
      </c>
      <c r="AB63" s="2">
        <v>110</v>
      </c>
      <c r="AD63" s="2">
        <v>110</v>
      </c>
      <c r="AF63" s="2">
        <v>104</v>
      </c>
      <c r="AH63" s="2">
        <v>108</v>
      </c>
      <c r="AJ63" s="2">
        <v>107</v>
      </c>
      <c r="AL63" s="2">
        <v>91.5</v>
      </c>
      <c r="AN63" s="2">
        <v>90.2</v>
      </c>
      <c r="AP63" s="2">
        <v>94.6</v>
      </c>
      <c r="AR63" s="2">
        <v>88.2</v>
      </c>
      <c r="AT63" s="2">
        <v>75.599999999999994</v>
      </c>
      <c r="AV63" s="2">
        <v>93.5</v>
      </c>
      <c r="AX63" s="2">
        <v>116</v>
      </c>
      <c r="AZ63" s="2">
        <v>98.2</v>
      </c>
      <c r="BB63" s="2">
        <v>129</v>
      </c>
      <c r="BD63" s="2">
        <v>82.8</v>
      </c>
      <c r="BF63" s="2">
        <v>101</v>
      </c>
      <c r="BH63" s="2">
        <v>94.7</v>
      </c>
      <c r="BJ63" s="2">
        <v>70.2</v>
      </c>
      <c r="BN63" s="2">
        <v>123</v>
      </c>
      <c r="BP63" s="2">
        <v>58.4</v>
      </c>
      <c r="BR63" s="2">
        <v>129</v>
      </c>
      <c r="BT63" s="2">
        <v>110</v>
      </c>
      <c r="BV63" s="2">
        <v>81.5</v>
      </c>
      <c r="BX63" s="2">
        <v>94.8</v>
      </c>
      <c r="BZ63" s="2">
        <v>121</v>
      </c>
      <c r="CB63" s="2">
        <v>84.9</v>
      </c>
      <c r="CD63" s="2">
        <v>75.8</v>
      </c>
      <c r="CF63" s="2">
        <v>104</v>
      </c>
      <c r="CH63" s="2">
        <v>106</v>
      </c>
      <c r="CJ63" s="2">
        <v>103</v>
      </c>
      <c r="CL63" s="2">
        <v>107</v>
      </c>
      <c r="CN63" s="2">
        <v>81.900000000000006</v>
      </c>
      <c r="CP63" s="2">
        <v>83</v>
      </c>
    </row>
    <row r="64" spans="1:95" x14ac:dyDescent="0.25">
      <c r="A64" s="14" t="s">
        <v>64</v>
      </c>
      <c r="B64" s="2">
        <v>105</v>
      </c>
      <c r="D64" s="2">
        <v>101</v>
      </c>
      <c r="F64" s="2">
        <v>95.4</v>
      </c>
      <c r="H64" s="2">
        <v>91.5</v>
      </c>
      <c r="J64" s="2">
        <v>105</v>
      </c>
      <c r="L64" s="2">
        <v>91.3</v>
      </c>
      <c r="N64" s="2">
        <v>112</v>
      </c>
      <c r="P64" s="2">
        <v>90.3</v>
      </c>
      <c r="R64" s="2">
        <v>102</v>
      </c>
      <c r="T64" s="2">
        <v>108</v>
      </c>
      <c r="V64" s="2">
        <v>109</v>
      </c>
      <c r="X64" s="2">
        <v>111</v>
      </c>
      <c r="Z64" s="2">
        <v>102</v>
      </c>
      <c r="AB64" s="2">
        <v>106</v>
      </c>
      <c r="AD64" s="2">
        <v>111</v>
      </c>
      <c r="AF64" s="2">
        <v>87.8</v>
      </c>
      <c r="AH64" s="2">
        <v>105</v>
      </c>
      <c r="AJ64" s="2">
        <v>109</v>
      </c>
      <c r="AL64" s="2">
        <v>92.4</v>
      </c>
      <c r="AN64" s="2">
        <v>88.4</v>
      </c>
      <c r="AP64" s="2">
        <v>98.3</v>
      </c>
      <c r="AR64" s="2">
        <v>98.5</v>
      </c>
      <c r="AT64" s="2">
        <v>93.5</v>
      </c>
      <c r="AV64" s="2">
        <v>99.5</v>
      </c>
      <c r="AX64" s="2">
        <v>103</v>
      </c>
      <c r="AZ64" s="2">
        <v>107</v>
      </c>
      <c r="BB64" s="2">
        <v>97.5</v>
      </c>
      <c r="BD64" s="2">
        <v>95.4</v>
      </c>
      <c r="BF64" s="2">
        <v>102</v>
      </c>
      <c r="BH64" s="2">
        <v>103</v>
      </c>
      <c r="BJ64" s="2">
        <v>71</v>
      </c>
      <c r="BN64" s="2">
        <v>106</v>
      </c>
      <c r="BP64" s="2">
        <v>71.599999999999994</v>
      </c>
      <c r="BR64" s="2">
        <v>104</v>
      </c>
      <c r="BT64" s="2">
        <v>109</v>
      </c>
      <c r="BV64" s="2">
        <v>81.8</v>
      </c>
      <c r="BX64" s="2">
        <v>102</v>
      </c>
      <c r="BZ64" s="2">
        <v>107</v>
      </c>
      <c r="CB64" s="2">
        <v>75.5</v>
      </c>
      <c r="CD64" s="2">
        <v>71.900000000000006</v>
      </c>
      <c r="CF64" s="2">
        <v>114</v>
      </c>
      <c r="CH64" s="2">
        <v>108</v>
      </c>
      <c r="CJ64" s="2">
        <v>116</v>
      </c>
      <c r="CL64" s="2">
        <v>112</v>
      </c>
      <c r="CN64" s="2">
        <v>98.1</v>
      </c>
      <c r="CP64" s="2">
        <v>93.4</v>
      </c>
    </row>
    <row r="65" spans="1:94" x14ac:dyDescent="0.25">
      <c r="A65" s="14" t="s">
        <v>65</v>
      </c>
      <c r="B65" s="2">
        <v>93.1</v>
      </c>
      <c r="D65" s="2">
        <v>93.7</v>
      </c>
      <c r="F65" s="2">
        <v>88.7</v>
      </c>
      <c r="H65" s="2">
        <v>110</v>
      </c>
      <c r="J65" s="2">
        <v>96.6</v>
      </c>
      <c r="L65" s="2">
        <v>99.5</v>
      </c>
      <c r="N65" s="2">
        <v>118</v>
      </c>
      <c r="P65" s="2">
        <v>91.9</v>
      </c>
      <c r="R65" s="2">
        <v>90.7</v>
      </c>
      <c r="T65" s="2">
        <v>108</v>
      </c>
      <c r="V65" s="2">
        <v>109</v>
      </c>
      <c r="X65" s="2">
        <v>103</v>
      </c>
      <c r="Z65" s="2">
        <v>106</v>
      </c>
      <c r="AB65" s="2">
        <v>110</v>
      </c>
      <c r="AD65" s="2">
        <v>112</v>
      </c>
      <c r="AF65" s="2">
        <v>97.2</v>
      </c>
      <c r="AH65" s="2">
        <v>107</v>
      </c>
      <c r="AJ65" s="2">
        <v>107</v>
      </c>
      <c r="AL65" s="2">
        <v>100</v>
      </c>
      <c r="AN65" s="2">
        <v>102</v>
      </c>
      <c r="AP65" s="2">
        <v>106</v>
      </c>
      <c r="AR65" s="2">
        <v>96.7</v>
      </c>
      <c r="AT65" s="2">
        <v>83.6</v>
      </c>
      <c r="AV65" s="2">
        <v>98.5</v>
      </c>
      <c r="AX65" s="2">
        <v>100</v>
      </c>
      <c r="AZ65" s="2">
        <v>92.3</v>
      </c>
      <c r="BB65" s="2">
        <v>90.9</v>
      </c>
      <c r="BD65" s="2">
        <v>94.9</v>
      </c>
      <c r="BF65" s="2">
        <v>97</v>
      </c>
      <c r="BH65" s="2">
        <v>85.9</v>
      </c>
      <c r="BJ65" s="2">
        <v>70.599999999999994</v>
      </c>
      <c r="BN65" s="2">
        <v>94</v>
      </c>
      <c r="BP65" s="2">
        <v>68.400000000000006</v>
      </c>
      <c r="BR65" s="2">
        <v>104</v>
      </c>
      <c r="BT65" s="2">
        <v>110</v>
      </c>
      <c r="BV65" s="2">
        <v>91</v>
      </c>
      <c r="BX65" s="2">
        <v>92.8</v>
      </c>
      <c r="BZ65" s="2">
        <v>91.9</v>
      </c>
      <c r="CB65" s="2">
        <v>71.900000000000006</v>
      </c>
      <c r="CD65" s="2">
        <v>70.400000000000006</v>
      </c>
      <c r="CF65" s="2">
        <v>108</v>
      </c>
      <c r="CH65" s="2">
        <v>107</v>
      </c>
      <c r="CJ65" s="2">
        <v>110</v>
      </c>
      <c r="CL65" s="2">
        <v>118</v>
      </c>
      <c r="CN65" s="2">
        <v>90.7</v>
      </c>
      <c r="CP65" s="2">
        <v>102</v>
      </c>
    </row>
    <row r="66" spans="1:94" x14ac:dyDescent="0.25">
      <c r="A66" s="14" t="s">
        <v>66</v>
      </c>
      <c r="B66" s="2">
        <v>90.9</v>
      </c>
      <c r="D66" s="2">
        <v>74.3</v>
      </c>
      <c r="F66" s="2">
        <v>84.6</v>
      </c>
      <c r="H66" s="2">
        <v>94.8</v>
      </c>
      <c r="J66" s="2">
        <v>81.599999999999994</v>
      </c>
      <c r="L66" s="2">
        <v>86.1</v>
      </c>
      <c r="N66" s="2">
        <v>93.9</v>
      </c>
      <c r="P66" s="2">
        <v>70</v>
      </c>
      <c r="R66" s="2">
        <v>78</v>
      </c>
      <c r="T66" s="2">
        <v>84.6</v>
      </c>
      <c r="V66" s="2">
        <v>97.2</v>
      </c>
      <c r="X66" s="2">
        <v>99.5</v>
      </c>
      <c r="Z66" s="2">
        <v>118</v>
      </c>
      <c r="AB66" s="2">
        <v>92.9</v>
      </c>
      <c r="AD66" s="2">
        <v>95.6</v>
      </c>
      <c r="AF66" s="2">
        <v>107</v>
      </c>
      <c r="AH66" s="2">
        <v>89.5</v>
      </c>
      <c r="AJ66" s="2">
        <v>81.599999999999994</v>
      </c>
      <c r="AL66" s="2">
        <v>75.3</v>
      </c>
      <c r="AN66" s="2">
        <v>112</v>
      </c>
      <c r="AP66" s="2">
        <v>119</v>
      </c>
      <c r="AR66" s="2">
        <v>111</v>
      </c>
      <c r="AT66" s="2">
        <v>73.5</v>
      </c>
      <c r="AV66" s="2">
        <v>107</v>
      </c>
      <c r="AX66" s="2">
        <v>113</v>
      </c>
      <c r="AZ66" s="2">
        <v>76</v>
      </c>
      <c r="BB66" s="2">
        <v>68.8</v>
      </c>
      <c r="BD66" s="2">
        <v>97.6</v>
      </c>
      <c r="BF66" s="2">
        <v>100</v>
      </c>
      <c r="BH66" s="2">
        <v>80.5</v>
      </c>
      <c r="BJ66" s="2">
        <v>59.3</v>
      </c>
      <c r="BN66" s="2">
        <v>86.7</v>
      </c>
      <c r="BP66" s="2">
        <v>60.2</v>
      </c>
      <c r="BR66" s="2">
        <v>111</v>
      </c>
      <c r="BT66" s="2">
        <v>92</v>
      </c>
      <c r="BV66" s="2">
        <v>74.099999999999994</v>
      </c>
      <c r="BX66" s="2">
        <v>84.7</v>
      </c>
      <c r="BZ66" s="2">
        <v>91</v>
      </c>
      <c r="CB66" s="2">
        <v>65.5</v>
      </c>
      <c r="CD66" s="2">
        <v>57.4</v>
      </c>
      <c r="CF66" s="2">
        <v>116</v>
      </c>
      <c r="CH66" s="2">
        <v>111</v>
      </c>
      <c r="CJ66" s="2">
        <v>101</v>
      </c>
      <c r="CL66" s="2">
        <v>96.7</v>
      </c>
      <c r="CN66" s="2">
        <v>89.2</v>
      </c>
      <c r="CP66" s="2">
        <v>83.8</v>
      </c>
    </row>
    <row r="67" spans="1:94" x14ac:dyDescent="0.25">
      <c r="A67" s="14" t="s">
        <v>67</v>
      </c>
      <c r="B67" s="2">
        <v>75.7</v>
      </c>
      <c r="D67" s="2">
        <v>76</v>
      </c>
      <c r="F67" s="2">
        <v>80.5</v>
      </c>
      <c r="H67" s="2">
        <v>72.7</v>
      </c>
      <c r="J67" s="2">
        <v>73.3</v>
      </c>
      <c r="L67" s="2">
        <v>71.099999999999994</v>
      </c>
      <c r="N67" s="2">
        <v>67.900000000000006</v>
      </c>
      <c r="P67" s="2">
        <v>62.1</v>
      </c>
      <c r="R67" s="2">
        <v>66.3</v>
      </c>
      <c r="T67" s="2">
        <v>65.7</v>
      </c>
      <c r="V67" s="2">
        <v>66</v>
      </c>
      <c r="X67" s="2">
        <v>68.400000000000006</v>
      </c>
      <c r="Z67" s="2">
        <v>77</v>
      </c>
      <c r="AB67" s="2">
        <v>63</v>
      </c>
      <c r="AD67" s="2">
        <v>69.900000000000006</v>
      </c>
      <c r="AF67" s="2">
        <v>67.400000000000006</v>
      </c>
      <c r="AH67" s="2">
        <v>66.5</v>
      </c>
      <c r="AJ67" s="2">
        <v>65.599999999999994</v>
      </c>
      <c r="AL67" s="2">
        <v>63.1</v>
      </c>
      <c r="AN67" s="2">
        <v>68.5</v>
      </c>
      <c r="AP67" s="2">
        <v>75.3</v>
      </c>
      <c r="AR67" s="2">
        <v>74.400000000000006</v>
      </c>
      <c r="AT67" s="2">
        <v>65.3</v>
      </c>
      <c r="AV67" s="2">
        <v>64.400000000000006</v>
      </c>
      <c r="AX67" s="2">
        <v>75.5</v>
      </c>
      <c r="AZ67" s="2">
        <v>77.3</v>
      </c>
      <c r="BB67" s="2">
        <v>63.3</v>
      </c>
      <c r="BD67" s="2">
        <v>68</v>
      </c>
      <c r="BF67" s="2">
        <v>64.2</v>
      </c>
      <c r="BH67" s="2">
        <v>65</v>
      </c>
      <c r="BJ67" s="2">
        <v>55.2</v>
      </c>
      <c r="BN67" s="2">
        <v>73.3</v>
      </c>
      <c r="BP67" s="2">
        <v>48.6</v>
      </c>
      <c r="BR67" s="2">
        <v>76.5</v>
      </c>
      <c r="BT67" s="2">
        <v>65.2</v>
      </c>
      <c r="BV67" s="2">
        <v>61.5</v>
      </c>
      <c r="BX67" s="2">
        <v>62.2</v>
      </c>
      <c r="BZ67" s="2">
        <v>66</v>
      </c>
      <c r="CB67" s="2">
        <v>49.2</v>
      </c>
      <c r="CD67" s="2">
        <v>50.8</v>
      </c>
      <c r="CF67" s="2">
        <v>73.2</v>
      </c>
      <c r="CH67" s="2">
        <v>70.3</v>
      </c>
      <c r="CJ67" s="2">
        <v>72.3</v>
      </c>
      <c r="CL67" s="2">
        <v>65.900000000000006</v>
      </c>
      <c r="CN67" s="2">
        <v>65.8</v>
      </c>
      <c r="CP67" s="2">
        <v>58.4</v>
      </c>
    </row>
    <row r="68" spans="1:94" x14ac:dyDescent="0.25">
      <c r="A68" s="14" t="s">
        <v>68</v>
      </c>
      <c r="B68" s="2">
        <v>104</v>
      </c>
      <c r="D68" s="2">
        <v>89.5</v>
      </c>
      <c r="F68" s="2">
        <v>106</v>
      </c>
      <c r="H68" s="2">
        <v>110</v>
      </c>
      <c r="J68" s="2">
        <v>90.2</v>
      </c>
      <c r="L68" s="2">
        <v>88.4</v>
      </c>
      <c r="N68" s="2">
        <v>90.4</v>
      </c>
      <c r="P68" s="2">
        <v>74.099999999999994</v>
      </c>
      <c r="R68" s="2">
        <v>72.5</v>
      </c>
      <c r="T68" s="2">
        <v>82.4</v>
      </c>
      <c r="V68" s="2">
        <v>93.8</v>
      </c>
      <c r="X68" s="2">
        <v>95.7</v>
      </c>
      <c r="Z68" s="2">
        <v>112</v>
      </c>
      <c r="AB68" s="2">
        <v>89.9</v>
      </c>
      <c r="AD68" s="2">
        <v>87.7</v>
      </c>
      <c r="AF68" s="2">
        <v>101</v>
      </c>
      <c r="AH68" s="2">
        <v>86.5</v>
      </c>
      <c r="AJ68" s="2">
        <v>87.9</v>
      </c>
      <c r="AL68" s="2">
        <v>84.6</v>
      </c>
      <c r="AN68" s="2">
        <v>102</v>
      </c>
      <c r="AP68" s="2">
        <v>114</v>
      </c>
      <c r="AR68" s="2">
        <v>114</v>
      </c>
      <c r="AT68" s="2">
        <v>75.7</v>
      </c>
      <c r="AV68" s="2">
        <v>99.5</v>
      </c>
      <c r="AX68" s="2">
        <v>108</v>
      </c>
      <c r="AZ68" s="2">
        <v>84.6</v>
      </c>
      <c r="BB68" s="2">
        <v>79.400000000000006</v>
      </c>
      <c r="BD68" s="2">
        <v>100</v>
      </c>
      <c r="BF68" s="2">
        <v>100</v>
      </c>
      <c r="BH68" s="2">
        <v>81</v>
      </c>
      <c r="BJ68" s="2">
        <v>63.2</v>
      </c>
      <c r="BN68" s="2">
        <v>92.4</v>
      </c>
      <c r="BP68" s="2">
        <v>62</v>
      </c>
      <c r="BR68" s="2">
        <v>109</v>
      </c>
      <c r="BT68" s="2">
        <v>86.5</v>
      </c>
      <c r="BV68" s="2">
        <v>67.099999999999994</v>
      </c>
      <c r="BX68" s="2">
        <v>86.3</v>
      </c>
      <c r="BZ68" s="2">
        <v>82.9</v>
      </c>
      <c r="CB68" s="2">
        <v>64.2</v>
      </c>
      <c r="CD68" s="2">
        <v>60.9</v>
      </c>
      <c r="CF68" s="2">
        <v>115</v>
      </c>
      <c r="CH68" s="2">
        <v>110</v>
      </c>
      <c r="CJ68" s="2">
        <v>92.4</v>
      </c>
      <c r="CL68" s="2">
        <v>90.1</v>
      </c>
      <c r="CN68" s="2">
        <v>91</v>
      </c>
      <c r="CP68" s="2">
        <v>84.8</v>
      </c>
    </row>
    <row r="69" spans="1:94" x14ac:dyDescent="0.25">
      <c r="A69" s="14" t="s">
        <v>69</v>
      </c>
      <c r="B69" s="2">
        <v>66.7</v>
      </c>
      <c r="D69" s="2">
        <v>66.3</v>
      </c>
      <c r="F69" s="2">
        <v>73.599999999999994</v>
      </c>
      <c r="H69" s="2">
        <v>64.8</v>
      </c>
      <c r="J69" s="2">
        <v>64.7</v>
      </c>
      <c r="L69" s="2">
        <v>57.5</v>
      </c>
      <c r="N69" s="2">
        <v>66.5</v>
      </c>
      <c r="P69" s="2">
        <v>55.6</v>
      </c>
      <c r="R69" s="2">
        <v>56.4</v>
      </c>
      <c r="T69" s="2">
        <v>58.6</v>
      </c>
      <c r="V69" s="2">
        <v>64.8</v>
      </c>
      <c r="X69" s="2">
        <v>67.599999999999994</v>
      </c>
      <c r="Z69" s="2">
        <v>72.5</v>
      </c>
      <c r="AB69" s="2">
        <v>61.1</v>
      </c>
      <c r="AD69" s="2">
        <v>65.599999999999994</v>
      </c>
      <c r="AF69" s="2">
        <v>58.1</v>
      </c>
      <c r="AH69" s="2">
        <v>58.4</v>
      </c>
      <c r="AJ69" s="2">
        <v>59.9</v>
      </c>
      <c r="AL69" s="2">
        <v>52.6</v>
      </c>
      <c r="AN69" s="2">
        <v>55.6</v>
      </c>
      <c r="AP69" s="2">
        <v>66.7</v>
      </c>
      <c r="AR69" s="2">
        <v>70.599999999999994</v>
      </c>
      <c r="AT69" s="2">
        <v>60</v>
      </c>
      <c r="AV69" s="2">
        <v>58.5</v>
      </c>
      <c r="AX69" s="2">
        <v>61.7</v>
      </c>
      <c r="AZ69" s="2">
        <v>67.2</v>
      </c>
      <c r="BB69" s="2">
        <v>53.5</v>
      </c>
      <c r="BD69" s="2">
        <v>59.4</v>
      </c>
      <c r="BF69" s="2">
        <v>58.4</v>
      </c>
      <c r="BH69" s="2">
        <v>55.5</v>
      </c>
      <c r="BJ69" s="2">
        <v>55.4</v>
      </c>
      <c r="BN69" s="2">
        <v>60.4</v>
      </c>
      <c r="BP69" s="2">
        <v>48.9</v>
      </c>
      <c r="BR69" s="2">
        <v>66.099999999999994</v>
      </c>
      <c r="BT69" s="2">
        <v>62.2</v>
      </c>
      <c r="BV69" s="2">
        <v>54.4</v>
      </c>
      <c r="BX69" s="2">
        <v>58.2</v>
      </c>
      <c r="BZ69" s="2">
        <v>63.6</v>
      </c>
      <c r="CB69" s="2">
        <v>48.9</v>
      </c>
      <c r="CD69" s="2">
        <v>52.3</v>
      </c>
      <c r="CF69" s="2">
        <v>65.3</v>
      </c>
      <c r="CH69" s="2">
        <v>63.1</v>
      </c>
      <c r="CJ69" s="2">
        <v>70.2</v>
      </c>
      <c r="CL69" s="2">
        <v>62.6</v>
      </c>
      <c r="CN69" s="2">
        <v>61.9</v>
      </c>
      <c r="CP69" s="2">
        <v>58.8</v>
      </c>
    </row>
    <row r="70" spans="1:94" x14ac:dyDescent="0.25">
      <c r="A70" s="14" t="s">
        <v>70</v>
      </c>
      <c r="B70" s="2">
        <v>61</v>
      </c>
      <c r="D70" s="2">
        <v>24.4</v>
      </c>
      <c r="F70" s="2">
        <v>65.8</v>
      </c>
      <c r="H70" s="2">
        <v>37.1</v>
      </c>
      <c r="J70" s="2">
        <v>55.5</v>
      </c>
      <c r="L70" s="2">
        <v>51.7</v>
      </c>
      <c r="N70" s="2">
        <v>53.4</v>
      </c>
      <c r="P70" s="2">
        <v>49.3</v>
      </c>
      <c r="R70" s="2">
        <v>41.1</v>
      </c>
      <c r="T70" s="2">
        <v>56.4</v>
      </c>
      <c r="V70" s="2">
        <v>38.9</v>
      </c>
      <c r="X70" s="2">
        <v>48.9</v>
      </c>
      <c r="Z70" s="2">
        <v>51.1</v>
      </c>
      <c r="AB70" s="2">
        <v>53</v>
      </c>
      <c r="AD70" s="2">
        <v>42.1</v>
      </c>
      <c r="AF70" s="2">
        <v>31</v>
      </c>
      <c r="AH70" s="2">
        <v>49.2</v>
      </c>
      <c r="AJ70" s="2">
        <v>46.8</v>
      </c>
      <c r="AL70" s="2">
        <v>79.900000000000006</v>
      </c>
      <c r="AN70" s="2">
        <v>34.9</v>
      </c>
      <c r="AP70" s="2">
        <v>49.1</v>
      </c>
      <c r="AR70" s="2">
        <v>63.9</v>
      </c>
      <c r="AT70" s="2">
        <v>30.6</v>
      </c>
      <c r="AV70" s="2">
        <v>15.7</v>
      </c>
      <c r="AX70" s="2">
        <v>46.3</v>
      </c>
      <c r="AZ70" s="2">
        <v>37</v>
      </c>
      <c r="BB70" s="2">
        <v>67.8</v>
      </c>
      <c r="BD70" s="2">
        <v>53.9</v>
      </c>
      <c r="BF70" s="2">
        <v>48.3</v>
      </c>
      <c r="BH70" s="2">
        <v>38.799999999999997</v>
      </c>
      <c r="BJ70" s="2">
        <v>59.3</v>
      </c>
      <c r="BN70" s="2">
        <v>65.599999999999994</v>
      </c>
      <c r="BP70" s="2">
        <v>63.8</v>
      </c>
      <c r="BR70" s="2">
        <v>72.2</v>
      </c>
      <c r="BT70" s="2">
        <v>58.4</v>
      </c>
      <c r="BV70" s="2">
        <v>70.400000000000006</v>
      </c>
      <c r="BX70" s="2">
        <v>52.1</v>
      </c>
      <c r="BZ70" s="2">
        <v>68</v>
      </c>
      <c r="CB70" s="2">
        <v>69.599999999999994</v>
      </c>
      <c r="CD70" s="2">
        <v>67.599999999999994</v>
      </c>
      <c r="CF70" s="2">
        <v>67.3</v>
      </c>
      <c r="CH70" s="2">
        <v>72.3</v>
      </c>
      <c r="CJ70" s="2">
        <v>63.2</v>
      </c>
      <c r="CL70" s="2">
        <v>62.7</v>
      </c>
      <c r="CN70" s="2">
        <v>77.3</v>
      </c>
      <c r="CP70" s="2">
        <v>73.599999999999994</v>
      </c>
    </row>
    <row r="71" spans="1:94" x14ac:dyDescent="0.25">
      <c r="A71" s="14" t="s">
        <v>71</v>
      </c>
      <c r="B71" s="2">
        <v>38.5</v>
      </c>
      <c r="D71" s="2">
        <v>74.7</v>
      </c>
      <c r="F71" s="2">
        <v>45.6</v>
      </c>
      <c r="H71" s="2">
        <v>13.9</v>
      </c>
      <c r="J71" s="2">
        <v>33</v>
      </c>
      <c r="L71" s="2">
        <v>30.9</v>
      </c>
      <c r="N71" s="2">
        <v>40</v>
      </c>
      <c r="P71" s="2">
        <v>27.8</v>
      </c>
      <c r="R71" s="2">
        <v>18.8</v>
      </c>
      <c r="T71" s="2">
        <v>41.5</v>
      </c>
      <c r="V71" s="2">
        <v>23.4</v>
      </c>
      <c r="X71" s="2">
        <v>33.200000000000003</v>
      </c>
      <c r="Z71" s="2">
        <v>30</v>
      </c>
      <c r="AB71" s="2">
        <v>35.799999999999997</v>
      </c>
      <c r="AD71" s="2">
        <v>25.7</v>
      </c>
      <c r="AF71" s="2">
        <v>12.6</v>
      </c>
      <c r="AH71" s="2">
        <v>35.5</v>
      </c>
      <c r="AJ71" s="2">
        <v>32.700000000000003</v>
      </c>
      <c r="AL71" s="2">
        <v>72.7</v>
      </c>
      <c r="AN71" s="2">
        <v>15.5</v>
      </c>
      <c r="AP71" s="2">
        <v>29</v>
      </c>
      <c r="AR71" s="2">
        <v>47.7</v>
      </c>
      <c r="AT71" s="2">
        <v>14.2</v>
      </c>
      <c r="AV71" s="2">
        <v>5.61</v>
      </c>
      <c r="AX71" s="2">
        <v>26.4</v>
      </c>
      <c r="AZ71" s="2">
        <v>15.8</v>
      </c>
      <c r="BB71" s="2">
        <v>62.8</v>
      </c>
      <c r="BD71" s="2">
        <v>31.7</v>
      </c>
      <c r="BF71" s="2">
        <v>28.8</v>
      </c>
      <c r="BH71" s="2">
        <v>17.7</v>
      </c>
      <c r="BJ71" s="2">
        <v>60.7</v>
      </c>
      <c r="BN71" s="2">
        <v>44.3</v>
      </c>
      <c r="BP71" s="2">
        <v>61.7</v>
      </c>
      <c r="BR71" s="2">
        <v>55.6</v>
      </c>
      <c r="BT71" s="2">
        <v>45.9</v>
      </c>
      <c r="BV71" s="2">
        <v>66.5</v>
      </c>
      <c r="BX71" s="2">
        <v>31.5</v>
      </c>
      <c r="BZ71" s="2">
        <v>51.3</v>
      </c>
      <c r="CB71" s="2">
        <v>64.5</v>
      </c>
      <c r="CD71" s="2">
        <v>61.9</v>
      </c>
      <c r="CF71" s="2">
        <v>49.9</v>
      </c>
      <c r="CH71" s="2">
        <v>62.9</v>
      </c>
      <c r="CJ71" s="2">
        <v>50.2</v>
      </c>
      <c r="CL71" s="2">
        <v>52.6</v>
      </c>
      <c r="CN71" s="2">
        <v>73.099999999999994</v>
      </c>
      <c r="CP71" s="2">
        <v>68.900000000000006</v>
      </c>
    </row>
    <row r="72" spans="1:94" x14ac:dyDescent="0.25">
      <c r="A72" s="14" t="s">
        <v>72</v>
      </c>
      <c r="B72" s="2">
        <v>100</v>
      </c>
      <c r="D72" s="2">
        <v>85.2</v>
      </c>
      <c r="F72" s="2">
        <v>78.400000000000006</v>
      </c>
      <c r="H72" s="2">
        <v>89.6</v>
      </c>
      <c r="J72" s="2">
        <v>98.1</v>
      </c>
      <c r="L72" s="2">
        <v>92.4</v>
      </c>
      <c r="N72" s="2">
        <v>108</v>
      </c>
      <c r="P72" s="2">
        <v>70.099999999999994</v>
      </c>
      <c r="R72" s="2">
        <v>97.2</v>
      </c>
      <c r="T72" s="2">
        <v>103</v>
      </c>
      <c r="V72" s="2">
        <v>118</v>
      </c>
      <c r="X72" s="2">
        <v>117</v>
      </c>
      <c r="Z72" s="2">
        <v>105</v>
      </c>
      <c r="AB72" s="2">
        <v>128</v>
      </c>
      <c r="AD72" s="2">
        <v>112</v>
      </c>
      <c r="AF72" s="2">
        <v>101</v>
      </c>
      <c r="AH72" s="2">
        <v>105</v>
      </c>
      <c r="AJ72" s="2">
        <v>117</v>
      </c>
      <c r="AL72" s="2">
        <v>84</v>
      </c>
      <c r="AN72" s="2">
        <v>108</v>
      </c>
      <c r="AP72" s="2">
        <v>104</v>
      </c>
      <c r="AR72" s="2">
        <v>109</v>
      </c>
      <c r="AT72" s="2">
        <v>93</v>
      </c>
      <c r="AV72" s="2">
        <v>93.3</v>
      </c>
      <c r="AX72" s="2">
        <v>104</v>
      </c>
      <c r="AZ72" s="2">
        <v>80</v>
      </c>
      <c r="BB72" s="2">
        <v>87</v>
      </c>
      <c r="BD72" s="2">
        <v>98.8</v>
      </c>
      <c r="BF72" s="2">
        <v>93.8</v>
      </c>
      <c r="BH72" s="2">
        <v>81.7</v>
      </c>
      <c r="BJ72" s="2">
        <v>67.099999999999994</v>
      </c>
      <c r="BN72" s="2">
        <v>90.7</v>
      </c>
      <c r="BP72" s="2">
        <v>57.3</v>
      </c>
      <c r="BR72" s="2">
        <v>90.6</v>
      </c>
      <c r="BT72" s="2">
        <v>101</v>
      </c>
      <c r="BV72" s="2">
        <v>98.4</v>
      </c>
      <c r="BX72" s="2">
        <v>90</v>
      </c>
      <c r="BZ72" s="2">
        <v>77.5</v>
      </c>
      <c r="CB72" s="2">
        <v>64.7</v>
      </c>
      <c r="CD72" s="2">
        <v>66</v>
      </c>
      <c r="CF72" s="2">
        <v>103</v>
      </c>
      <c r="CH72" s="2">
        <v>108</v>
      </c>
      <c r="CJ72" s="2">
        <v>113</v>
      </c>
      <c r="CL72" s="2">
        <v>122</v>
      </c>
      <c r="CN72" s="2">
        <v>81.099999999999994</v>
      </c>
      <c r="CP72" s="2">
        <v>82.8</v>
      </c>
    </row>
    <row r="73" spans="1:94" x14ac:dyDescent="0.25">
      <c r="A73" s="14" t="s">
        <v>73</v>
      </c>
      <c r="B73" s="2">
        <v>91.7</v>
      </c>
      <c r="D73" s="2">
        <v>82.8</v>
      </c>
      <c r="F73" s="2">
        <v>90.1</v>
      </c>
      <c r="H73" s="2">
        <v>94.8</v>
      </c>
      <c r="J73" s="2">
        <v>97.9</v>
      </c>
      <c r="L73" s="2">
        <v>83.2</v>
      </c>
      <c r="N73" s="2">
        <v>113</v>
      </c>
      <c r="P73" s="2">
        <v>76.599999999999994</v>
      </c>
      <c r="R73" s="2">
        <v>92.6</v>
      </c>
      <c r="T73" s="2">
        <v>118</v>
      </c>
      <c r="V73" s="2">
        <v>125</v>
      </c>
      <c r="X73" s="2">
        <v>127</v>
      </c>
      <c r="Z73" s="2">
        <v>117</v>
      </c>
      <c r="AB73" s="2">
        <v>110</v>
      </c>
      <c r="AD73" s="2">
        <v>119</v>
      </c>
      <c r="AF73" s="2">
        <v>106</v>
      </c>
      <c r="AH73" s="2">
        <v>119</v>
      </c>
      <c r="AJ73" s="2">
        <v>117</v>
      </c>
      <c r="AL73" s="2">
        <v>82.5</v>
      </c>
      <c r="AN73" s="2">
        <v>105</v>
      </c>
      <c r="AP73" s="2">
        <v>109</v>
      </c>
      <c r="AR73" s="2">
        <v>111</v>
      </c>
      <c r="AT73" s="2">
        <v>78</v>
      </c>
      <c r="AV73" s="2">
        <v>96.2</v>
      </c>
      <c r="AX73" s="2">
        <v>115</v>
      </c>
      <c r="AZ73" s="2">
        <v>86.3</v>
      </c>
      <c r="BB73" s="2">
        <v>78.400000000000006</v>
      </c>
      <c r="BD73" s="2">
        <v>99.9</v>
      </c>
      <c r="BF73" s="2">
        <v>93.6</v>
      </c>
      <c r="BH73" s="2">
        <v>75.099999999999994</v>
      </c>
      <c r="BJ73" s="2">
        <v>61.3</v>
      </c>
      <c r="BN73" s="2">
        <v>81.7</v>
      </c>
      <c r="BP73" s="2">
        <v>66.400000000000006</v>
      </c>
      <c r="BR73" s="2">
        <v>97</v>
      </c>
      <c r="BT73" s="2">
        <v>108</v>
      </c>
      <c r="BV73" s="2">
        <v>82.3</v>
      </c>
      <c r="BX73" s="2">
        <v>79.599999999999994</v>
      </c>
      <c r="BZ73" s="2">
        <v>73.599999999999994</v>
      </c>
      <c r="CB73" s="2">
        <v>63.9</v>
      </c>
      <c r="CD73" s="2">
        <v>63.5</v>
      </c>
      <c r="CF73" s="2">
        <v>113</v>
      </c>
      <c r="CH73" s="2">
        <v>99.8</v>
      </c>
      <c r="CJ73" s="2">
        <v>119</v>
      </c>
      <c r="CL73" s="2">
        <v>126</v>
      </c>
      <c r="CN73" s="2">
        <v>79.8</v>
      </c>
      <c r="CP73" s="2">
        <v>78.599999999999994</v>
      </c>
    </row>
    <row r="74" spans="1:94" x14ac:dyDescent="0.25">
      <c r="A74" s="14" t="s">
        <v>74</v>
      </c>
      <c r="B74" s="2">
        <v>93.3</v>
      </c>
      <c r="D74" s="2">
        <v>91.9</v>
      </c>
      <c r="F74" s="2">
        <v>85.4</v>
      </c>
      <c r="H74" s="2">
        <v>54.5</v>
      </c>
      <c r="J74" s="2">
        <v>86.7</v>
      </c>
      <c r="L74" s="2">
        <v>88.1</v>
      </c>
      <c r="N74" s="2">
        <v>114</v>
      </c>
      <c r="P74" s="2">
        <v>79.2</v>
      </c>
      <c r="R74" s="2">
        <v>104</v>
      </c>
      <c r="T74" s="2">
        <v>101</v>
      </c>
      <c r="V74" s="2">
        <v>127</v>
      </c>
      <c r="X74" s="2">
        <v>121</v>
      </c>
      <c r="Z74" s="2">
        <v>106</v>
      </c>
      <c r="AB74" s="2">
        <v>117</v>
      </c>
      <c r="AD74" s="2">
        <v>98.7</v>
      </c>
      <c r="AF74" s="2">
        <v>102</v>
      </c>
      <c r="AH74" s="2">
        <v>108</v>
      </c>
      <c r="AJ74" s="2">
        <v>100</v>
      </c>
      <c r="AL74" s="2">
        <v>97.8</v>
      </c>
      <c r="AN74" s="2">
        <v>103</v>
      </c>
      <c r="AP74" s="2">
        <v>116</v>
      </c>
      <c r="AR74" s="2">
        <v>109</v>
      </c>
      <c r="AT74" s="2">
        <v>91.6</v>
      </c>
      <c r="AV74" s="2">
        <v>98.1</v>
      </c>
      <c r="AX74" s="2">
        <v>104</v>
      </c>
      <c r="AZ74" s="2">
        <v>85.5</v>
      </c>
      <c r="BB74" s="2">
        <v>86</v>
      </c>
      <c r="BD74" s="2">
        <v>113</v>
      </c>
      <c r="BF74" s="2">
        <v>103</v>
      </c>
      <c r="BH74" s="2">
        <v>84.7</v>
      </c>
      <c r="BJ74" s="2">
        <v>61.1</v>
      </c>
      <c r="BN74" s="2">
        <v>96.4</v>
      </c>
      <c r="BP74" s="2">
        <v>54.1</v>
      </c>
      <c r="BR74" s="2">
        <v>95.6</v>
      </c>
      <c r="BT74" s="2">
        <v>115</v>
      </c>
      <c r="BV74" s="2">
        <v>83.6</v>
      </c>
      <c r="BX74" s="2">
        <v>85.4</v>
      </c>
      <c r="BZ74" s="2">
        <v>87.7</v>
      </c>
      <c r="CB74" s="2">
        <v>59.1</v>
      </c>
      <c r="CD74" s="2">
        <v>59</v>
      </c>
      <c r="CF74" s="2">
        <v>99</v>
      </c>
      <c r="CH74" s="2">
        <v>106</v>
      </c>
      <c r="CJ74" s="2">
        <v>113</v>
      </c>
      <c r="CL74" s="2">
        <v>115</v>
      </c>
      <c r="CN74" s="2">
        <v>84</v>
      </c>
      <c r="CP74" s="2">
        <v>72.5</v>
      </c>
    </row>
    <row r="75" spans="1:94" x14ac:dyDescent="0.25">
      <c r="H75" s="2">
        <v>104</v>
      </c>
    </row>
  </sheetData>
  <mergeCells count="357">
    <mergeCell ref="CJ7:CK7"/>
    <mergeCell ref="CL7:CM7"/>
    <mergeCell ref="CJ8:CK8"/>
    <mergeCell ref="CL8:CM8"/>
    <mergeCell ref="CN1:CO1"/>
    <mergeCell ref="CP1:CQ1"/>
    <mergeCell ref="CN2:CO2"/>
    <mergeCell ref="CP2:CQ2"/>
    <mergeCell ref="CN3:CO3"/>
    <mergeCell ref="CP3:CQ3"/>
    <mergeCell ref="CN4:CO4"/>
    <mergeCell ref="CP4:CQ4"/>
    <mergeCell ref="CN6:CO6"/>
    <mergeCell ref="CP6:CQ6"/>
    <mergeCell ref="CN7:CO7"/>
    <mergeCell ref="CP7:CQ7"/>
    <mergeCell ref="CN8:CO8"/>
    <mergeCell ref="CP8:CQ8"/>
    <mergeCell ref="CJ1:CK1"/>
    <mergeCell ref="CL1:CM1"/>
    <mergeCell ref="CJ2:CK2"/>
    <mergeCell ref="CL2:CM2"/>
    <mergeCell ref="CJ3:CK3"/>
    <mergeCell ref="CL3:CM3"/>
    <mergeCell ref="CJ4:CK4"/>
    <mergeCell ref="CL4:CM4"/>
    <mergeCell ref="CJ6:CK6"/>
    <mergeCell ref="CL6:CM6"/>
    <mergeCell ref="BX8:BY8"/>
    <mergeCell ref="BZ8:CA8"/>
    <mergeCell ref="CB8:CC8"/>
    <mergeCell ref="CD8:CE8"/>
    <mergeCell ref="CF1:CG1"/>
    <mergeCell ref="CH1:CI1"/>
    <mergeCell ref="CF2:CG2"/>
    <mergeCell ref="CH2:CI2"/>
    <mergeCell ref="CF3:CG3"/>
    <mergeCell ref="CH3:CI3"/>
    <mergeCell ref="CF4:CG4"/>
    <mergeCell ref="CH4:CI4"/>
    <mergeCell ref="CF6:CG6"/>
    <mergeCell ref="CH6:CI6"/>
    <mergeCell ref="CF7:CG7"/>
    <mergeCell ref="CH7:CI7"/>
    <mergeCell ref="CF8:CG8"/>
    <mergeCell ref="CH8:CI8"/>
    <mergeCell ref="BX4:BY4"/>
    <mergeCell ref="BZ4:CA4"/>
    <mergeCell ref="CB4:CC4"/>
    <mergeCell ref="CD4:CE4"/>
    <mergeCell ref="BX6:BY6"/>
    <mergeCell ref="BZ6:CA6"/>
    <mergeCell ref="CB6:CC6"/>
    <mergeCell ref="CD6:CE6"/>
    <mergeCell ref="BX7:BY7"/>
    <mergeCell ref="BZ7:CA7"/>
    <mergeCell ref="CB7:CC7"/>
    <mergeCell ref="CD7:CE7"/>
    <mergeCell ref="BX1:BY1"/>
    <mergeCell ref="BZ1:CA1"/>
    <mergeCell ref="CB1:CC1"/>
    <mergeCell ref="CD1:CE1"/>
    <mergeCell ref="BX2:BY2"/>
    <mergeCell ref="BZ2:CA2"/>
    <mergeCell ref="CB2:CC2"/>
    <mergeCell ref="CD2:CE2"/>
    <mergeCell ref="BX3:BY3"/>
    <mergeCell ref="BZ3:CA3"/>
    <mergeCell ref="CB3:CC3"/>
    <mergeCell ref="CD3:CE3"/>
    <mergeCell ref="BV1:BW1"/>
    <mergeCell ref="BV2:BW2"/>
    <mergeCell ref="BV3:BW3"/>
    <mergeCell ref="BV4:BW4"/>
    <mergeCell ref="BV6:BW6"/>
    <mergeCell ref="BV7:BW7"/>
    <mergeCell ref="BV8:BW8"/>
    <mergeCell ref="BR1:BS1"/>
    <mergeCell ref="BR2:BS2"/>
    <mergeCell ref="BR3:BS3"/>
    <mergeCell ref="BR4:BS4"/>
    <mergeCell ref="BR6:BS6"/>
    <mergeCell ref="BR7:BS7"/>
    <mergeCell ref="BR8:BS8"/>
    <mergeCell ref="BT1:BU1"/>
    <mergeCell ref="BT2:BU2"/>
    <mergeCell ref="BT3:BU3"/>
    <mergeCell ref="BT4:BU4"/>
    <mergeCell ref="BT6:BU6"/>
    <mergeCell ref="BT7:BU7"/>
    <mergeCell ref="BT8:BU8"/>
    <mergeCell ref="BN1:BO1"/>
    <mergeCell ref="BN2:BO2"/>
    <mergeCell ref="BN3:BO3"/>
    <mergeCell ref="BN4:BO4"/>
    <mergeCell ref="BN6:BO6"/>
    <mergeCell ref="BN7:BO7"/>
    <mergeCell ref="BN8:BO8"/>
    <mergeCell ref="BP1:BQ1"/>
    <mergeCell ref="BP2:BQ2"/>
    <mergeCell ref="BP3:BQ3"/>
    <mergeCell ref="BP4:BQ4"/>
    <mergeCell ref="BP6:BQ6"/>
    <mergeCell ref="BP7:BQ7"/>
    <mergeCell ref="BP8:BQ8"/>
    <mergeCell ref="BJ1:BK1"/>
    <mergeCell ref="BJ2:BK2"/>
    <mergeCell ref="BJ4:BK4"/>
    <mergeCell ref="BJ5:BK5"/>
    <mergeCell ref="BJ6:BK6"/>
    <mergeCell ref="BJ7:BK7"/>
    <mergeCell ref="BJ8:BK8"/>
    <mergeCell ref="BL1:BM1"/>
    <mergeCell ref="BL2:BM2"/>
    <mergeCell ref="BL3:BM3"/>
    <mergeCell ref="BL4:BM4"/>
    <mergeCell ref="BJ3:BK3"/>
    <mergeCell ref="D7:E7"/>
    <mergeCell ref="D8:E8"/>
    <mergeCell ref="AL1:AM1"/>
    <mergeCell ref="AL2:AM2"/>
    <mergeCell ref="AL4:AM4"/>
    <mergeCell ref="AL5:AM5"/>
    <mergeCell ref="AL6:AM6"/>
    <mergeCell ref="AL7:AM7"/>
    <mergeCell ref="AL8:AM8"/>
    <mergeCell ref="P1:Q1"/>
    <mergeCell ref="F1:G1"/>
    <mergeCell ref="L1:M1"/>
    <mergeCell ref="R1:S1"/>
    <mergeCell ref="F2:G2"/>
    <mergeCell ref="L2:M2"/>
    <mergeCell ref="R2:S2"/>
    <mergeCell ref="F4:G4"/>
    <mergeCell ref="J1:K1"/>
    <mergeCell ref="T1:U1"/>
    <mergeCell ref="H2:I2"/>
    <mergeCell ref="N2:O2"/>
    <mergeCell ref="T2:U2"/>
    <mergeCell ref="F7:G7"/>
    <mergeCell ref="L7:M7"/>
    <mergeCell ref="B2:C2"/>
    <mergeCell ref="J2:K2"/>
    <mergeCell ref="P2:Q2"/>
    <mergeCell ref="D1:E1"/>
    <mergeCell ref="D2:E2"/>
    <mergeCell ref="D4:E4"/>
    <mergeCell ref="D5:E5"/>
    <mergeCell ref="D6:E6"/>
    <mergeCell ref="B8:C8"/>
    <mergeCell ref="J8:K8"/>
    <mergeCell ref="P8:Q8"/>
    <mergeCell ref="B6:C6"/>
    <mergeCell ref="J6:K6"/>
    <mergeCell ref="P6:Q6"/>
    <mergeCell ref="B7:C7"/>
    <mergeCell ref="J7:K7"/>
    <mergeCell ref="P7:Q7"/>
    <mergeCell ref="B4:C4"/>
    <mergeCell ref="J4:K4"/>
    <mergeCell ref="P4:Q4"/>
    <mergeCell ref="B5:C5"/>
    <mergeCell ref="J5:K5"/>
    <mergeCell ref="P5:Q5"/>
    <mergeCell ref="B1:C1"/>
    <mergeCell ref="H1:I1"/>
    <mergeCell ref="N1:O1"/>
    <mergeCell ref="R7:S7"/>
    <mergeCell ref="F8:G8"/>
    <mergeCell ref="L8:M8"/>
    <mergeCell ref="R8:S8"/>
    <mergeCell ref="L4:M4"/>
    <mergeCell ref="R4:S4"/>
    <mergeCell ref="F5:G5"/>
    <mergeCell ref="L5:M5"/>
    <mergeCell ref="R5:S5"/>
    <mergeCell ref="F6:G6"/>
    <mergeCell ref="L6:M6"/>
    <mergeCell ref="R6:S6"/>
    <mergeCell ref="H6:I6"/>
    <mergeCell ref="N6:O6"/>
    <mergeCell ref="T6:U6"/>
    <mergeCell ref="H7:I7"/>
    <mergeCell ref="N7:O7"/>
    <mergeCell ref="T7:U7"/>
    <mergeCell ref="H4:I4"/>
    <mergeCell ref="N4:O4"/>
    <mergeCell ref="T4:U4"/>
    <mergeCell ref="H5:I5"/>
    <mergeCell ref="N5:O5"/>
    <mergeCell ref="T5:U5"/>
    <mergeCell ref="X8:Y8"/>
    <mergeCell ref="AD8:AE8"/>
    <mergeCell ref="AJ8:AK8"/>
    <mergeCell ref="X7:Y7"/>
    <mergeCell ref="AD7:AE7"/>
    <mergeCell ref="AJ7:AK7"/>
    <mergeCell ref="H8:I8"/>
    <mergeCell ref="N8:O8"/>
    <mergeCell ref="T8:U8"/>
    <mergeCell ref="V8:W8"/>
    <mergeCell ref="AB8:AC8"/>
    <mergeCell ref="AH8:AI8"/>
    <mergeCell ref="AB4:AC4"/>
    <mergeCell ref="AH4:AI4"/>
    <mergeCell ref="V5:W5"/>
    <mergeCell ref="AB5:AC5"/>
    <mergeCell ref="AH5:AI5"/>
    <mergeCell ref="V6:W6"/>
    <mergeCell ref="AB6:AC6"/>
    <mergeCell ref="AH6:AI6"/>
    <mergeCell ref="V4:W4"/>
    <mergeCell ref="Z6:AA6"/>
    <mergeCell ref="AF6:AG6"/>
    <mergeCell ref="X1:Y1"/>
    <mergeCell ref="AD1:AE1"/>
    <mergeCell ref="AJ1:AK1"/>
    <mergeCell ref="X2:Y2"/>
    <mergeCell ref="AD2:AE2"/>
    <mergeCell ref="AJ2:AK2"/>
    <mergeCell ref="V7:W7"/>
    <mergeCell ref="AB7:AC7"/>
    <mergeCell ref="AH7:AI7"/>
    <mergeCell ref="V1:W1"/>
    <mergeCell ref="AB1:AC1"/>
    <mergeCell ref="AH1:AI1"/>
    <mergeCell ref="V2:W2"/>
    <mergeCell ref="AB2:AC2"/>
    <mergeCell ref="AH2:AI2"/>
    <mergeCell ref="X6:Y6"/>
    <mergeCell ref="AD6:AE6"/>
    <mergeCell ref="AJ6:AK6"/>
    <mergeCell ref="X4:Y4"/>
    <mergeCell ref="AD4:AE4"/>
    <mergeCell ref="AJ4:AK4"/>
    <mergeCell ref="X5:Y5"/>
    <mergeCell ref="AD5:AE5"/>
    <mergeCell ref="AJ5:AK5"/>
    <mergeCell ref="AP8:AQ8"/>
    <mergeCell ref="AV8:AW8"/>
    <mergeCell ref="BD8:BE8"/>
    <mergeCell ref="AP7:AQ7"/>
    <mergeCell ref="AV7:AW7"/>
    <mergeCell ref="BD7:BE7"/>
    <mergeCell ref="Z1:AA1"/>
    <mergeCell ref="AF1:AG1"/>
    <mergeCell ref="AN1:AO1"/>
    <mergeCell ref="Z2:AA2"/>
    <mergeCell ref="AF2:AG2"/>
    <mergeCell ref="AN2:AO2"/>
    <mergeCell ref="Z4:AA4"/>
    <mergeCell ref="Z7:AA7"/>
    <mergeCell ref="AF7:AG7"/>
    <mergeCell ref="AN7:AO7"/>
    <mergeCell ref="Z8:AA8"/>
    <mergeCell ref="AF8:AG8"/>
    <mergeCell ref="AN8:AO8"/>
    <mergeCell ref="AF4:AG4"/>
    <mergeCell ref="AN4:AO4"/>
    <mergeCell ref="Z5:AA5"/>
    <mergeCell ref="AF5:AG5"/>
    <mergeCell ref="AN5:AO5"/>
    <mergeCell ref="AN6:AO6"/>
    <mergeCell ref="AR1:AS1"/>
    <mergeCell ref="AX1:AY1"/>
    <mergeCell ref="BF1:BG1"/>
    <mergeCell ref="AR2:AS2"/>
    <mergeCell ref="AX2:AY2"/>
    <mergeCell ref="BF2:BG2"/>
    <mergeCell ref="AR4:AS4"/>
    <mergeCell ref="AP6:AQ6"/>
    <mergeCell ref="AV6:AW6"/>
    <mergeCell ref="BD6:BE6"/>
    <mergeCell ref="AP4:AQ4"/>
    <mergeCell ref="AV4:AW4"/>
    <mergeCell ref="BD4:BE4"/>
    <mergeCell ref="AP5:AQ5"/>
    <mergeCell ref="AV5:AW5"/>
    <mergeCell ref="BD5:BE5"/>
    <mergeCell ref="AP1:AQ1"/>
    <mergeCell ref="AV1:AW1"/>
    <mergeCell ref="BD1:BE1"/>
    <mergeCell ref="AP2:AQ2"/>
    <mergeCell ref="AV2:AW2"/>
    <mergeCell ref="AN3:AO3"/>
    <mergeCell ref="AP3:AQ3"/>
    <mergeCell ref="AR7:AS7"/>
    <mergeCell ref="AX7:AY7"/>
    <mergeCell ref="BF7:BG7"/>
    <mergeCell ref="AR8:AS8"/>
    <mergeCell ref="AX8:AY8"/>
    <mergeCell ref="BF8:BG8"/>
    <mergeCell ref="AX4:AY4"/>
    <mergeCell ref="BF4:BG4"/>
    <mergeCell ref="AR5:AS5"/>
    <mergeCell ref="AX5:AY5"/>
    <mergeCell ref="BF5:BG5"/>
    <mergeCell ref="AR6:AS6"/>
    <mergeCell ref="AX6:AY6"/>
    <mergeCell ref="BF6:BG6"/>
    <mergeCell ref="AT4:AU4"/>
    <mergeCell ref="AZ4:BA4"/>
    <mergeCell ref="AT8:AU8"/>
    <mergeCell ref="AZ8:BA8"/>
    <mergeCell ref="BH4:BI4"/>
    <mergeCell ref="AT5:AU5"/>
    <mergeCell ref="AZ5:BA5"/>
    <mergeCell ref="BH5:BI5"/>
    <mergeCell ref="AT1:AU1"/>
    <mergeCell ref="AZ1:BA1"/>
    <mergeCell ref="BH1:BI1"/>
    <mergeCell ref="AT2:AU2"/>
    <mergeCell ref="AZ2:BA2"/>
    <mergeCell ref="BH2:BI2"/>
    <mergeCell ref="BB1:BC1"/>
    <mergeCell ref="BB2:BC2"/>
    <mergeCell ref="BB4:BC4"/>
    <mergeCell ref="BB5:BC5"/>
    <mergeCell ref="AZ3:BA3"/>
    <mergeCell ref="BB3:BC3"/>
    <mergeCell ref="BH3:BI3"/>
    <mergeCell ref="BD2:BE2"/>
    <mergeCell ref="AV3:AW3"/>
    <mergeCell ref="BD3:BE3"/>
    <mergeCell ref="BH8:BI8"/>
    <mergeCell ref="AT6:AU6"/>
    <mergeCell ref="AZ6:BA6"/>
    <mergeCell ref="BH6:BI6"/>
    <mergeCell ref="AT7:AU7"/>
    <mergeCell ref="AZ7:BA7"/>
    <mergeCell ref="BH7:BI7"/>
    <mergeCell ref="BB6:BC6"/>
    <mergeCell ref="BB7:BC7"/>
    <mergeCell ref="BB8:BC8"/>
    <mergeCell ref="B3:C3"/>
    <mergeCell ref="D3:E3"/>
    <mergeCell ref="J3:K3"/>
    <mergeCell ref="P3:Q3"/>
    <mergeCell ref="F3:G3"/>
    <mergeCell ref="L3:M3"/>
    <mergeCell ref="R3:S3"/>
    <mergeCell ref="H3:I3"/>
    <mergeCell ref="N3:O3"/>
    <mergeCell ref="AR3:AS3"/>
    <mergeCell ref="AX3:AY3"/>
    <mergeCell ref="BF3:BG3"/>
    <mergeCell ref="AT3:AU3"/>
    <mergeCell ref="T3:U3"/>
    <mergeCell ref="V3:W3"/>
    <mergeCell ref="AB3:AC3"/>
    <mergeCell ref="AH3:AI3"/>
    <mergeCell ref="X3:Y3"/>
    <mergeCell ref="AD3:AE3"/>
    <mergeCell ref="AJ3:AK3"/>
    <mergeCell ref="AL3:AM3"/>
    <mergeCell ref="Z3:AA3"/>
    <mergeCell ref="AF3:A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BD39-41F9-4D33-84C8-0CB3D6B29C7C}">
  <dimension ref="A1:DN74"/>
  <sheetViews>
    <sheetView workbookViewId="0"/>
  </sheetViews>
  <sheetFormatPr defaultRowHeight="15" x14ac:dyDescent="0.25"/>
  <cols>
    <col min="1" max="1" width="18.28515625" customWidth="1"/>
    <col min="2" max="2" width="13" customWidth="1"/>
    <col min="3" max="3" width="9.140625" style="14"/>
    <col min="4" max="4" width="12.85546875" customWidth="1"/>
    <col min="5" max="5" width="9.140625" style="14"/>
    <col min="6" max="6" width="12.42578125" customWidth="1"/>
    <col min="7" max="7" width="9.140625" style="14"/>
    <col min="8" max="8" width="12.85546875" customWidth="1"/>
    <col min="9" max="9" width="9.140625" style="14"/>
    <col min="10" max="10" width="12.85546875" customWidth="1"/>
    <col min="11" max="11" width="9.140625" style="14"/>
    <col min="12" max="12" width="14.140625" style="34" customWidth="1"/>
    <col min="13" max="13" width="9.140625" style="14"/>
    <col min="14" max="14" width="12.85546875" customWidth="1"/>
    <col min="15" max="15" width="9.140625" style="14"/>
    <col min="16" max="16" width="13.42578125" customWidth="1"/>
    <col min="17" max="17" width="9.140625" style="14"/>
    <col min="18" max="18" width="12.28515625" customWidth="1"/>
    <col min="19" max="19" width="9.140625" style="14"/>
    <col min="20" max="20" width="13.28515625" customWidth="1"/>
    <col min="21" max="21" width="9.140625" style="14"/>
    <col min="22" max="22" width="13" customWidth="1"/>
    <col min="23" max="23" width="9.140625" style="14"/>
    <col min="24" max="24" width="13.28515625" customWidth="1"/>
    <col min="25" max="25" width="9.140625" style="14"/>
    <col min="26" max="26" width="12.7109375" customWidth="1"/>
    <col min="27" max="27" width="9.140625" style="14"/>
    <col min="28" max="28" width="12.7109375" style="34" customWidth="1"/>
    <col min="29" max="29" width="10.140625" style="14" customWidth="1"/>
    <col min="30" max="30" width="12.85546875" customWidth="1"/>
    <col min="31" max="31" width="9.140625" style="14"/>
    <col min="32" max="32" width="13.5703125" customWidth="1"/>
    <col min="33" max="33" width="9.140625" style="14"/>
    <col min="34" max="34" width="12.5703125" customWidth="1"/>
    <col min="35" max="35" width="9.140625" style="14"/>
    <col min="36" max="36" width="13.28515625" customWidth="1"/>
    <col min="37" max="37" width="9.140625" style="14"/>
    <col min="38" max="38" width="12.42578125" customWidth="1"/>
    <col min="39" max="39" width="9.140625" style="14"/>
    <col min="40" max="40" width="12.5703125" customWidth="1"/>
    <col min="41" max="41" width="9.140625" style="14"/>
    <col min="42" max="42" width="13.42578125" customWidth="1"/>
    <col min="43" max="43" width="9.140625" style="14"/>
    <col min="44" max="44" width="12.5703125" customWidth="1"/>
    <col min="45" max="45" width="9.140625" style="14"/>
    <col min="46" max="46" width="13" customWidth="1"/>
    <col min="47" max="47" width="9.140625" style="14"/>
    <col min="48" max="48" width="13.140625" customWidth="1"/>
    <col min="49" max="49" width="9.140625" style="14"/>
    <col min="50" max="50" width="12.5703125" customWidth="1"/>
    <col min="51" max="51" width="9.140625" style="14"/>
    <col min="52" max="52" width="13.85546875" customWidth="1"/>
    <col min="53" max="53" width="9.140625" style="14"/>
    <col min="54" max="54" width="12.7109375" customWidth="1"/>
    <col min="55" max="55" width="9.140625" style="14"/>
    <col min="56" max="56" width="14.42578125" style="34" customWidth="1"/>
    <col min="57" max="57" width="9.140625" style="14"/>
    <col min="58" max="58" width="13.28515625" customWidth="1"/>
    <col min="59" max="59" width="9.140625" style="14"/>
    <col min="60" max="60" width="13.140625" customWidth="1"/>
    <col min="61" max="61" width="9.140625" style="14"/>
    <col min="62" max="62" width="17.5703125" customWidth="1"/>
    <col min="63" max="63" width="9.140625" style="14"/>
    <col min="64" max="64" width="14.5703125" customWidth="1"/>
    <col min="65" max="65" width="10.7109375" style="14" customWidth="1"/>
    <col min="66" max="66" width="14.85546875" customWidth="1"/>
    <col min="67" max="67" width="9.140625" style="14"/>
    <col min="69" max="69" width="9.140625" style="14"/>
    <col min="70" max="70" width="13.140625" customWidth="1"/>
    <col min="71" max="71" width="10.5703125" style="14" customWidth="1"/>
    <col min="72" max="72" width="13" customWidth="1"/>
    <col min="73" max="73" width="9.140625" style="14"/>
    <col min="74" max="74" width="13.28515625" customWidth="1"/>
    <col min="75" max="75" width="9.140625" style="14"/>
    <col min="76" max="76" width="14.85546875" customWidth="1"/>
    <col min="77" max="77" width="9.140625" style="14"/>
    <col min="78" max="78" width="12.85546875" customWidth="1"/>
    <col min="79" max="79" width="9.140625" style="14"/>
    <col min="80" max="80" width="13.7109375" customWidth="1"/>
    <col min="81" max="81" width="9.140625" style="14"/>
    <col min="82" max="82" width="12.42578125" customWidth="1"/>
    <col min="83" max="83" width="9.140625" style="14"/>
    <col min="84" max="84" width="11.7109375" customWidth="1"/>
    <col min="85" max="85" width="9.140625" style="14"/>
    <col min="86" max="86" width="11.5703125" customWidth="1"/>
    <col min="87" max="87" width="9.140625" style="14"/>
    <col min="88" max="88" width="12" customWidth="1"/>
    <col min="89" max="89" width="9.140625" style="14"/>
    <col min="90" max="90" width="12" customWidth="1"/>
    <col min="91" max="91" width="9.140625" style="14"/>
    <col min="92" max="92" width="14.28515625" customWidth="1"/>
    <col min="93" max="93" width="9.140625" style="14"/>
    <col min="94" max="94" width="12.28515625" customWidth="1"/>
    <col min="95" max="95" width="9.140625" style="14"/>
    <col min="96" max="96" width="12.42578125" customWidth="1"/>
    <col min="97" max="97" width="9.140625" style="14"/>
    <col min="98" max="98" width="12.5703125" customWidth="1"/>
  </cols>
  <sheetData>
    <row r="1" spans="1:118" x14ac:dyDescent="0.25">
      <c r="A1" s="12" t="s">
        <v>0</v>
      </c>
      <c r="B1" s="129" t="s">
        <v>839</v>
      </c>
      <c r="C1" s="130"/>
      <c r="D1" s="129" t="s">
        <v>845</v>
      </c>
      <c r="E1" s="130"/>
      <c r="F1" s="129" t="s">
        <v>851</v>
      </c>
      <c r="G1" s="130"/>
      <c r="H1" s="129" t="s">
        <v>841</v>
      </c>
      <c r="I1" s="130"/>
      <c r="J1" s="129" t="s">
        <v>847</v>
      </c>
      <c r="K1" s="130"/>
      <c r="L1" s="129" t="s">
        <v>895</v>
      </c>
      <c r="M1" s="130"/>
      <c r="N1" s="129" t="s">
        <v>853</v>
      </c>
      <c r="O1" s="130"/>
      <c r="P1" s="129" t="s">
        <v>843</v>
      </c>
      <c r="Q1" s="130"/>
      <c r="R1" s="129" t="s">
        <v>849</v>
      </c>
      <c r="S1" s="130"/>
      <c r="T1" s="129" t="s">
        <v>855</v>
      </c>
      <c r="U1" s="130"/>
      <c r="V1" s="129" t="s">
        <v>857</v>
      </c>
      <c r="W1" s="130"/>
      <c r="X1" s="129" t="s">
        <v>863</v>
      </c>
      <c r="Y1" s="130"/>
      <c r="Z1" s="129" t="s">
        <v>869</v>
      </c>
      <c r="AA1" s="130"/>
      <c r="AB1" s="129" t="s">
        <v>897</v>
      </c>
      <c r="AC1" s="130"/>
      <c r="AD1" s="129" t="s">
        <v>859</v>
      </c>
      <c r="AE1" s="130"/>
      <c r="AF1" s="129" t="s">
        <v>865</v>
      </c>
      <c r="AG1" s="130"/>
      <c r="AH1" s="129" t="s">
        <v>871</v>
      </c>
      <c r="AI1" s="130"/>
      <c r="AJ1" s="129" t="s">
        <v>861</v>
      </c>
      <c r="AK1" s="130"/>
      <c r="AL1" s="129" t="s">
        <v>867</v>
      </c>
      <c r="AM1" s="130"/>
      <c r="AN1" s="129" t="s">
        <v>873</v>
      </c>
      <c r="AO1" s="130"/>
      <c r="AP1" s="129" t="s">
        <v>875</v>
      </c>
      <c r="AQ1" s="130"/>
      <c r="AR1" s="129" t="s">
        <v>882</v>
      </c>
      <c r="AS1" s="130"/>
      <c r="AT1" s="129" t="s">
        <v>889</v>
      </c>
      <c r="AU1" s="130"/>
      <c r="AV1" s="129" t="s">
        <v>877</v>
      </c>
      <c r="AW1" s="130"/>
      <c r="AX1" s="129" t="s">
        <v>885</v>
      </c>
      <c r="AY1" s="130"/>
      <c r="AZ1" s="129" t="s">
        <v>891</v>
      </c>
      <c r="BA1" s="130"/>
      <c r="BB1" s="129" t="s">
        <v>879</v>
      </c>
      <c r="BC1" s="130"/>
      <c r="BD1" s="129" t="s">
        <v>899</v>
      </c>
      <c r="BE1" s="130"/>
      <c r="BF1" s="129" t="s">
        <v>887</v>
      </c>
      <c r="BG1" s="130"/>
      <c r="BH1" s="129" t="s">
        <v>893</v>
      </c>
      <c r="BI1" s="130"/>
      <c r="BJ1" s="129" t="s">
        <v>901</v>
      </c>
      <c r="BK1" s="130"/>
      <c r="BL1" s="129" t="s">
        <v>903</v>
      </c>
      <c r="BM1" s="130"/>
      <c r="BN1" s="129" t="s">
        <v>905</v>
      </c>
      <c r="BO1" s="130"/>
      <c r="BP1" s="129" t="s">
        <v>151</v>
      </c>
      <c r="BQ1" s="143"/>
      <c r="BR1" s="129" t="s">
        <v>911</v>
      </c>
      <c r="BS1" s="130"/>
      <c r="BT1" s="129" t="s">
        <v>913</v>
      </c>
      <c r="BU1" s="130"/>
      <c r="BV1" s="129" t="s">
        <v>915</v>
      </c>
      <c r="BW1" s="130"/>
      <c r="BX1" s="129" t="s">
        <v>917</v>
      </c>
      <c r="BY1" s="130"/>
      <c r="BZ1" s="129" t="s">
        <v>919</v>
      </c>
      <c r="CA1" s="130"/>
      <c r="CB1" s="134" t="s">
        <v>1301</v>
      </c>
      <c r="CC1" s="135"/>
      <c r="CD1" s="134" t="s">
        <v>1311</v>
      </c>
      <c r="CE1" s="135"/>
      <c r="CF1" s="134" t="s">
        <v>1303</v>
      </c>
      <c r="CG1" s="135"/>
      <c r="CH1" s="134" t="s">
        <v>1313</v>
      </c>
      <c r="CI1" s="135"/>
      <c r="CJ1" s="134" t="s">
        <v>1305</v>
      </c>
      <c r="CK1" s="135"/>
      <c r="CL1" s="134" t="s">
        <v>1315</v>
      </c>
      <c r="CM1" s="135"/>
      <c r="CN1" s="134" t="s">
        <v>1307</v>
      </c>
      <c r="CO1" s="135"/>
      <c r="CP1" s="134" t="s">
        <v>1317</v>
      </c>
      <c r="CQ1" s="135"/>
      <c r="CR1" s="134" t="s">
        <v>1309</v>
      </c>
      <c r="CS1" s="135"/>
      <c r="CT1" s="150"/>
      <c r="CU1" s="152"/>
    </row>
    <row r="2" spans="1:118" x14ac:dyDescent="0.25">
      <c r="A2" s="19" t="s">
        <v>2</v>
      </c>
      <c r="B2" s="131" t="s">
        <v>840</v>
      </c>
      <c r="C2" s="128"/>
      <c r="D2" s="131" t="s">
        <v>846</v>
      </c>
      <c r="E2" s="128"/>
      <c r="F2" s="131" t="s">
        <v>852</v>
      </c>
      <c r="G2" s="128"/>
      <c r="H2" s="131" t="s">
        <v>842</v>
      </c>
      <c r="I2" s="128"/>
      <c r="J2" s="131" t="s">
        <v>848</v>
      </c>
      <c r="K2" s="128"/>
      <c r="L2" s="131" t="s">
        <v>896</v>
      </c>
      <c r="M2" s="128"/>
      <c r="N2" s="131" t="s">
        <v>854</v>
      </c>
      <c r="O2" s="128"/>
      <c r="P2" s="131" t="s">
        <v>844</v>
      </c>
      <c r="Q2" s="128"/>
      <c r="R2" s="131" t="s">
        <v>850</v>
      </c>
      <c r="S2" s="128"/>
      <c r="T2" s="131" t="s">
        <v>856</v>
      </c>
      <c r="U2" s="128"/>
      <c r="V2" s="131" t="s">
        <v>858</v>
      </c>
      <c r="W2" s="128"/>
      <c r="X2" s="131" t="s">
        <v>864</v>
      </c>
      <c r="Y2" s="128"/>
      <c r="Z2" s="131" t="s">
        <v>870</v>
      </c>
      <c r="AA2" s="128"/>
      <c r="AB2" s="131" t="s">
        <v>898</v>
      </c>
      <c r="AC2" s="128"/>
      <c r="AD2" s="131" t="s">
        <v>860</v>
      </c>
      <c r="AE2" s="128"/>
      <c r="AF2" s="131" t="s">
        <v>866</v>
      </c>
      <c r="AG2" s="128"/>
      <c r="AH2" s="131" t="s">
        <v>872</v>
      </c>
      <c r="AI2" s="128"/>
      <c r="AJ2" s="131" t="s">
        <v>862</v>
      </c>
      <c r="AK2" s="128"/>
      <c r="AL2" s="131" t="s">
        <v>868</v>
      </c>
      <c r="AM2" s="128"/>
      <c r="AN2" s="131" t="s">
        <v>874</v>
      </c>
      <c r="AO2" s="128"/>
      <c r="AP2" s="131" t="s">
        <v>876</v>
      </c>
      <c r="AQ2" s="128"/>
      <c r="AR2" s="131" t="s">
        <v>883</v>
      </c>
      <c r="AS2" s="128"/>
      <c r="AT2" s="131" t="s">
        <v>890</v>
      </c>
      <c r="AU2" s="128"/>
      <c r="AV2" s="131" t="s">
        <v>878</v>
      </c>
      <c r="AW2" s="128"/>
      <c r="AX2" s="131" t="s">
        <v>886</v>
      </c>
      <c r="AY2" s="128"/>
      <c r="AZ2" s="131" t="s">
        <v>892</v>
      </c>
      <c r="BA2" s="128"/>
      <c r="BB2" s="131" t="s">
        <v>880</v>
      </c>
      <c r="BC2" s="128"/>
      <c r="BD2" s="131" t="s">
        <v>900</v>
      </c>
      <c r="BE2" s="128"/>
      <c r="BF2" s="131" t="s">
        <v>888</v>
      </c>
      <c r="BG2" s="128"/>
      <c r="BH2" s="131" t="s">
        <v>894</v>
      </c>
      <c r="BI2" s="128"/>
      <c r="BJ2" s="131" t="s">
        <v>902</v>
      </c>
      <c r="BK2" s="128"/>
      <c r="BL2" s="131" t="s">
        <v>904</v>
      </c>
      <c r="BM2" s="128"/>
      <c r="BN2" s="131" t="s">
        <v>906</v>
      </c>
      <c r="BO2" s="128"/>
      <c r="BP2" s="144" t="s">
        <v>152</v>
      </c>
      <c r="BQ2" s="145"/>
      <c r="BR2" s="131" t="s">
        <v>912</v>
      </c>
      <c r="BS2" s="128"/>
      <c r="BT2" s="131" t="s">
        <v>914</v>
      </c>
      <c r="BU2" s="128"/>
      <c r="BV2" s="131" t="s">
        <v>916</v>
      </c>
      <c r="BW2" s="128"/>
      <c r="BX2" s="131" t="s">
        <v>918</v>
      </c>
      <c r="BY2" s="128"/>
      <c r="BZ2" s="131" t="s">
        <v>920</v>
      </c>
      <c r="CA2" s="128"/>
      <c r="CB2" s="131" t="s">
        <v>1302</v>
      </c>
      <c r="CC2" s="128"/>
      <c r="CD2" s="131" t="s">
        <v>1312</v>
      </c>
      <c r="CE2" s="128"/>
      <c r="CF2" s="131" t="s">
        <v>1304</v>
      </c>
      <c r="CG2" s="128"/>
      <c r="CH2" s="131" t="s">
        <v>1314</v>
      </c>
      <c r="CI2" s="128"/>
      <c r="CJ2" s="131" t="s">
        <v>1306</v>
      </c>
      <c r="CK2" s="128"/>
      <c r="CL2" s="131" t="s">
        <v>1316</v>
      </c>
      <c r="CM2" s="128"/>
      <c r="CN2" s="131" t="s">
        <v>1308</v>
      </c>
      <c r="CO2" s="128"/>
      <c r="CP2" s="131" t="s">
        <v>1318</v>
      </c>
      <c r="CQ2" s="128"/>
      <c r="CR2" s="131" t="s">
        <v>1310</v>
      </c>
      <c r="CS2" s="128"/>
      <c r="CT2" s="151"/>
      <c r="CU2" s="133"/>
      <c r="CV2" s="34"/>
      <c r="CW2" s="34"/>
      <c r="CX2" s="34"/>
      <c r="CY2" s="34"/>
      <c r="CZ2" s="34"/>
      <c r="DA2" s="34"/>
      <c r="DB2" s="34"/>
      <c r="DC2" s="34"/>
      <c r="DD2" s="34"/>
      <c r="DE2" s="34"/>
      <c r="DF2" s="34"/>
      <c r="DG2" s="34"/>
      <c r="DH2" s="34"/>
      <c r="DI2" s="34"/>
      <c r="DJ2" s="34"/>
      <c r="DK2" s="34"/>
      <c r="DL2" s="34"/>
      <c r="DM2" s="34"/>
      <c r="DN2" s="34"/>
    </row>
    <row r="3" spans="1:118" x14ac:dyDescent="0.25">
      <c r="A3" s="19" t="s">
        <v>152</v>
      </c>
      <c r="B3" s="131" t="s">
        <v>1566</v>
      </c>
      <c r="C3" s="128"/>
      <c r="D3" s="131" t="s">
        <v>1569</v>
      </c>
      <c r="E3" s="128"/>
      <c r="F3" s="131" t="s">
        <v>1572</v>
      </c>
      <c r="G3" s="128"/>
      <c r="H3" s="131" t="s">
        <v>1567</v>
      </c>
      <c r="I3" s="128"/>
      <c r="J3" s="131" t="s">
        <v>1570</v>
      </c>
      <c r="K3" s="128"/>
      <c r="L3" s="131" t="s">
        <v>1595</v>
      </c>
      <c r="M3" s="128"/>
      <c r="N3" s="131" t="s">
        <v>1573</v>
      </c>
      <c r="O3" s="128"/>
      <c r="P3" s="131" t="s">
        <v>1568</v>
      </c>
      <c r="Q3" s="128"/>
      <c r="R3" s="131" t="s">
        <v>1571</v>
      </c>
      <c r="S3" s="128"/>
      <c r="T3" s="131" t="s">
        <v>1574</v>
      </c>
      <c r="U3" s="128"/>
      <c r="V3" s="131" t="s">
        <v>1575</v>
      </c>
      <c r="W3" s="128"/>
      <c r="X3" s="131" t="s">
        <v>1578</v>
      </c>
      <c r="Y3" s="128"/>
      <c r="Z3" s="131" t="s">
        <v>1581</v>
      </c>
      <c r="AA3" s="128"/>
      <c r="AB3" s="131" t="s">
        <v>1596</v>
      </c>
      <c r="AC3" s="128"/>
      <c r="AD3" s="131" t="s">
        <v>1576</v>
      </c>
      <c r="AE3" s="128"/>
      <c r="AF3" s="131" t="s">
        <v>1579</v>
      </c>
      <c r="AG3" s="128"/>
      <c r="AH3" s="131" t="s">
        <v>1582</v>
      </c>
      <c r="AI3" s="128"/>
      <c r="AJ3" s="131" t="s">
        <v>1577</v>
      </c>
      <c r="AK3" s="128"/>
      <c r="AL3" s="131" t="s">
        <v>1580</v>
      </c>
      <c r="AM3" s="128"/>
      <c r="AN3" s="131" t="s">
        <v>1583</v>
      </c>
      <c r="AO3" s="128"/>
      <c r="AP3" s="131" t="s">
        <v>1584</v>
      </c>
      <c r="AQ3" s="128"/>
      <c r="AR3" s="131" t="s">
        <v>1587</v>
      </c>
      <c r="AS3" s="128"/>
      <c r="AT3" s="131" t="s">
        <v>1590</v>
      </c>
      <c r="AU3" s="128"/>
      <c r="AV3" s="131" t="s">
        <v>1585</v>
      </c>
      <c r="AW3" s="128"/>
      <c r="AX3" s="131" t="s">
        <v>1588</v>
      </c>
      <c r="AY3" s="128"/>
      <c r="AZ3" s="131" t="s">
        <v>1591</v>
      </c>
      <c r="BA3" s="128"/>
      <c r="BB3" s="131" t="s">
        <v>1586</v>
      </c>
      <c r="BC3" s="128"/>
      <c r="BD3" s="131" t="s">
        <v>1597</v>
      </c>
      <c r="BE3" s="128"/>
      <c r="BF3" s="131" t="s">
        <v>1589</v>
      </c>
      <c r="BG3" s="128"/>
      <c r="BH3" s="131" t="s">
        <v>1592</v>
      </c>
      <c r="BI3" s="128"/>
      <c r="BJ3" s="131" t="s">
        <v>1593</v>
      </c>
      <c r="BK3" s="128"/>
      <c r="BL3" s="131" t="s">
        <v>1594</v>
      </c>
      <c r="BM3" s="128"/>
      <c r="BN3" s="131" t="s">
        <v>1598</v>
      </c>
      <c r="BO3" s="128"/>
      <c r="BP3" s="141" t="s">
        <v>154</v>
      </c>
      <c r="BQ3" s="142"/>
      <c r="BR3" s="127" t="s">
        <v>155</v>
      </c>
      <c r="BS3" s="128"/>
      <c r="BT3" s="127" t="s">
        <v>155</v>
      </c>
      <c r="BU3" s="128"/>
      <c r="BV3" s="127" t="s">
        <v>155</v>
      </c>
      <c r="BW3" s="128"/>
      <c r="BX3" s="127" t="s">
        <v>155</v>
      </c>
      <c r="BY3" s="128"/>
      <c r="BZ3" s="127" t="s">
        <v>155</v>
      </c>
      <c r="CA3" s="128"/>
      <c r="CB3" s="127" t="s">
        <v>1071</v>
      </c>
      <c r="CC3" s="128"/>
      <c r="CD3" s="127" t="s">
        <v>1071</v>
      </c>
      <c r="CE3" s="128"/>
      <c r="CF3" s="127" t="s">
        <v>1071</v>
      </c>
      <c r="CG3" s="128"/>
      <c r="CH3" s="127" t="s">
        <v>1071</v>
      </c>
      <c r="CI3" s="128"/>
      <c r="CJ3" s="127" t="s">
        <v>1071</v>
      </c>
      <c r="CK3" s="128"/>
      <c r="CL3" s="127" t="s">
        <v>1071</v>
      </c>
      <c r="CM3" s="128"/>
      <c r="CN3" s="127" t="s">
        <v>1071</v>
      </c>
      <c r="CO3" s="128"/>
      <c r="CP3" s="127" t="s">
        <v>1071</v>
      </c>
      <c r="CQ3" s="128"/>
      <c r="CR3" s="127" t="s">
        <v>1071</v>
      </c>
      <c r="CS3" s="128"/>
      <c r="CT3" s="58"/>
      <c r="CU3" s="57"/>
      <c r="CV3" s="34"/>
      <c r="CW3" s="34"/>
      <c r="CX3" s="34"/>
      <c r="CY3" s="34"/>
      <c r="CZ3" s="34"/>
      <c r="DA3" s="34"/>
      <c r="DB3" s="34"/>
      <c r="DC3" s="34"/>
      <c r="DD3" s="34"/>
      <c r="DE3" s="34"/>
      <c r="DF3" s="34"/>
      <c r="DG3" s="34"/>
      <c r="DH3" s="34"/>
      <c r="DI3" s="34"/>
      <c r="DJ3" s="34"/>
      <c r="DK3" s="34"/>
      <c r="DL3" s="34"/>
      <c r="DM3" s="34"/>
      <c r="DN3" s="34"/>
    </row>
    <row r="4" spans="1:118" x14ac:dyDescent="0.25">
      <c r="A4" s="19" t="s">
        <v>3</v>
      </c>
      <c r="B4" s="127">
        <v>13.1</v>
      </c>
      <c r="C4" s="128"/>
      <c r="D4" s="127">
        <v>8.9</v>
      </c>
      <c r="E4" s="128"/>
      <c r="F4" s="127">
        <v>11.7</v>
      </c>
      <c r="G4" s="128"/>
      <c r="H4" s="127">
        <v>14.7</v>
      </c>
      <c r="I4" s="128"/>
      <c r="J4" s="127">
        <v>9.9</v>
      </c>
      <c r="K4" s="128"/>
      <c r="L4" s="127">
        <v>9</v>
      </c>
      <c r="M4" s="128"/>
      <c r="N4" s="127">
        <v>15.7</v>
      </c>
      <c r="O4" s="128"/>
      <c r="P4" s="127">
        <v>14</v>
      </c>
      <c r="Q4" s="128"/>
      <c r="R4" s="127">
        <v>16.8</v>
      </c>
      <c r="S4" s="128"/>
      <c r="T4" s="127">
        <v>18.100000000000001</v>
      </c>
      <c r="U4" s="128"/>
      <c r="V4" s="127">
        <v>20.7</v>
      </c>
      <c r="W4" s="128"/>
      <c r="X4" s="127">
        <v>18.7</v>
      </c>
      <c r="Y4" s="128"/>
      <c r="Z4" s="127">
        <v>19.100000000000001</v>
      </c>
      <c r="AA4" s="128"/>
      <c r="AB4" s="127">
        <v>20.100000000000001</v>
      </c>
      <c r="AC4" s="128"/>
      <c r="AD4" s="127">
        <v>22.5</v>
      </c>
      <c r="AE4" s="128"/>
      <c r="AF4" s="127">
        <v>20.8</v>
      </c>
      <c r="AG4" s="128"/>
      <c r="AH4" s="127">
        <v>20</v>
      </c>
      <c r="AI4" s="128"/>
      <c r="AJ4" s="127">
        <v>21</v>
      </c>
      <c r="AK4" s="128"/>
      <c r="AL4" s="127">
        <v>20.2</v>
      </c>
      <c r="AM4" s="128"/>
      <c r="AN4" s="127">
        <v>20.2</v>
      </c>
      <c r="AO4" s="128"/>
      <c r="AP4" s="127">
        <v>19.399999999999999</v>
      </c>
      <c r="AQ4" s="128"/>
      <c r="AR4" s="127">
        <v>18.7</v>
      </c>
      <c r="AS4" s="128"/>
      <c r="AT4" s="127">
        <v>18.600000000000001</v>
      </c>
      <c r="AU4" s="128"/>
      <c r="AV4" s="127">
        <v>20.3</v>
      </c>
      <c r="AW4" s="128"/>
      <c r="AX4" s="127">
        <v>19.5</v>
      </c>
      <c r="AY4" s="128"/>
      <c r="AZ4" s="127">
        <v>19</v>
      </c>
      <c r="BA4" s="128"/>
      <c r="BB4" s="127">
        <v>19.399999999999999</v>
      </c>
      <c r="BC4" s="128"/>
      <c r="BD4" s="127">
        <v>19.7</v>
      </c>
      <c r="BE4" s="128"/>
      <c r="BF4" s="127">
        <v>20.399999999999999</v>
      </c>
      <c r="BG4" s="128"/>
      <c r="BH4" s="127">
        <v>17.899999999999999</v>
      </c>
      <c r="BI4" s="128"/>
      <c r="BJ4" s="127" t="s">
        <v>774</v>
      </c>
      <c r="BK4" s="128"/>
      <c r="BL4" s="127" t="s">
        <v>272</v>
      </c>
      <c r="BM4" s="128"/>
      <c r="BN4" s="127" t="s">
        <v>216</v>
      </c>
      <c r="BO4" s="128"/>
      <c r="BP4" s="141" t="s">
        <v>171</v>
      </c>
      <c r="BQ4" s="142"/>
      <c r="BR4" s="127" t="s">
        <v>176</v>
      </c>
      <c r="BS4" s="128"/>
      <c r="BT4" s="127" t="s">
        <v>176</v>
      </c>
      <c r="BU4" s="128"/>
      <c r="BV4" s="127" t="s">
        <v>176</v>
      </c>
      <c r="BW4" s="128"/>
      <c r="BX4" s="127" t="s">
        <v>172</v>
      </c>
      <c r="BY4" s="128"/>
      <c r="BZ4" s="127" t="s">
        <v>176</v>
      </c>
      <c r="CA4" s="128"/>
      <c r="CB4" s="127" t="s">
        <v>176</v>
      </c>
      <c r="CC4" s="128"/>
      <c r="CD4" s="127" t="s">
        <v>176</v>
      </c>
      <c r="CE4" s="128"/>
      <c r="CF4" s="127" t="s">
        <v>176</v>
      </c>
      <c r="CG4" s="128"/>
      <c r="CH4" s="127" t="s">
        <v>176</v>
      </c>
      <c r="CI4" s="128"/>
      <c r="CJ4" s="127" t="s">
        <v>176</v>
      </c>
      <c r="CK4" s="128"/>
      <c r="CL4" s="127" t="s">
        <v>176</v>
      </c>
      <c r="CM4" s="128"/>
      <c r="CN4" s="127" t="s">
        <v>172</v>
      </c>
      <c r="CO4" s="128"/>
      <c r="CP4" s="127" t="s">
        <v>172</v>
      </c>
      <c r="CQ4" s="128"/>
      <c r="CR4" s="127" t="s">
        <v>176</v>
      </c>
      <c r="CS4" s="128"/>
      <c r="CT4" s="132"/>
      <c r="CU4" s="133"/>
      <c r="CV4" s="34"/>
      <c r="CW4" s="34"/>
      <c r="CX4" s="34"/>
      <c r="CY4" s="34"/>
      <c r="CZ4" s="34"/>
      <c r="DA4" s="34"/>
      <c r="DB4" s="34"/>
      <c r="DC4" s="34"/>
      <c r="DD4" s="34"/>
      <c r="DE4" s="34"/>
      <c r="DF4" s="34"/>
      <c r="DG4" s="34"/>
      <c r="DH4" s="34"/>
      <c r="DI4" s="34"/>
      <c r="DJ4" s="34"/>
      <c r="DK4" s="34"/>
      <c r="DL4" s="34"/>
      <c r="DM4" s="34"/>
      <c r="DN4" s="34"/>
    </row>
    <row r="5" spans="1:118" x14ac:dyDescent="0.25">
      <c r="A5" s="19" t="s">
        <v>46</v>
      </c>
      <c r="B5" s="127" t="s">
        <v>49</v>
      </c>
      <c r="C5" s="128"/>
      <c r="D5" s="127" t="s">
        <v>49</v>
      </c>
      <c r="E5" s="128"/>
      <c r="F5" s="127" t="s">
        <v>49</v>
      </c>
      <c r="G5" s="128"/>
      <c r="H5" s="127" t="s">
        <v>49</v>
      </c>
      <c r="I5" s="128"/>
      <c r="J5" s="127" t="s">
        <v>49</v>
      </c>
      <c r="K5" s="128"/>
      <c r="L5" s="127" t="s">
        <v>49</v>
      </c>
      <c r="M5" s="128"/>
      <c r="N5" s="127" t="s">
        <v>49</v>
      </c>
      <c r="O5" s="128"/>
      <c r="P5" s="127" t="s">
        <v>49</v>
      </c>
      <c r="Q5" s="128"/>
      <c r="R5" s="127" t="s">
        <v>49</v>
      </c>
      <c r="S5" s="128"/>
      <c r="T5" s="127" t="s">
        <v>49</v>
      </c>
      <c r="U5" s="128"/>
      <c r="V5" s="127" t="s">
        <v>49</v>
      </c>
      <c r="W5" s="128"/>
      <c r="X5" s="127" t="s">
        <v>49</v>
      </c>
      <c r="Y5" s="128"/>
      <c r="Z5" s="127" t="s">
        <v>49</v>
      </c>
      <c r="AA5" s="128"/>
      <c r="AB5" s="127" t="s">
        <v>49</v>
      </c>
      <c r="AC5" s="128"/>
      <c r="AD5" s="127" t="s">
        <v>49</v>
      </c>
      <c r="AE5" s="128"/>
      <c r="AF5" s="127" t="s">
        <v>49</v>
      </c>
      <c r="AG5" s="128"/>
      <c r="AH5" s="127" t="s">
        <v>49</v>
      </c>
      <c r="AI5" s="128"/>
      <c r="AJ5" s="127" t="s">
        <v>49</v>
      </c>
      <c r="AK5" s="128"/>
      <c r="AL5" s="127" t="s">
        <v>49</v>
      </c>
      <c r="AM5" s="128"/>
      <c r="AN5" s="127" t="s">
        <v>49</v>
      </c>
      <c r="AO5" s="128"/>
      <c r="AP5" s="127" t="s">
        <v>49</v>
      </c>
      <c r="AQ5" s="128"/>
      <c r="AR5" s="127" t="s">
        <v>49</v>
      </c>
      <c r="AS5" s="128"/>
      <c r="AT5" s="127" t="s">
        <v>49</v>
      </c>
      <c r="AU5" s="128"/>
      <c r="AV5" s="127" t="s">
        <v>49</v>
      </c>
      <c r="AW5" s="128"/>
      <c r="AX5" s="127" t="s">
        <v>49</v>
      </c>
      <c r="AY5" s="128"/>
      <c r="AZ5" s="127" t="s">
        <v>49</v>
      </c>
      <c r="BA5" s="128"/>
      <c r="BB5" s="127" t="s">
        <v>49</v>
      </c>
      <c r="BC5" s="128"/>
      <c r="BD5" s="127" t="s">
        <v>49</v>
      </c>
      <c r="BE5" s="128"/>
      <c r="BF5" s="127" t="s">
        <v>49</v>
      </c>
      <c r="BG5" s="128"/>
      <c r="BH5" s="127" t="s">
        <v>49</v>
      </c>
      <c r="BI5" s="128"/>
      <c r="BJ5" s="127" t="s">
        <v>172</v>
      </c>
      <c r="BK5" s="128"/>
      <c r="BL5" s="127" t="s">
        <v>172</v>
      </c>
      <c r="BM5" s="128"/>
      <c r="BN5" s="127" t="s">
        <v>172</v>
      </c>
      <c r="BO5" s="128"/>
      <c r="CT5" s="132"/>
      <c r="CU5" s="133"/>
      <c r="CV5" s="34"/>
      <c r="CW5" s="34"/>
      <c r="CX5" s="34"/>
      <c r="CY5" s="34"/>
      <c r="CZ5" s="34"/>
      <c r="DA5" s="34"/>
      <c r="DB5" s="34"/>
      <c r="DC5" s="34"/>
      <c r="DD5" s="34"/>
      <c r="DE5" s="34"/>
      <c r="DF5" s="34"/>
      <c r="DG5" s="34"/>
      <c r="DH5" s="34"/>
      <c r="DI5" s="34"/>
      <c r="DJ5" s="34"/>
      <c r="DK5" s="34"/>
      <c r="DL5" s="34"/>
      <c r="DM5" s="34"/>
      <c r="DN5" s="34"/>
    </row>
    <row r="6" spans="1:118" x14ac:dyDescent="0.25">
      <c r="A6" s="19" t="s">
        <v>47</v>
      </c>
      <c r="B6" s="127">
        <v>1</v>
      </c>
      <c r="C6" s="128"/>
      <c r="D6" s="127">
        <v>1</v>
      </c>
      <c r="E6" s="128"/>
      <c r="F6" s="127">
        <v>1</v>
      </c>
      <c r="G6" s="128"/>
      <c r="H6" s="127">
        <v>1</v>
      </c>
      <c r="I6" s="128"/>
      <c r="J6" s="127">
        <v>1</v>
      </c>
      <c r="K6" s="128"/>
      <c r="L6" s="127">
        <v>1</v>
      </c>
      <c r="M6" s="128"/>
      <c r="N6" s="127">
        <v>1</v>
      </c>
      <c r="O6" s="128"/>
      <c r="P6" s="127">
        <v>1</v>
      </c>
      <c r="Q6" s="128"/>
      <c r="R6" s="127">
        <v>1</v>
      </c>
      <c r="S6" s="128"/>
      <c r="T6" s="127">
        <v>1</v>
      </c>
      <c r="U6" s="128"/>
      <c r="V6" s="127">
        <v>2</v>
      </c>
      <c r="W6" s="128"/>
      <c r="X6" s="127">
        <v>2</v>
      </c>
      <c r="Y6" s="128"/>
      <c r="Z6" s="127">
        <v>2</v>
      </c>
      <c r="AA6" s="128"/>
      <c r="AB6" s="127">
        <v>2</v>
      </c>
      <c r="AC6" s="128"/>
      <c r="AD6" s="127">
        <v>2</v>
      </c>
      <c r="AE6" s="128"/>
      <c r="AF6" s="127">
        <v>2</v>
      </c>
      <c r="AG6" s="128"/>
      <c r="AH6" s="127">
        <v>2</v>
      </c>
      <c r="AI6" s="128"/>
      <c r="AJ6" s="127">
        <v>2</v>
      </c>
      <c r="AK6" s="128"/>
      <c r="AL6" s="127">
        <v>2</v>
      </c>
      <c r="AM6" s="128"/>
      <c r="AN6" s="127">
        <v>2</v>
      </c>
      <c r="AO6" s="128"/>
      <c r="AP6" s="127">
        <v>3</v>
      </c>
      <c r="AQ6" s="128"/>
      <c r="AR6" s="127">
        <v>3</v>
      </c>
      <c r="AS6" s="128"/>
      <c r="AT6" s="127">
        <v>3</v>
      </c>
      <c r="AU6" s="128"/>
      <c r="AV6" s="127">
        <v>3</v>
      </c>
      <c r="AW6" s="128"/>
      <c r="AX6" s="127">
        <v>3</v>
      </c>
      <c r="AY6" s="128"/>
      <c r="AZ6" s="127">
        <v>3</v>
      </c>
      <c r="BA6" s="128"/>
      <c r="BB6" s="127">
        <v>3</v>
      </c>
      <c r="BC6" s="128"/>
      <c r="BD6" s="127">
        <v>3</v>
      </c>
      <c r="BE6" s="128"/>
      <c r="BF6" s="127">
        <v>3</v>
      </c>
      <c r="BG6" s="128"/>
      <c r="BH6" s="127">
        <v>3</v>
      </c>
      <c r="BI6" s="128"/>
      <c r="BJ6" s="127"/>
      <c r="BK6" s="128"/>
      <c r="BL6" s="127"/>
      <c r="BM6" s="128"/>
      <c r="BN6" s="127"/>
      <c r="BO6" s="128"/>
      <c r="BP6" s="9"/>
      <c r="BQ6" s="33"/>
      <c r="BR6" s="127"/>
      <c r="BS6" s="128"/>
      <c r="BT6" s="127"/>
      <c r="BU6" s="128"/>
      <c r="BV6" s="127"/>
      <c r="BW6" s="128"/>
      <c r="BX6" s="127"/>
      <c r="BY6" s="128"/>
      <c r="BZ6" s="127"/>
      <c r="CA6" s="128"/>
      <c r="CB6" s="127"/>
      <c r="CC6" s="128"/>
      <c r="CD6" s="127"/>
      <c r="CE6" s="128"/>
      <c r="CF6" s="127"/>
      <c r="CG6" s="128"/>
      <c r="CH6" s="127"/>
      <c r="CI6" s="128"/>
      <c r="CJ6" s="127"/>
      <c r="CK6" s="128"/>
      <c r="CL6" s="127"/>
      <c r="CM6" s="128"/>
      <c r="CN6" s="127"/>
      <c r="CO6" s="128"/>
      <c r="CP6" s="127"/>
      <c r="CQ6" s="128"/>
      <c r="CR6" s="127"/>
      <c r="CS6" s="128"/>
      <c r="CT6" s="132"/>
      <c r="CU6" s="133"/>
      <c r="CV6" s="34"/>
      <c r="CW6" s="34"/>
      <c r="CX6" s="34"/>
      <c r="CY6" s="34"/>
      <c r="CZ6" s="34"/>
      <c r="DA6" s="34"/>
      <c r="DB6" s="34"/>
      <c r="DC6" s="34"/>
      <c r="DD6" s="34"/>
      <c r="DE6" s="34"/>
      <c r="DF6" s="34"/>
      <c r="DG6" s="34"/>
      <c r="DH6" s="34"/>
      <c r="DI6" s="34"/>
      <c r="DJ6" s="34"/>
      <c r="DK6" s="34"/>
      <c r="DL6" s="34"/>
      <c r="DM6" s="34"/>
      <c r="DN6" s="34"/>
    </row>
    <row r="7" spans="1:118" x14ac:dyDescent="0.25">
      <c r="A7" s="19" t="s">
        <v>48</v>
      </c>
      <c r="B7" s="127">
        <v>1</v>
      </c>
      <c r="C7" s="128"/>
      <c r="D7" s="127">
        <v>2</v>
      </c>
      <c r="E7" s="128"/>
      <c r="F7" s="127">
        <v>3</v>
      </c>
      <c r="G7" s="128"/>
      <c r="H7" s="127">
        <v>1</v>
      </c>
      <c r="I7" s="128"/>
      <c r="J7" s="127">
        <v>2</v>
      </c>
      <c r="K7" s="128"/>
      <c r="L7" s="127">
        <v>2</v>
      </c>
      <c r="M7" s="128"/>
      <c r="N7" s="127">
        <v>3</v>
      </c>
      <c r="O7" s="128"/>
      <c r="P7" s="127">
        <v>1</v>
      </c>
      <c r="Q7" s="128"/>
      <c r="R7" s="127">
        <v>2</v>
      </c>
      <c r="S7" s="128"/>
      <c r="T7" s="127">
        <v>3</v>
      </c>
      <c r="U7" s="128"/>
      <c r="V7" s="127">
        <v>1</v>
      </c>
      <c r="W7" s="128"/>
      <c r="X7" s="127">
        <v>2</v>
      </c>
      <c r="Y7" s="128"/>
      <c r="Z7" s="127">
        <v>3</v>
      </c>
      <c r="AA7" s="128"/>
      <c r="AB7" s="127">
        <v>3</v>
      </c>
      <c r="AC7" s="128"/>
      <c r="AD7" s="127">
        <v>1</v>
      </c>
      <c r="AE7" s="128"/>
      <c r="AF7" s="127">
        <v>2</v>
      </c>
      <c r="AG7" s="128"/>
      <c r="AH7" s="127">
        <v>3</v>
      </c>
      <c r="AI7" s="128"/>
      <c r="AJ7" s="127">
        <v>1</v>
      </c>
      <c r="AK7" s="128"/>
      <c r="AL7" s="127">
        <v>2</v>
      </c>
      <c r="AM7" s="128"/>
      <c r="AN7" s="127">
        <v>3</v>
      </c>
      <c r="AO7" s="128"/>
      <c r="AP7" s="127">
        <v>1</v>
      </c>
      <c r="AQ7" s="128"/>
      <c r="AR7" s="127">
        <v>2</v>
      </c>
      <c r="AS7" s="128"/>
      <c r="AT7" s="127">
        <v>3</v>
      </c>
      <c r="AU7" s="128"/>
      <c r="AV7" s="127">
        <v>1</v>
      </c>
      <c r="AW7" s="128"/>
      <c r="AX7" s="127">
        <v>2</v>
      </c>
      <c r="AY7" s="128"/>
      <c r="AZ7" s="127">
        <v>3</v>
      </c>
      <c r="BA7" s="128"/>
      <c r="BB7" s="127">
        <v>1</v>
      </c>
      <c r="BC7" s="128"/>
      <c r="BD7" s="127">
        <v>1</v>
      </c>
      <c r="BE7" s="128"/>
      <c r="BF7" s="127">
        <v>2</v>
      </c>
      <c r="BG7" s="128"/>
      <c r="BH7" s="127">
        <v>3</v>
      </c>
      <c r="BI7" s="128"/>
      <c r="BJ7" s="127"/>
      <c r="BK7" s="128"/>
      <c r="BL7" s="127"/>
      <c r="BM7" s="128"/>
      <c r="BN7" s="127"/>
      <c r="BO7" s="128"/>
      <c r="BP7" s="9"/>
      <c r="BQ7" s="33"/>
      <c r="BR7" s="127"/>
      <c r="BS7" s="128"/>
      <c r="BT7" s="127"/>
      <c r="BU7" s="128"/>
      <c r="BV7" s="127"/>
      <c r="BW7" s="128"/>
      <c r="BX7" s="127"/>
      <c r="BY7" s="128"/>
      <c r="BZ7" s="127"/>
      <c r="CA7" s="128"/>
      <c r="CB7" s="127"/>
      <c r="CC7" s="128"/>
      <c r="CD7" s="127"/>
      <c r="CE7" s="128"/>
      <c r="CF7" s="127"/>
      <c r="CG7" s="128"/>
      <c r="CH7" s="127"/>
      <c r="CI7" s="128"/>
      <c r="CJ7" s="127"/>
      <c r="CK7" s="128"/>
      <c r="CL7" s="127"/>
      <c r="CM7" s="128"/>
      <c r="CN7" s="127"/>
      <c r="CO7" s="128"/>
      <c r="CP7" s="127"/>
      <c r="CQ7" s="128"/>
      <c r="CR7" s="127"/>
      <c r="CS7" s="128"/>
      <c r="CT7" s="132"/>
      <c r="CU7" s="133"/>
      <c r="CV7" s="34"/>
      <c r="CW7" s="34"/>
      <c r="CX7" s="34"/>
      <c r="CY7" s="34"/>
      <c r="CZ7" s="34"/>
      <c r="DA7" s="34"/>
      <c r="DB7" s="34"/>
      <c r="DC7" s="34"/>
      <c r="DD7" s="34"/>
      <c r="DE7" s="34"/>
      <c r="DF7" s="34"/>
      <c r="DG7" s="34"/>
      <c r="DH7" s="34"/>
      <c r="DI7" s="34"/>
      <c r="DJ7" s="34"/>
      <c r="DK7" s="34"/>
      <c r="DL7" s="34"/>
      <c r="DM7" s="34"/>
      <c r="DN7" s="34"/>
    </row>
    <row r="8" spans="1:118" x14ac:dyDescent="0.25">
      <c r="A8" s="19" t="s">
        <v>101</v>
      </c>
      <c r="B8" s="127" t="s">
        <v>100</v>
      </c>
      <c r="C8" s="128"/>
      <c r="D8" s="127" t="s">
        <v>100</v>
      </c>
      <c r="E8" s="128"/>
      <c r="F8" s="127" t="s">
        <v>100</v>
      </c>
      <c r="G8" s="128"/>
      <c r="H8" s="127" t="s">
        <v>102</v>
      </c>
      <c r="I8" s="128"/>
      <c r="J8" s="127" t="s">
        <v>102</v>
      </c>
      <c r="K8" s="128"/>
      <c r="L8" s="127" t="s">
        <v>102</v>
      </c>
      <c r="M8" s="128"/>
      <c r="N8" s="127" t="s">
        <v>102</v>
      </c>
      <c r="O8" s="128"/>
      <c r="P8" s="127" t="s">
        <v>103</v>
      </c>
      <c r="Q8" s="128"/>
      <c r="R8" s="127" t="s">
        <v>103</v>
      </c>
      <c r="S8" s="128"/>
      <c r="T8" s="127" t="s">
        <v>103</v>
      </c>
      <c r="U8" s="128"/>
      <c r="V8" s="127" t="s">
        <v>100</v>
      </c>
      <c r="W8" s="128"/>
      <c r="X8" s="127" t="s">
        <v>100</v>
      </c>
      <c r="Y8" s="128"/>
      <c r="Z8" s="127" t="s">
        <v>100</v>
      </c>
      <c r="AA8" s="128"/>
      <c r="AB8" s="127" t="s">
        <v>100</v>
      </c>
      <c r="AC8" s="128"/>
      <c r="AD8" s="127" t="s">
        <v>102</v>
      </c>
      <c r="AE8" s="128"/>
      <c r="AF8" s="127" t="s">
        <v>102</v>
      </c>
      <c r="AG8" s="128"/>
      <c r="AH8" s="127" t="s">
        <v>102</v>
      </c>
      <c r="AI8" s="128"/>
      <c r="AJ8" s="127" t="s">
        <v>103</v>
      </c>
      <c r="AK8" s="128"/>
      <c r="AL8" s="127" t="s">
        <v>103</v>
      </c>
      <c r="AM8" s="128"/>
      <c r="AN8" s="127" t="s">
        <v>103</v>
      </c>
      <c r="AO8" s="128"/>
      <c r="AP8" s="127" t="s">
        <v>100</v>
      </c>
      <c r="AQ8" s="128"/>
      <c r="AR8" s="127" t="s">
        <v>100</v>
      </c>
      <c r="AS8" s="128"/>
      <c r="AT8" s="127" t="s">
        <v>100</v>
      </c>
      <c r="AU8" s="128"/>
      <c r="AV8" s="127" t="s">
        <v>102</v>
      </c>
      <c r="AW8" s="128"/>
      <c r="AX8" s="127" t="s">
        <v>102</v>
      </c>
      <c r="AY8" s="128"/>
      <c r="AZ8" s="127" t="s">
        <v>102</v>
      </c>
      <c r="BA8" s="128"/>
      <c r="BB8" s="127" t="s">
        <v>103</v>
      </c>
      <c r="BC8" s="128"/>
      <c r="BD8" s="127" t="s">
        <v>103</v>
      </c>
      <c r="BE8" s="128"/>
      <c r="BF8" s="127" t="s">
        <v>103</v>
      </c>
      <c r="BG8" s="128"/>
      <c r="BH8" s="127" t="s">
        <v>103</v>
      </c>
      <c r="BI8" s="128"/>
      <c r="BJ8" s="127"/>
      <c r="BK8" s="128"/>
      <c r="BL8" s="127"/>
      <c r="BM8" s="128"/>
      <c r="BN8" s="127"/>
      <c r="BO8" s="128"/>
      <c r="BP8" s="9"/>
      <c r="BQ8" s="33"/>
      <c r="BR8" s="127"/>
      <c r="BS8" s="128"/>
      <c r="BT8" s="127"/>
      <c r="BU8" s="128"/>
      <c r="BV8" s="127"/>
      <c r="BW8" s="128"/>
      <c r="BX8" s="127"/>
      <c r="BY8" s="128"/>
      <c r="BZ8" s="127"/>
      <c r="CA8" s="128"/>
      <c r="CB8" s="127"/>
      <c r="CC8" s="128"/>
      <c r="CD8" s="127"/>
      <c r="CE8" s="128"/>
      <c r="CF8" s="127"/>
      <c r="CG8" s="128"/>
      <c r="CH8" s="127"/>
      <c r="CI8" s="128"/>
      <c r="CJ8" s="127"/>
      <c r="CK8" s="128"/>
      <c r="CL8" s="127"/>
      <c r="CM8" s="128"/>
      <c r="CN8" s="127"/>
      <c r="CO8" s="128"/>
      <c r="CP8" s="127"/>
      <c r="CQ8" s="128"/>
      <c r="CR8" s="127"/>
      <c r="CS8" s="128"/>
      <c r="CT8" s="132"/>
      <c r="CU8" s="133"/>
      <c r="CV8" s="34"/>
      <c r="CW8" s="34"/>
      <c r="CX8" s="34"/>
      <c r="CY8" s="34"/>
      <c r="CZ8" s="34"/>
      <c r="DA8" s="34"/>
      <c r="DB8" s="34"/>
      <c r="DC8" s="34"/>
      <c r="DD8" s="34"/>
      <c r="DE8" s="34"/>
      <c r="DF8" s="34"/>
      <c r="DG8" s="34"/>
      <c r="DH8" s="34"/>
      <c r="DI8" s="34"/>
      <c r="DJ8" s="34"/>
      <c r="DK8" s="34"/>
      <c r="DL8" s="34"/>
      <c r="DM8" s="34"/>
      <c r="DN8" s="34"/>
    </row>
    <row r="9" spans="1:118"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4</v>
      </c>
      <c r="AM9" s="20" t="s">
        <v>5</v>
      </c>
      <c r="AN9" s="10" t="s">
        <v>4</v>
      </c>
      <c r="AO9" s="20" t="s">
        <v>5</v>
      </c>
      <c r="AP9" s="10" t="s">
        <v>4</v>
      </c>
      <c r="AQ9" s="20" t="s">
        <v>5</v>
      </c>
      <c r="AR9" s="10" t="s">
        <v>4</v>
      </c>
      <c r="AS9" s="20" t="s">
        <v>5</v>
      </c>
      <c r="AT9" s="10" t="s">
        <v>4</v>
      </c>
      <c r="AU9" s="20" t="s">
        <v>5</v>
      </c>
      <c r="AV9" s="10" t="s">
        <v>4</v>
      </c>
      <c r="AW9" s="20" t="s">
        <v>5</v>
      </c>
      <c r="AX9" s="10" t="s">
        <v>4</v>
      </c>
      <c r="AY9" s="20" t="s">
        <v>5</v>
      </c>
      <c r="AZ9" s="10" t="s">
        <v>4</v>
      </c>
      <c r="BA9" s="20" t="s">
        <v>5</v>
      </c>
      <c r="BB9" s="10" t="s">
        <v>4</v>
      </c>
      <c r="BC9" s="20" t="s">
        <v>5</v>
      </c>
      <c r="BD9" s="10" t="s">
        <v>4</v>
      </c>
      <c r="BE9" s="20" t="s">
        <v>5</v>
      </c>
      <c r="BF9" s="10" t="s">
        <v>4</v>
      </c>
      <c r="BG9" s="20" t="s">
        <v>5</v>
      </c>
      <c r="BH9" s="10" t="s">
        <v>4</v>
      </c>
      <c r="BI9" s="20" t="s">
        <v>5</v>
      </c>
      <c r="BJ9" s="10" t="s">
        <v>150</v>
      </c>
      <c r="BK9" s="20" t="s">
        <v>5</v>
      </c>
      <c r="BL9" s="10" t="s">
        <v>150</v>
      </c>
      <c r="BM9" s="20" t="s">
        <v>5</v>
      </c>
      <c r="BN9" s="10" t="s">
        <v>150</v>
      </c>
      <c r="BO9" s="20" t="s">
        <v>5</v>
      </c>
      <c r="BP9" s="45"/>
      <c r="BQ9" s="20"/>
      <c r="BR9" s="10" t="s">
        <v>4</v>
      </c>
      <c r="BS9" s="20" t="s">
        <v>5</v>
      </c>
      <c r="BT9" s="10" t="s">
        <v>4</v>
      </c>
      <c r="BU9" s="20" t="s">
        <v>5</v>
      </c>
      <c r="BV9" s="10" t="s">
        <v>4</v>
      </c>
      <c r="BW9" s="20" t="s">
        <v>5</v>
      </c>
      <c r="BX9" s="10" t="s">
        <v>150</v>
      </c>
      <c r="BY9" s="20" t="s">
        <v>5</v>
      </c>
      <c r="BZ9" s="10" t="s">
        <v>4</v>
      </c>
      <c r="CA9" s="20" t="s">
        <v>5</v>
      </c>
      <c r="CB9" s="10" t="s">
        <v>75</v>
      </c>
      <c r="CC9" s="20" t="s">
        <v>5</v>
      </c>
      <c r="CD9" s="10" t="s">
        <v>75</v>
      </c>
      <c r="CE9" s="20" t="s">
        <v>5</v>
      </c>
      <c r="CF9" s="10" t="s">
        <v>75</v>
      </c>
      <c r="CG9" s="20" t="s">
        <v>5</v>
      </c>
      <c r="CH9" s="10" t="s">
        <v>75</v>
      </c>
      <c r="CI9" s="20" t="s">
        <v>5</v>
      </c>
      <c r="CJ9" s="10" t="s">
        <v>75</v>
      </c>
      <c r="CK9" s="20" t="s">
        <v>5</v>
      </c>
      <c r="CL9" s="10" t="s">
        <v>75</v>
      </c>
      <c r="CM9" s="20" t="s">
        <v>5</v>
      </c>
      <c r="CN9" s="10" t="s">
        <v>75</v>
      </c>
      <c r="CO9" s="20" t="s">
        <v>5</v>
      </c>
      <c r="CP9" s="10" t="s">
        <v>75</v>
      </c>
      <c r="CQ9" s="20" t="s">
        <v>5</v>
      </c>
      <c r="CR9" s="10" t="s">
        <v>75</v>
      </c>
      <c r="CS9" s="20" t="s">
        <v>5</v>
      </c>
      <c r="CT9" s="35"/>
      <c r="CU9" s="35"/>
      <c r="CV9" s="34"/>
      <c r="CW9" s="34"/>
      <c r="CX9" s="34"/>
      <c r="CY9" s="34"/>
      <c r="CZ9" s="34"/>
      <c r="DA9" s="34"/>
      <c r="DB9" s="34"/>
      <c r="DC9" s="34"/>
      <c r="DD9" s="34"/>
      <c r="DE9" s="34"/>
      <c r="DF9" s="34"/>
      <c r="DG9" s="34"/>
      <c r="DH9" s="34"/>
      <c r="DI9" s="34"/>
      <c r="DJ9" s="34"/>
      <c r="DK9" s="34"/>
      <c r="DL9" s="34"/>
      <c r="DM9" s="34"/>
      <c r="DN9" s="34"/>
    </row>
    <row r="10" spans="1:118" x14ac:dyDescent="0.25">
      <c r="A10" s="14" t="s">
        <v>8</v>
      </c>
      <c r="B10" s="2" t="s">
        <v>76</v>
      </c>
      <c r="D10" s="2" t="s">
        <v>76</v>
      </c>
      <c r="F10" s="2" t="s">
        <v>76</v>
      </c>
      <c r="H10" s="2" t="s">
        <v>76</v>
      </c>
      <c r="J10" s="2" t="s">
        <v>76</v>
      </c>
      <c r="L10" s="2" t="s">
        <v>76</v>
      </c>
      <c r="N10" s="2" t="s">
        <v>76</v>
      </c>
      <c r="P10" s="2" t="s">
        <v>76</v>
      </c>
      <c r="R10" s="2" t="s">
        <v>76</v>
      </c>
      <c r="T10" s="2" t="s">
        <v>76</v>
      </c>
      <c r="V10" s="2" t="s">
        <v>76</v>
      </c>
      <c r="X10" s="2" t="s">
        <v>76</v>
      </c>
      <c r="Z10" s="2" t="s">
        <v>76</v>
      </c>
      <c r="AB10" s="2" t="s">
        <v>76</v>
      </c>
      <c r="AD10" s="2" t="s">
        <v>76</v>
      </c>
      <c r="AF10" s="2" t="s">
        <v>76</v>
      </c>
      <c r="AH10" s="2" t="s">
        <v>76</v>
      </c>
      <c r="AJ10" s="2" t="s">
        <v>76</v>
      </c>
      <c r="AL10" s="2" t="s">
        <v>76</v>
      </c>
      <c r="AN10" s="2" t="s">
        <v>76</v>
      </c>
      <c r="AP10" s="2" t="s">
        <v>76</v>
      </c>
      <c r="AR10" s="2" t="s">
        <v>76</v>
      </c>
      <c r="AT10" s="2" t="s">
        <v>76</v>
      </c>
      <c r="AV10" s="2" t="s">
        <v>76</v>
      </c>
      <c r="AX10" s="2" t="s">
        <v>76</v>
      </c>
      <c r="AZ10" s="2" t="s">
        <v>76</v>
      </c>
      <c r="BB10" s="2" t="s">
        <v>76</v>
      </c>
      <c r="BD10" s="2" t="s">
        <v>76</v>
      </c>
      <c r="BF10" s="2" t="s">
        <v>76</v>
      </c>
      <c r="BH10" s="2" t="s">
        <v>76</v>
      </c>
      <c r="BJ10" s="2" t="s">
        <v>156</v>
      </c>
      <c r="BL10" s="2" t="s">
        <v>156</v>
      </c>
      <c r="BN10" s="2" t="s">
        <v>467</v>
      </c>
      <c r="BR10" s="2" t="s">
        <v>76</v>
      </c>
      <c r="BT10" s="2" t="s">
        <v>76</v>
      </c>
      <c r="BV10" s="2" t="s">
        <v>76</v>
      </c>
      <c r="BX10" s="2" t="s">
        <v>156</v>
      </c>
      <c r="BZ10" s="2" t="s">
        <v>76</v>
      </c>
      <c r="CB10" s="2">
        <v>87</v>
      </c>
      <c r="CD10" s="2">
        <v>79</v>
      </c>
      <c r="CF10" s="2">
        <v>66</v>
      </c>
      <c r="CH10" s="2">
        <v>74</v>
      </c>
      <c r="CJ10" s="2">
        <v>83</v>
      </c>
      <c r="CL10" s="2">
        <v>77</v>
      </c>
      <c r="CN10" s="2">
        <v>94</v>
      </c>
      <c r="CP10" s="2">
        <v>91</v>
      </c>
      <c r="CR10" s="2">
        <v>84</v>
      </c>
      <c r="CT10" s="34"/>
      <c r="CU10" s="34"/>
      <c r="CV10" s="34"/>
      <c r="CW10" s="34"/>
      <c r="CX10" s="34"/>
      <c r="CY10" s="34"/>
      <c r="CZ10" s="34"/>
      <c r="DA10" s="34"/>
      <c r="DB10" s="34"/>
      <c r="DC10" s="34"/>
      <c r="DD10" s="34"/>
      <c r="DE10" s="34"/>
      <c r="DF10" s="34"/>
      <c r="DG10" s="34"/>
      <c r="DH10" s="34"/>
      <c r="DI10" s="34"/>
      <c r="DJ10" s="34"/>
      <c r="DK10" s="34"/>
      <c r="DL10" s="34"/>
      <c r="DM10" s="34"/>
      <c r="DN10" s="34"/>
    </row>
    <row r="11" spans="1:118" x14ac:dyDescent="0.25">
      <c r="A11" s="14" t="s">
        <v>9</v>
      </c>
      <c r="B11" s="2" t="s">
        <v>77</v>
      </c>
      <c r="D11" s="2" t="s">
        <v>77</v>
      </c>
      <c r="F11" s="2" t="s">
        <v>77</v>
      </c>
      <c r="H11" s="2" t="s">
        <v>77</v>
      </c>
      <c r="J11" s="2" t="s">
        <v>77</v>
      </c>
      <c r="L11" s="2" t="s">
        <v>77</v>
      </c>
      <c r="N11" s="2" t="s">
        <v>77</v>
      </c>
      <c r="P11" s="2" t="s">
        <v>77</v>
      </c>
      <c r="R11" s="2" t="s">
        <v>77</v>
      </c>
      <c r="T11" s="2" t="s">
        <v>77</v>
      </c>
      <c r="V11" s="2" t="s">
        <v>77</v>
      </c>
      <c r="X11" s="2" t="s">
        <v>77</v>
      </c>
      <c r="Z11" s="2" t="s">
        <v>77</v>
      </c>
      <c r="AB11" s="2" t="s">
        <v>77</v>
      </c>
      <c r="AD11" s="2" t="s">
        <v>77</v>
      </c>
      <c r="AF11" s="2" t="s">
        <v>77</v>
      </c>
      <c r="AH11" s="2" t="s">
        <v>77</v>
      </c>
      <c r="AJ11" s="2" t="s">
        <v>77</v>
      </c>
      <c r="AL11" s="2" t="s">
        <v>77</v>
      </c>
      <c r="AN11" s="2" t="s">
        <v>77</v>
      </c>
      <c r="AP11" s="2" t="s">
        <v>77</v>
      </c>
      <c r="AR11" s="2" t="s">
        <v>77</v>
      </c>
      <c r="AT11" s="2" t="s">
        <v>77</v>
      </c>
      <c r="AV11" s="2" t="s">
        <v>77</v>
      </c>
      <c r="AX11" s="2" t="s">
        <v>77</v>
      </c>
      <c r="AZ11" s="2" t="s">
        <v>77</v>
      </c>
      <c r="BB11" s="2" t="s">
        <v>77</v>
      </c>
      <c r="BD11" s="2" t="s">
        <v>77</v>
      </c>
      <c r="BF11" s="2" t="s">
        <v>77</v>
      </c>
      <c r="BH11" s="2" t="s">
        <v>77</v>
      </c>
      <c r="BJ11" s="2" t="s">
        <v>157</v>
      </c>
      <c r="BL11" s="2" t="s">
        <v>157</v>
      </c>
      <c r="BN11" s="2" t="s">
        <v>884</v>
      </c>
      <c r="BR11" s="2" t="s">
        <v>77</v>
      </c>
      <c r="BT11" s="2" t="s">
        <v>77</v>
      </c>
      <c r="BV11" s="2" t="s">
        <v>77</v>
      </c>
      <c r="BX11" s="2" t="s">
        <v>157</v>
      </c>
      <c r="BZ11" s="2" t="s">
        <v>77</v>
      </c>
      <c r="CB11" s="2">
        <v>95</v>
      </c>
      <c r="CD11" s="2">
        <v>107</v>
      </c>
      <c r="CF11" s="2">
        <v>80</v>
      </c>
      <c r="CH11" s="2">
        <v>69</v>
      </c>
      <c r="CJ11" s="2">
        <v>87</v>
      </c>
      <c r="CL11" s="2">
        <v>98</v>
      </c>
      <c r="CN11" s="2">
        <v>107</v>
      </c>
      <c r="CP11" s="2">
        <v>99</v>
      </c>
      <c r="CR11" s="2">
        <v>98</v>
      </c>
      <c r="CT11" s="34"/>
      <c r="CU11" s="34"/>
      <c r="CV11" s="34"/>
      <c r="CW11" s="34"/>
      <c r="CX11" s="34"/>
      <c r="CY11" s="34"/>
      <c r="CZ11" s="34"/>
      <c r="DA11" s="34"/>
      <c r="DB11" s="34"/>
      <c r="DC11" s="34"/>
      <c r="DD11" s="34"/>
      <c r="DE11" s="34"/>
      <c r="DF11" s="34"/>
      <c r="DG11" s="34"/>
      <c r="DH11" s="34"/>
      <c r="DI11" s="34"/>
      <c r="DJ11" s="34"/>
      <c r="DK11" s="34"/>
      <c r="DL11" s="34"/>
      <c r="DM11" s="34"/>
      <c r="DN11" s="34"/>
    </row>
    <row r="12" spans="1:118" x14ac:dyDescent="0.25">
      <c r="A12" s="14" t="s">
        <v>10</v>
      </c>
      <c r="B12" s="2" t="s">
        <v>76</v>
      </c>
      <c r="D12" s="2" t="s">
        <v>76</v>
      </c>
      <c r="F12" s="2" t="s">
        <v>76</v>
      </c>
      <c r="H12" s="2" t="s">
        <v>76</v>
      </c>
      <c r="J12" s="2" t="s">
        <v>76</v>
      </c>
      <c r="L12" s="2" t="s">
        <v>76</v>
      </c>
      <c r="N12" s="2" t="s">
        <v>76</v>
      </c>
      <c r="P12" s="2" t="s">
        <v>76</v>
      </c>
      <c r="R12" s="2" t="s">
        <v>76</v>
      </c>
      <c r="T12" s="2" t="s">
        <v>76</v>
      </c>
      <c r="V12" s="2" t="s">
        <v>76</v>
      </c>
      <c r="X12" s="2" t="s">
        <v>76</v>
      </c>
      <c r="Z12" s="2" t="s">
        <v>76</v>
      </c>
      <c r="AB12" s="2" t="s">
        <v>76</v>
      </c>
      <c r="AD12" s="2" t="s">
        <v>76</v>
      </c>
      <c r="AF12" s="2" t="s">
        <v>76</v>
      </c>
      <c r="AH12" s="2" t="s">
        <v>76</v>
      </c>
      <c r="AJ12" s="2" t="s">
        <v>76</v>
      </c>
      <c r="AL12" s="2" t="s">
        <v>76</v>
      </c>
      <c r="AN12" s="2" t="s">
        <v>76</v>
      </c>
      <c r="AP12" s="2" t="s">
        <v>76</v>
      </c>
      <c r="AR12" s="2" t="s">
        <v>76</v>
      </c>
      <c r="AT12" s="2" t="s">
        <v>76</v>
      </c>
      <c r="AV12" s="2" t="s">
        <v>76</v>
      </c>
      <c r="AX12" s="2" t="s">
        <v>76</v>
      </c>
      <c r="AZ12" s="2" t="s">
        <v>76</v>
      </c>
      <c r="BB12" s="2" t="s">
        <v>76</v>
      </c>
      <c r="BD12" s="2" t="s">
        <v>76</v>
      </c>
      <c r="BF12" s="2" t="s">
        <v>76</v>
      </c>
      <c r="BH12" s="2" t="s">
        <v>76</v>
      </c>
      <c r="BJ12" s="2" t="s">
        <v>158</v>
      </c>
      <c r="BL12" s="2" t="s">
        <v>158</v>
      </c>
      <c r="BN12" s="2" t="s">
        <v>349</v>
      </c>
      <c r="BR12" s="2" t="s">
        <v>76</v>
      </c>
      <c r="BT12" s="2" t="s">
        <v>76</v>
      </c>
      <c r="BV12" s="2" t="s">
        <v>76</v>
      </c>
      <c r="BX12" s="2" t="s">
        <v>158</v>
      </c>
      <c r="BZ12" s="2" t="s">
        <v>76</v>
      </c>
      <c r="CB12" s="2">
        <v>105</v>
      </c>
      <c r="CD12" s="2">
        <v>79</v>
      </c>
      <c r="CF12" s="2">
        <v>89</v>
      </c>
      <c r="CH12" s="2">
        <v>94</v>
      </c>
      <c r="CJ12" s="2">
        <v>79</v>
      </c>
      <c r="CL12" s="2">
        <v>96</v>
      </c>
      <c r="CN12" s="2">
        <v>105</v>
      </c>
      <c r="CP12" s="2">
        <v>97</v>
      </c>
      <c r="CR12" s="2">
        <v>103</v>
      </c>
      <c r="CT12" s="34"/>
      <c r="CU12" s="34"/>
      <c r="CV12" s="34"/>
      <c r="CW12" s="34"/>
      <c r="CX12" s="34"/>
      <c r="CY12" s="34"/>
      <c r="CZ12" s="34"/>
      <c r="DA12" s="34"/>
      <c r="DB12" s="34"/>
      <c r="DC12" s="34"/>
      <c r="DD12" s="34"/>
      <c r="DE12" s="34"/>
      <c r="DF12" s="34"/>
      <c r="DG12" s="34"/>
      <c r="DH12" s="34"/>
      <c r="DI12" s="34"/>
      <c r="DJ12" s="34"/>
      <c r="DK12" s="34"/>
      <c r="DL12" s="34"/>
      <c r="DM12" s="34"/>
      <c r="DN12" s="34"/>
    </row>
    <row r="13" spans="1:118" x14ac:dyDescent="0.25">
      <c r="A13" s="14" t="s">
        <v>11</v>
      </c>
      <c r="B13" s="2" t="s">
        <v>77</v>
      </c>
      <c r="D13" s="2" t="s">
        <v>77</v>
      </c>
      <c r="F13" s="2" t="s">
        <v>77</v>
      </c>
      <c r="H13" s="2" t="s">
        <v>77</v>
      </c>
      <c r="J13" s="2" t="s">
        <v>77</v>
      </c>
      <c r="L13" s="2" t="s">
        <v>77</v>
      </c>
      <c r="N13" s="2" t="s">
        <v>77</v>
      </c>
      <c r="P13" s="2" t="s">
        <v>77</v>
      </c>
      <c r="R13" s="2" t="s">
        <v>77</v>
      </c>
      <c r="T13" s="2" t="s">
        <v>77</v>
      </c>
      <c r="V13" s="2" t="s">
        <v>77</v>
      </c>
      <c r="X13" s="2" t="s">
        <v>77</v>
      </c>
      <c r="Z13" s="2" t="s">
        <v>77</v>
      </c>
      <c r="AB13" s="2" t="s">
        <v>77</v>
      </c>
      <c r="AD13" s="2" t="s">
        <v>77</v>
      </c>
      <c r="AF13" s="2" t="s">
        <v>77</v>
      </c>
      <c r="AH13" s="2" t="s">
        <v>77</v>
      </c>
      <c r="AJ13" s="2" t="s">
        <v>77</v>
      </c>
      <c r="AL13" s="2" t="s">
        <v>77</v>
      </c>
      <c r="AN13" s="2" t="s">
        <v>77</v>
      </c>
      <c r="AP13" s="2" t="s">
        <v>77</v>
      </c>
      <c r="AR13" s="2" t="s">
        <v>77</v>
      </c>
      <c r="AT13" s="2" t="s">
        <v>77</v>
      </c>
      <c r="AV13" s="2" t="s">
        <v>77</v>
      </c>
      <c r="AX13" s="2" t="s">
        <v>77</v>
      </c>
      <c r="AZ13" s="2" t="s">
        <v>77</v>
      </c>
      <c r="BB13" s="2" t="s">
        <v>77</v>
      </c>
      <c r="BD13" s="2" t="s">
        <v>77</v>
      </c>
      <c r="BF13" s="2" t="s">
        <v>77</v>
      </c>
      <c r="BH13" s="2" t="s">
        <v>77</v>
      </c>
      <c r="BJ13" s="2" t="s">
        <v>159</v>
      </c>
      <c r="BL13" s="2" t="s">
        <v>159</v>
      </c>
      <c r="BN13" s="2" t="s">
        <v>907</v>
      </c>
      <c r="BR13" s="2" t="s">
        <v>77</v>
      </c>
      <c r="BT13" s="2" t="s">
        <v>77</v>
      </c>
      <c r="BV13" s="2" t="s">
        <v>77</v>
      </c>
      <c r="BX13" s="2" t="s">
        <v>159</v>
      </c>
      <c r="BZ13" s="2" t="s">
        <v>77</v>
      </c>
      <c r="CB13" s="2">
        <v>85</v>
      </c>
      <c r="CD13" s="2">
        <v>83</v>
      </c>
      <c r="CF13" s="2">
        <v>84</v>
      </c>
      <c r="CH13" s="2">
        <v>78</v>
      </c>
      <c r="CJ13" s="2">
        <v>96</v>
      </c>
      <c r="CL13" s="2">
        <v>102</v>
      </c>
      <c r="CN13" s="2">
        <v>97</v>
      </c>
      <c r="CP13" s="2">
        <v>85</v>
      </c>
      <c r="CR13" s="2">
        <v>107</v>
      </c>
      <c r="CT13" s="34"/>
      <c r="CU13" s="34"/>
      <c r="CV13" s="34"/>
      <c r="CW13" s="34"/>
      <c r="CX13" s="34"/>
      <c r="CY13" s="34"/>
      <c r="CZ13" s="34"/>
      <c r="DA13" s="34"/>
      <c r="DB13" s="34"/>
      <c r="DC13" s="34"/>
      <c r="DD13" s="34"/>
      <c r="DE13" s="34"/>
      <c r="DF13" s="34"/>
      <c r="DG13" s="34"/>
      <c r="DH13" s="34"/>
      <c r="DI13" s="34"/>
      <c r="DJ13" s="34"/>
      <c r="DK13" s="34"/>
      <c r="DL13" s="34"/>
      <c r="DM13" s="34"/>
      <c r="DN13" s="34"/>
    </row>
    <row r="14" spans="1:118" x14ac:dyDescent="0.25">
      <c r="A14" s="14" t="s">
        <v>12</v>
      </c>
      <c r="B14" s="2" t="s">
        <v>78</v>
      </c>
      <c r="D14" s="2" t="s">
        <v>78</v>
      </c>
      <c r="F14" s="2" t="s">
        <v>78</v>
      </c>
      <c r="H14" s="2" t="s">
        <v>78</v>
      </c>
      <c r="J14" s="2" t="s">
        <v>78</v>
      </c>
      <c r="L14" s="2" t="s">
        <v>78</v>
      </c>
      <c r="N14" s="2" t="s">
        <v>78</v>
      </c>
      <c r="P14" s="2" t="s">
        <v>78</v>
      </c>
      <c r="R14" s="2" t="s">
        <v>78</v>
      </c>
      <c r="T14" s="2" t="s">
        <v>91</v>
      </c>
      <c r="V14" s="2" t="s">
        <v>78</v>
      </c>
      <c r="X14" s="2" t="s">
        <v>78</v>
      </c>
      <c r="Z14" s="2" t="s">
        <v>78</v>
      </c>
      <c r="AB14" s="2" t="s">
        <v>160</v>
      </c>
      <c r="AD14" s="2" t="s">
        <v>78</v>
      </c>
      <c r="AF14" s="2" t="s">
        <v>91</v>
      </c>
      <c r="AH14" s="2" t="s">
        <v>78</v>
      </c>
      <c r="AJ14" s="2" t="s">
        <v>78</v>
      </c>
      <c r="AL14" s="2" t="s">
        <v>91</v>
      </c>
      <c r="AN14" s="2" t="s">
        <v>78</v>
      </c>
      <c r="AP14" s="2" t="s">
        <v>91</v>
      </c>
      <c r="AR14" s="2" t="s">
        <v>884</v>
      </c>
      <c r="AT14" s="2" t="s">
        <v>91</v>
      </c>
      <c r="AV14" s="2" t="s">
        <v>78</v>
      </c>
      <c r="AX14" s="2" t="s">
        <v>78</v>
      </c>
      <c r="AZ14" s="2" t="s">
        <v>91</v>
      </c>
      <c r="BB14" s="2" t="s">
        <v>881</v>
      </c>
      <c r="BD14" s="2" t="s">
        <v>160</v>
      </c>
      <c r="BF14" s="2" t="s">
        <v>78</v>
      </c>
      <c r="BH14" s="2" t="s">
        <v>78</v>
      </c>
      <c r="BJ14" s="2" t="s">
        <v>160</v>
      </c>
      <c r="BL14" s="2" t="s">
        <v>160</v>
      </c>
      <c r="BN14" s="2" t="s">
        <v>908</v>
      </c>
      <c r="BR14" s="2" t="s">
        <v>78</v>
      </c>
      <c r="BT14" s="2" t="s">
        <v>78</v>
      </c>
      <c r="BV14" s="2" t="s">
        <v>78</v>
      </c>
      <c r="BX14" s="2" t="s">
        <v>160</v>
      </c>
      <c r="BZ14" s="2" t="s">
        <v>78</v>
      </c>
      <c r="CB14" s="2">
        <v>92</v>
      </c>
      <c r="CD14" s="2">
        <v>94</v>
      </c>
      <c r="CF14" s="2">
        <v>74</v>
      </c>
      <c r="CH14" s="2">
        <v>71</v>
      </c>
      <c r="CJ14" s="2">
        <v>83</v>
      </c>
      <c r="CL14" s="2">
        <v>82</v>
      </c>
      <c r="CN14" s="2">
        <v>103</v>
      </c>
      <c r="CP14" s="2">
        <v>101</v>
      </c>
      <c r="CR14" s="2">
        <v>98</v>
      </c>
      <c r="CT14" s="34"/>
      <c r="CU14" s="34"/>
      <c r="CV14" s="34"/>
      <c r="CW14" s="34"/>
      <c r="CX14" s="34"/>
      <c r="CY14" s="34"/>
      <c r="CZ14" s="34"/>
      <c r="DA14" s="34"/>
      <c r="DB14" s="34"/>
      <c r="DC14" s="34"/>
      <c r="DD14" s="34"/>
      <c r="DE14" s="34"/>
      <c r="DF14" s="34"/>
      <c r="DG14" s="34"/>
      <c r="DH14" s="34"/>
      <c r="DI14" s="34"/>
      <c r="DJ14" s="34"/>
      <c r="DK14" s="34"/>
      <c r="DL14" s="34"/>
      <c r="DM14" s="34"/>
      <c r="DN14" s="34"/>
    </row>
    <row r="15" spans="1:118" x14ac:dyDescent="0.25">
      <c r="A15" s="14" t="s">
        <v>13</v>
      </c>
      <c r="B15" s="2" t="s">
        <v>78</v>
      </c>
      <c r="D15" s="2" t="s">
        <v>78</v>
      </c>
      <c r="F15" s="2" t="s">
        <v>78</v>
      </c>
      <c r="H15" s="2" t="s">
        <v>78</v>
      </c>
      <c r="J15" s="2" t="s">
        <v>78</v>
      </c>
      <c r="L15" s="2" t="s">
        <v>78</v>
      </c>
      <c r="N15" s="2" t="s">
        <v>78</v>
      </c>
      <c r="P15" s="2" t="s">
        <v>78</v>
      </c>
      <c r="R15" s="2" t="s">
        <v>78</v>
      </c>
      <c r="T15" s="2" t="s">
        <v>91</v>
      </c>
      <c r="V15" s="2" t="s">
        <v>78</v>
      </c>
      <c r="X15" s="2" t="s">
        <v>78</v>
      </c>
      <c r="Z15" s="2" t="s">
        <v>78</v>
      </c>
      <c r="AB15" s="2" t="s">
        <v>78</v>
      </c>
      <c r="AD15" s="2" t="s">
        <v>78</v>
      </c>
      <c r="AF15" s="2" t="s">
        <v>91</v>
      </c>
      <c r="AH15" s="2" t="s">
        <v>78</v>
      </c>
      <c r="AJ15" s="2" t="s">
        <v>78</v>
      </c>
      <c r="AL15" s="2" t="s">
        <v>91</v>
      </c>
      <c r="AN15" s="2" t="s">
        <v>78</v>
      </c>
      <c r="AP15" s="2" t="s">
        <v>91</v>
      </c>
      <c r="AR15" s="2" t="s">
        <v>884</v>
      </c>
      <c r="AT15" s="2" t="s">
        <v>91</v>
      </c>
      <c r="AV15" s="2" t="s">
        <v>78</v>
      </c>
      <c r="AX15" s="2" t="s">
        <v>78</v>
      </c>
      <c r="AZ15" s="2" t="s">
        <v>91</v>
      </c>
      <c r="BB15" s="2" t="s">
        <v>881</v>
      </c>
      <c r="BD15" s="2" t="s">
        <v>78</v>
      </c>
      <c r="BF15" s="2" t="s">
        <v>78</v>
      </c>
      <c r="BH15" s="2" t="s">
        <v>78</v>
      </c>
      <c r="BJ15" s="2" t="s">
        <v>160</v>
      </c>
      <c r="BL15" s="2" t="s">
        <v>160</v>
      </c>
      <c r="BN15" s="2" t="s">
        <v>908</v>
      </c>
      <c r="BR15" s="2" t="s">
        <v>78</v>
      </c>
      <c r="BT15" s="2" t="s">
        <v>78</v>
      </c>
      <c r="BV15" s="2" t="s">
        <v>78</v>
      </c>
      <c r="BX15" s="2" t="s">
        <v>160</v>
      </c>
      <c r="BZ15" s="2" t="s">
        <v>78</v>
      </c>
      <c r="CB15" s="2">
        <v>93</v>
      </c>
      <c r="CD15" s="2">
        <v>93</v>
      </c>
      <c r="CF15" s="2">
        <v>80</v>
      </c>
      <c r="CH15" s="2">
        <v>80</v>
      </c>
      <c r="CJ15" s="2">
        <v>88</v>
      </c>
      <c r="CL15" s="2">
        <v>88</v>
      </c>
      <c r="CN15" s="2">
        <v>100</v>
      </c>
      <c r="CP15" s="2">
        <v>95</v>
      </c>
      <c r="CR15" s="2">
        <v>101</v>
      </c>
      <c r="CT15" s="34"/>
      <c r="CU15" s="34"/>
      <c r="CV15" s="34"/>
      <c r="CW15" s="34"/>
      <c r="CX15" s="34"/>
      <c r="CY15" s="34"/>
      <c r="CZ15" s="34"/>
      <c r="DA15" s="34"/>
      <c r="DB15" s="34"/>
      <c r="DC15" s="34"/>
      <c r="DD15" s="34"/>
      <c r="DE15" s="34"/>
      <c r="DF15" s="34"/>
      <c r="DG15" s="34"/>
      <c r="DH15" s="34"/>
      <c r="DI15" s="34"/>
      <c r="DJ15" s="34"/>
      <c r="DK15" s="34"/>
      <c r="DL15" s="34"/>
      <c r="DM15" s="34"/>
      <c r="DN15" s="34"/>
    </row>
    <row r="16" spans="1:118" x14ac:dyDescent="0.25">
      <c r="A16" s="14" t="s">
        <v>14</v>
      </c>
      <c r="B16" s="2" t="s">
        <v>79</v>
      </c>
      <c r="D16" s="2" t="s">
        <v>79</v>
      </c>
      <c r="F16" s="2" t="s">
        <v>79</v>
      </c>
      <c r="H16" s="2" t="s">
        <v>79</v>
      </c>
      <c r="J16" s="2" t="s">
        <v>79</v>
      </c>
      <c r="L16" s="2" t="s">
        <v>79</v>
      </c>
      <c r="N16" s="2" t="s">
        <v>79</v>
      </c>
      <c r="P16" s="2" t="s">
        <v>79</v>
      </c>
      <c r="R16" s="2" t="s">
        <v>79</v>
      </c>
      <c r="T16" s="2" t="s">
        <v>79</v>
      </c>
      <c r="V16" s="2" t="s">
        <v>79</v>
      </c>
      <c r="X16" s="2" t="s">
        <v>79</v>
      </c>
      <c r="Z16" s="2" t="s">
        <v>79</v>
      </c>
      <c r="AB16" s="2" t="s">
        <v>79</v>
      </c>
      <c r="AD16" s="2" t="s">
        <v>79</v>
      </c>
      <c r="AF16" s="2" t="s">
        <v>79</v>
      </c>
      <c r="AH16" s="2" t="s">
        <v>79</v>
      </c>
      <c r="AJ16" s="2" t="s">
        <v>79</v>
      </c>
      <c r="AL16" s="2" t="s">
        <v>79</v>
      </c>
      <c r="AN16" s="2" t="s">
        <v>79</v>
      </c>
      <c r="AP16" s="2" t="s">
        <v>79</v>
      </c>
      <c r="AR16" s="2" t="s">
        <v>79</v>
      </c>
      <c r="AT16" s="2" t="s">
        <v>79</v>
      </c>
      <c r="AV16" s="2" t="s">
        <v>79</v>
      </c>
      <c r="AX16" s="2" t="s">
        <v>79</v>
      </c>
      <c r="AZ16" s="2" t="s">
        <v>79</v>
      </c>
      <c r="BB16" s="2" t="s">
        <v>79</v>
      </c>
      <c r="BD16" s="2" t="s">
        <v>79</v>
      </c>
      <c r="BF16" s="2" t="s">
        <v>79</v>
      </c>
      <c r="BH16" s="2" t="s">
        <v>79</v>
      </c>
      <c r="BJ16" s="2" t="s">
        <v>161</v>
      </c>
      <c r="BL16" s="2" t="s">
        <v>161</v>
      </c>
      <c r="BN16" s="2" t="s">
        <v>158</v>
      </c>
      <c r="BR16" s="2" t="s">
        <v>79</v>
      </c>
      <c r="BT16" s="2" t="s">
        <v>79</v>
      </c>
      <c r="BV16" s="2" t="s">
        <v>79</v>
      </c>
      <c r="BX16" s="2" t="s">
        <v>161</v>
      </c>
      <c r="BZ16" s="2" t="s">
        <v>79</v>
      </c>
      <c r="CB16" s="2">
        <v>111</v>
      </c>
      <c r="CD16" s="2">
        <v>93</v>
      </c>
      <c r="CF16" s="2">
        <v>100</v>
      </c>
      <c r="CH16" s="2">
        <v>83</v>
      </c>
      <c r="CJ16" s="2">
        <v>106</v>
      </c>
      <c r="CL16" s="2">
        <v>111</v>
      </c>
      <c r="CN16" s="2">
        <v>104</v>
      </c>
      <c r="CP16" s="2">
        <v>103</v>
      </c>
      <c r="CR16" s="2">
        <v>100</v>
      </c>
      <c r="CT16" s="34"/>
      <c r="CU16" s="34"/>
      <c r="CV16" s="34"/>
      <c r="CW16" s="34"/>
      <c r="CX16" s="34"/>
      <c r="CY16" s="34"/>
      <c r="CZ16" s="34"/>
      <c r="DA16" s="34"/>
      <c r="DB16" s="34"/>
      <c r="DC16" s="34"/>
      <c r="DD16" s="34"/>
      <c r="DE16" s="34"/>
      <c r="DF16" s="34"/>
      <c r="DG16" s="34"/>
      <c r="DH16" s="34"/>
      <c r="DI16" s="34"/>
      <c r="DJ16" s="34"/>
      <c r="DK16" s="34"/>
      <c r="DL16" s="34"/>
      <c r="DM16" s="34"/>
      <c r="DN16" s="34"/>
    </row>
    <row r="17" spans="1:118" x14ac:dyDescent="0.25">
      <c r="A17" s="14" t="s">
        <v>15</v>
      </c>
      <c r="B17" s="2" t="s">
        <v>76</v>
      </c>
      <c r="D17" s="2" t="s">
        <v>76</v>
      </c>
      <c r="F17" s="2" t="s">
        <v>76</v>
      </c>
      <c r="H17" s="2" t="s">
        <v>76</v>
      </c>
      <c r="J17" s="2" t="s">
        <v>76</v>
      </c>
      <c r="L17" s="2" t="s">
        <v>76</v>
      </c>
      <c r="N17" s="2" t="s">
        <v>76</v>
      </c>
      <c r="P17" s="2" t="s">
        <v>76</v>
      </c>
      <c r="R17" s="2" t="s">
        <v>76</v>
      </c>
      <c r="T17" s="2" t="s">
        <v>76</v>
      </c>
      <c r="V17" s="2" t="s">
        <v>76</v>
      </c>
      <c r="X17" s="2" t="s">
        <v>76</v>
      </c>
      <c r="Z17" s="2" t="s">
        <v>76</v>
      </c>
      <c r="AB17" s="2" t="s">
        <v>76</v>
      </c>
      <c r="AD17" s="2" t="s">
        <v>76</v>
      </c>
      <c r="AF17" s="2" t="s">
        <v>76</v>
      </c>
      <c r="AH17" s="2" t="s">
        <v>76</v>
      </c>
      <c r="AJ17" s="2" t="s">
        <v>76</v>
      </c>
      <c r="AL17" s="2" t="s">
        <v>76</v>
      </c>
      <c r="AN17" s="2" t="s">
        <v>76</v>
      </c>
      <c r="AP17" s="2" t="s">
        <v>76</v>
      </c>
      <c r="AR17" s="2" t="s">
        <v>76</v>
      </c>
      <c r="AT17" s="2" t="s">
        <v>76</v>
      </c>
      <c r="AV17" s="2" t="s">
        <v>76</v>
      </c>
      <c r="AX17" s="2" t="s">
        <v>76</v>
      </c>
      <c r="AZ17" s="2" t="s">
        <v>76</v>
      </c>
      <c r="BB17" s="2" t="s">
        <v>76</v>
      </c>
      <c r="BD17" s="2" t="s">
        <v>76</v>
      </c>
      <c r="BF17" s="2" t="s">
        <v>76</v>
      </c>
      <c r="BH17" s="2" t="s">
        <v>76</v>
      </c>
      <c r="BJ17" s="2" t="s">
        <v>161</v>
      </c>
      <c r="BL17" s="2" t="s">
        <v>161</v>
      </c>
      <c r="BN17" s="2" t="s">
        <v>158</v>
      </c>
      <c r="BR17" s="2" t="s">
        <v>76</v>
      </c>
      <c r="BT17" s="2" t="s">
        <v>76</v>
      </c>
      <c r="BV17" s="2" t="s">
        <v>76</v>
      </c>
      <c r="BX17" s="2" t="s">
        <v>161</v>
      </c>
      <c r="BZ17" s="2" t="s">
        <v>76</v>
      </c>
      <c r="CB17" s="2">
        <v>93</v>
      </c>
      <c r="CD17" s="2">
        <v>94</v>
      </c>
      <c r="CF17" s="2">
        <v>65</v>
      </c>
      <c r="CH17" s="2">
        <v>70</v>
      </c>
      <c r="CJ17" s="2">
        <v>84</v>
      </c>
      <c r="CL17" s="2">
        <v>79</v>
      </c>
      <c r="CN17" s="2">
        <v>103</v>
      </c>
      <c r="CP17" s="2">
        <v>107</v>
      </c>
      <c r="CR17" s="2">
        <v>95</v>
      </c>
      <c r="CT17" s="34"/>
      <c r="CU17" s="34"/>
      <c r="CV17" s="34"/>
      <c r="CW17" s="34"/>
      <c r="CX17" s="34"/>
      <c r="CY17" s="34"/>
      <c r="CZ17" s="34"/>
      <c r="DA17" s="34"/>
      <c r="DB17" s="34"/>
      <c r="DC17" s="34"/>
      <c r="DD17" s="34"/>
      <c r="DE17" s="34"/>
      <c r="DF17" s="34"/>
      <c r="DG17" s="34"/>
      <c r="DH17" s="34"/>
      <c r="DI17" s="34"/>
      <c r="DJ17" s="34"/>
      <c r="DK17" s="34"/>
      <c r="DL17" s="34"/>
      <c r="DM17" s="34"/>
      <c r="DN17" s="34"/>
    </row>
    <row r="18" spans="1:118" x14ac:dyDescent="0.25">
      <c r="A18" s="14" t="s">
        <v>16</v>
      </c>
      <c r="B18" s="2" t="s">
        <v>80</v>
      </c>
      <c r="D18" s="2" t="s">
        <v>92</v>
      </c>
      <c r="F18" s="2" t="s">
        <v>92</v>
      </c>
      <c r="H18" s="2" t="s">
        <v>92</v>
      </c>
      <c r="J18" s="2" t="s">
        <v>80</v>
      </c>
      <c r="L18" s="2" t="s">
        <v>92</v>
      </c>
      <c r="N18" s="2" t="s">
        <v>92</v>
      </c>
      <c r="P18" s="2" t="s">
        <v>80</v>
      </c>
      <c r="R18" s="2" t="s">
        <v>80</v>
      </c>
      <c r="T18" s="2" t="s">
        <v>92</v>
      </c>
      <c r="V18" s="2" t="s">
        <v>92</v>
      </c>
      <c r="X18" s="2" t="s">
        <v>92</v>
      </c>
      <c r="Z18" s="2" t="s">
        <v>92</v>
      </c>
      <c r="AB18" s="2" t="s">
        <v>92</v>
      </c>
      <c r="AD18" s="2" t="s">
        <v>80</v>
      </c>
      <c r="AF18" s="2" t="s">
        <v>92</v>
      </c>
      <c r="AH18" s="2" t="s">
        <v>92</v>
      </c>
      <c r="AJ18" s="2" t="s">
        <v>92</v>
      </c>
      <c r="AL18" s="2" t="s">
        <v>92</v>
      </c>
      <c r="AN18" s="2" t="s">
        <v>92</v>
      </c>
      <c r="AP18" s="2" t="s">
        <v>92</v>
      </c>
      <c r="AR18" s="2" t="s">
        <v>92</v>
      </c>
      <c r="AT18" s="2" t="s">
        <v>92</v>
      </c>
      <c r="AV18" s="2" t="s">
        <v>92</v>
      </c>
      <c r="AX18" s="2" t="s">
        <v>80</v>
      </c>
      <c r="AZ18" s="2" t="s">
        <v>92</v>
      </c>
      <c r="BB18" s="2" t="s">
        <v>92</v>
      </c>
      <c r="BD18" s="2" t="s">
        <v>92</v>
      </c>
      <c r="BF18" s="2" t="s">
        <v>80</v>
      </c>
      <c r="BH18" s="2" t="s">
        <v>80</v>
      </c>
      <c r="BJ18" s="2" t="s">
        <v>162</v>
      </c>
      <c r="BL18" s="2" t="s">
        <v>162</v>
      </c>
      <c r="BN18" s="2" t="s">
        <v>514</v>
      </c>
      <c r="BR18" s="2" t="s">
        <v>80</v>
      </c>
      <c r="BT18" s="2" t="s">
        <v>80</v>
      </c>
      <c r="BV18" s="2" t="s">
        <v>80</v>
      </c>
      <c r="BX18" s="2" t="s">
        <v>162</v>
      </c>
      <c r="BZ18" s="2" t="s">
        <v>80</v>
      </c>
      <c r="CB18" s="2">
        <v>106</v>
      </c>
      <c r="CD18" s="2">
        <v>95</v>
      </c>
      <c r="CF18" s="2">
        <v>86</v>
      </c>
      <c r="CH18" s="2">
        <v>83</v>
      </c>
      <c r="CJ18" s="2">
        <v>102</v>
      </c>
      <c r="CL18" s="2">
        <v>91</v>
      </c>
      <c r="CN18" s="2">
        <v>106</v>
      </c>
      <c r="CP18" s="2">
        <v>98</v>
      </c>
      <c r="CR18" s="2">
        <v>99</v>
      </c>
      <c r="CT18" s="34"/>
      <c r="CU18" s="34"/>
      <c r="CV18" s="34"/>
      <c r="CW18" s="34"/>
      <c r="CX18" s="34"/>
      <c r="CY18" s="34"/>
      <c r="CZ18" s="34"/>
      <c r="DA18" s="34"/>
      <c r="DB18" s="34"/>
      <c r="DC18" s="34"/>
      <c r="DD18" s="34"/>
      <c r="DE18" s="34"/>
      <c r="DF18" s="34"/>
      <c r="DG18" s="34"/>
      <c r="DH18" s="34"/>
      <c r="DI18" s="34"/>
      <c r="DJ18" s="34"/>
      <c r="DK18" s="34"/>
      <c r="DL18" s="34"/>
      <c r="DM18" s="34"/>
      <c r="DN18" s="34"/>
    </row>
    <row r="19" spans="1:118" x14ac:dyDescent="0.25">
      <c r="A19" s="14" t="s">
        <v>17</v>
      </c>
      <c r="B19" s="2" t="s">
        <v>80</v>
      </c>
      <c r="D19" s="2" t="s">
        <v>92</v>
      </c>
      <c r="F19" s="2" t="s">
        <v>92</v>
      </c>
      <c r="H19" s="2" t="s">
        <v>92</v>
      </c>
      <c r="J19" s="2" t="s">
        <v>80</v>
      </c>
      <c r="L19" s="2" t="s">
        <v>92</v>
      </c>
      <c r="N19" s="2" t="s">
        <v>92</v>
      </c>
      <c r="P19" s="2" t="s">
        <v>80</v>
      </c>
      <c r="R19" s="2" t="s">
        <v>80</v>
      </c>
      <c r="T19" s="2" t="s">
        <v>92</v>
      </c>
      <c r="V19" s="2" t="s">
        <v>92</v>
      </c>
      <c r="X19" s="2" t="s">
        <v>92</v>
      </c>
      <c r="Z19" s="2" t="s">
        <v>92</v>
      </c>
      <c r="AB19" s="2" t="s">
        <v>92</v>
      </c>
      <c r="AD19" s="2" t="s">
        <v>80</v>
      </c>
      <c r="AF19" s="2" t="s">
        <v>92</v>
      </c>
      <c r="AH19" s="2" t="s">
        <v>92</v>
      </c>
      <c r="AJ19" s="2" t="s">
        <v>92</v>
      </c>
      <c r="AL19" s="2" t="s">
        <v>92</v>
      </c>
      <c r="AN19" s="2" t="s">
        <v>92</v>
      </c>
      <c r="AP19" s="2" t="s">
        <v>92</v>
      </c>
      <c r="AR19" s="2" t="s">
        <v>92</v>
      </c>
      <c r="AT19" s="2" t="s">
        <v>92</v>
      </c>
      <c r="AV19" s="2" t="s">
        <v>92</v>
      </c>
      <c r="AX19" s="2" t="s">
        <v>80</v>
      </c>
      <c r="AZ19" s="2" t="s">
        <v>92</v>
      </c>
      <c r="BB19" s="2" t="s">
        <v>92</v>
      </c>
      <c r="BD19" s="2" t="s">
        <v>92</v>
      </c>
      <c r="BF19" s="2" t="s">
        <v>80</v>
      </c>
      <c r="BH19" s="2" t="s">
        <v>80</v>
      </c>
      <c r="BJ19" s="2" t="s">
        <v>162</v>
      </c>
      <c r="BL19" s="2" t="s">
        <v>162</v>
      </c>
      <c r="BN19" s="2" t="s">
        <v>514</v>
      </c>
      <c r="BR19" s="2" t="s">
        <v>80</v>
      </c>
      <c r="BT19" s="2" t="s">
        <v>80</v>
      </c>
      <c r="BV19" s="2" t="s">
        <v>80</v>
      </c>
      <c r="BX19" s="2" t="s">
        <v>162</v>
      </c>
      <c r="BZ19" s="2" t="s">
        <v>80</v>
      </c>
      <c r="CB19" s="2">
        <v>120</v>
      </c>
      <c r="CD19" s="2">
        <v>109</v>
      </c>
      <c r="CF19" s="2">
        <v>78</v>
      </c>
      <c r="CH19" s="2">
        <v>76</v>
      </c>
      <c r="CJ19" s="2">
        <v>94</v>
      </c>
      <c r="CL19" s="2">
        <v>83</v>
      </c>
      <c r="CN19" s="2">
        <v>97</v>
      </c>
      <c r="CP19" s="2">
        <v>96</v>
      </c>
      <c r="CR19" s="2">
        <v>103</v>
      </c>
      <c r="CT19" s="34"/>
      <c r="CU19" s="34"/>
      <c r="CV19" s="34"/>
      <c r="CW19" s="34"/>
      <c r="CX19" s="34"/>
      <c r="CY19" s="34"/>
      <c r="CZ19" s="34"/>
      <c r="DA19" s="34"/>
      <c r="DB19" s="34"/>
      <c r="DC19" s="34"/>
      <c r="DD19" s="34"/>
      <c r="DE19" s="34"/>
      <c r="DF19" s="34"/>
      <c r="DG19" s="34"/>
      <c r="DH19" s="34"/>
      <c r="DI19" s="34"/>
      <c r="DJ19" s="34"/>
      <c r="DK19" s="34"/>
      <c r="DL19" s="34"/>
      <c r="DM19" s="34"/>
      <c r="DN19" s="34"/>
    </row>
    <row r="20" spans="1:118" x14ac:dyDescent="0.25">
      <c r="A20" s="14" t="s">
        <v>18</v>
      </c>
      <c r="B20" s="2" t="s">
        <v>76</v>
      </c>
      <c r="D20" s="2" t="s">
        <v>76</v>
      </c>
      <c r="F20" s="2" t="s">
        <v>76</v>
      </c>
      <c r="H20" s="2" t="s">
        <v>76</v>
      </c>
      <c r="J20" s="2" t="s">
        <v>76</v>
      </c>
      <c r="L20" s="2" t="s">
        <v>76</v>
      </c>
      <c r="N20" s="2" t="s">
        <v>76</v>
      </c>
      <c r="P20" s="2" t="s">
        <v>76</v>
      </c>
      <c r="R20" s="2" t="s">
        <v>76</v>
      </c>
      <c r="T20" s="2" t="s">
        <v>76</v>
      </c>
      <c r="V20" s="2" t="s">
        <v>76</v>
      </c>
      <c r="X20" s="2" t="s">
        <v>76</v>
      </c>
      <c r="Z20" s="2" t="s">
        <v>76</v>
      </c>
      <c r="AB20" s="2" t="s">
        <v>76</v>
      </c>
      <c r="AD20" s="2" t="s">
        <v>76</v>
      </c>
      <c r="AF20" s="2" t="s">
        <v>76</v>
      </c>
      <c r="AH20" s="2" t="s">
        <v>76</v>
      </c>
      <c r="AJ20" s="2" t="s">
        <v>76</v>
      </c>
      <c r="AL20" s="2" t="s">
        <v>76</v>
      </c>
      <c r="AN20" s="2" t="s">
        <v>76</v>
      </c>
      <c r="AO20" s="40"/>
      <c r="AP20" s="2" t="s">
        <v>76</v>
      </c>
      <c r="AR20" s="2" t="s">
        <v>76</v>
      </c>
      <c r="AT20" s="2" t="s">
        <v>76</v>
      </c>
      <c r="AV20" s="2" t="s">
        <v>76</v>
      </c>
      <c r="AX20" s="2" t="s">
        <v>76</v>
      </c>
      <c r="AZ20" s="2" t="s">
        <v>76</v>
      </c>
      <c r="BB20" s="2" t="s">
        <v>76</v>
      </c>
      <c r="BD20" s="2" t="s">
        <v>76</v>
      </c>
      <c r="BF20" s="2" t="s">
        <v>76</v>
      </c>
      <c r="BH20" s="2" t="s">
        <v>76</v>
      </c>
      <c r="BJ20" s="2" t="s">
        <v>80</v>
      </c>
      <c r="BL20" s="2" t="s">
        <v>80</v>
      </c>
      <c r="BN20" s="2" t="s">
        <v>194</v>
      </c>
      <c r="BR20" s="2" t="s">
        <v>76</v>
      </c>
      <c r="BT20" s="2" t="s">
        <v>76</v>
      </c>
      <c r="BV20" s="2" t="s">
        <v>76</v>
      </c>
      <c r="BX20" s="2" t="s">
        <v>80</v>
      </c>
      <c r="BZ20" s="2" t="s">
        <v>76</v>
      </c>
      <c r="CB20" s="2">
        <v>86</v>
      </c>
      <c r="CD20" s="2">
        <v>83</v>
      </c>
      <c r="CF20" s="2">
        <v>66</v>
      </c>
      <c r="CH20" s="2">
        <v>76</v>
      </c>
      <c r="CJ20" s="2">
        <v>82</v>
      </c>
      <c r="CL20" s="2">
        <v>85</v>
      </c>
      <c r="CN20" s="2">
        <v>100</v>
      </c>
      <c r="CP20" s="2">
        <v>96</v>
      </c>
      <c r="CR20" s="2">
        <v>87</v>
      </c>
      <c r="CT20" s="34"/>
      <c r="CU20" s="34"/>
      <c r="CV20" s="34"/>
      <c r="CW20" s="34"/>
      <c r="CX20" s="34"/>
      <c r="CY20" s="34"/>
      <c r="CZ20" s="34"/>
      <c r="DA20" s="34"/>
      <c r="DB20" s="34"/>
      <c r="DC20" s="34"/>
      <c r="DD20" s="34"/>
      <c r="DE20" s="34"/>
      <c r="DF20" s="34"/>
      <c r="DG20" s="34"/>
      <c r="DH20" s="34"/>
      <c r="DI20" s="34"/>
      <c r="DJ20" s="34"/>
      <c r="DK20" s="34"/>
      <c r="DL20" s="34"/>
      <c r="DM20" s="34"/>
      <c r="DN20" s="34"/>
    </row>
    <row r="21" spans="1:118" x14ac:dyDescent="0.25">
      <c r="A21" s="14" t="s">
        <v>19</v>
      </c>
      <c r="B21" s="2" t="s">
        <v>81</v>
      </c>
      <c r="D21" s="2" t="s">
        <v>81</v>
      </c>
      <c r="F21" s="2" t="s">
        <v>81</v>
      </c>
      <c r="H21" s="2" t="s">
        <v>81</v>
      </c>
      <c r="J21" s="2" t="s">
        <v>81</v>
      </c>
      <c r="L21" s="2" t="s">
        <v>81</v>
      </c>
      <c r="N21" s="2" t="s">
        <v>81</v>
      </c>
      <c r="P21" s="2" t="s">
        <v>81</v>
      </c>
      <c r="R21" s="2" t="s">
        <v>81</v>
      </c>
      <c r="T21" s="2" t="s">
        <v>82</v>
      </c>
      <c r="V21" s="2" t="s">
        <v>81</v>
      </c>
      <c r="X21" s="2" t="s">
        <v>81</v>
      </c>
      <c r="Z21" s="2" t="s">
        <v>81</v>
      </c>
      <c r="AB21" s="2" t="s">
        <v>81</v>
      </c>
      <c r="AD21" s="2" t="s">
        <v>81</v>
      </c>
      <c r="AF21" s="2" t="s">
        <v>82</v>
      </c>
      <c r="AH21" s="2" t="s">
        <v>81</v>
      </c>
      <c r="AJ21" s="2" t="s">
        <v>81</v>
      </c>
      <c r="AL21" s="2" t="s">
        <v>82</v>
      </c>
      <c r="AN21" s="2" t="s">
        <v>1175</v>
      </c>
      <c r="AO21" s="40" t="s">
        <v>86</v>
      </c>
      <c r="AP21" s="2" t="s">
        <v>82</v>
      </c>
      <c r="AR21" s="2" t="s">
        <v>82</v>
      </c>
      <c r="AT21" s="2" t="s">
        <v>82</v>
      </c>
      <c r="AV21" s="2" t="s">
        <v>81</v>
      </c>
      <c r="AX21" s="2" t="s">
        <v>81</v>
      </c>
      <c r="AZ21" s="2" t="s">
        <v>82</v>
      </c>
      <c r="BB21" s="2" t="s">
        <v>81</v>
      </c>
      <c r="BD21" s="2" t="s">
        <v>81</v>
      </c>
      <c r="BF21" s="2" t="s">
        <v>81</v>
      </c>
      <c r="BH21" s="2" t="s">
        <v>81</v>
      </c>
      <c r="BJ21" s="2" t="s">
        <v>156</v>
      </c>
      <c r="BL21" s="2" t="s">
        <v>156</v>
      </c>
      <c r="BN21" s="2" t="s">
        <v>467</v>
      </c>
      <c r="BR21" s="2" t="s">
        <v>81</v>
      </c>
      <c r="BT21" s="2" t="s">
        <v>81</v>
      </c>
      <c r="BV21" s="2" t="s">
        <v>81</v>
      </c>
      <c r="BX21" s="2" t="s">
        <v>156</v>
      </c>
      <c r="BZ21" s="2" t="s">
        <v>81</v>
      </c>
      <c r="CB21" s="2">
        <v>89</v>
      </c>
      <c r="CD21" s="2">
        <v>83</v>
      </c>
      <c r="CF21" s="2">
        <v>72</v>
      </c>
      <c r="CH21" s="2">
        <v>80</v>
      </c>
      <c r="CJ21" s="2">
        <v>86</v>
      </c>
      <c r="CL21" s="2">
        <v>86</v>
      </c>
      <c r="CN21" s="2">
        <v>112</v>
      </c>
      <c r="CP21" s="2">
        <v>98</v>
      </c>
      <c r="CR21" s="2">
        <v>91</v>
      </c>
      <c r="CT21" s="34"/>
      <c r="CU21" s="34"/>
      <c r="CV21" s="34"/>
      <c r="CW21" s="34"/>
      <c r="CX21" s="34"/>
      <c r="CY21" s="34"/>
      <c r="CZ21" s="34"/>
      <c r="DA21" s="34"/>
      <c r="DB21" s="34"/>
      <c r="DC21" s="34"/>
      <c r="DD21" s="34"/>
      <c r="DE21" s="34"/>
      <c r="DF21" s="34"/>
      <c r="DG21" s="34"/>
      <c r="DH21" s="34"/>
      <c r="DI21" s="34"/>
      <c r="DJ21" s="34"/>
      <c r="DK21" s="34"/>
      <c r="DL21" s="34"/>
      <c r="DM21" s="34"/>
      <c r="DN21" s="34"/>
    </row>
    <row r="22" spans="1:118" x14ac:dyDescent="0.25">
      <c r="A22" s="14" t="s">
        <v>20</v>
      </c>
      <c r="B22" s="2" t="s">
        <v>82</v>
      </c>
      <c r="D22" s="2" t="s">
        <v>82</v>
      </c>
      <c r="F22" s="2" t="s">
        <v>82</v>
      </c>
      <c r="H22" s="2" t="s">
        <v>82</v>
      </c>
      <c r="J22" s="2" t="s">
        <v>82</v>
      </c>
      <c r="L22" s="2" t="s">
        <v>82</v>
      </c>
      <c r="N22" s="2" t="s">
        <v>82</v>
      </c>
      <c r="P22" s="2" t="s">
        <v>82</v>
      </c>
      <c r="R22" s="2" t="s">
        <v>82</v>
      </c>
      <c r="T22" s="2" t="s">
        <v>93</v>
      </c>
      <c r="V22" s="2" t="s">
        <v>82</v>
      </c>
      <c r="X22" s="2" t="s">
        <v>82</v>
      </c>
      <c r="Z22" s="2" t="s">
        <v>82</v>
      </c>
      <c r="AB22" s="2" t="s">
        <v>82</v>
      </c>
      <c r="AD22" s="2" t="s">
        <v>82</v>
      </c>
      <c r="AF22" s="2" t="s">
        <v>93</v>
      </c>
      <c r="AH22" s="2" t="s">
        <v>82</v>
      </c>
      <c r="AJ22" s="2" t="s">
        <v>82</v>
      </c>
      <c r="AL22" s="2" t="s">
        <v>93</v>
      </c>
      <c r="AN22" s="2" t="s">
        <v>82</v>
      </c>
      <c r="AO22" s="40"/>
      <c r="AP22" s="2">
        <v>8.5999999999999993E-2</v>
      </c>
      <c r="AQ22" s="40" t="s">
        <v>86</v>
      </c>
      <c r="AR22" s="2">
        <v>6.4000000000000001E-2</v>
      </c>
      <c r="AS22" s="21" t="s">
        <v>86</v>
      </c>
      <c r="AT22" s="2" t="s">
        <v>93</v>
      </c>
      <c r="AV22" s="2" t="s">
        <v>82</v>
      </c>
      <c r="AX22" s="2" t="s">
        <v>82</v>
      </c>
      <c r="AZ22" s="2" t="s">
        <v>93</v>
      </c>
      <c r="BB22" s="2" t="s">
        <v>82</v>
      </c>
      <c r="BD22" s="2" t="s">
        <v>82</v>
      </c>
      <c r="BF22" s="2" t="s">
        <v>82</v>
      </c>
      <c r="BH22" s="2" t="s">
        <v>82</v>
      </c>
      <c r="BJ22" s="2" t="s">
        <v>163</v>
      </c>
      <c r="BL22" s="2" t="s">
        <v>163</v>
      </c>
      <c r="BN22" s="2" t="s">
        <v>474</v>
      </c>
      <c r="BR22" s="2" t="s">
        <v>82</v>
      </c>
      <c r="BT22" s="2" t="s">
        <v>82</v>
      </c>
      <c r="BV22" s="2" t="s">
        <v>82</v>
      </c>
      <c r="BX22" s="2" t="s">
        <v>163</v>
      </c>
      <c r="BZ22" s="2" t="s">
        <v>82</v>
      </c>
      <c r="CB22" s="2">
        <v>99</v>
      </c>
      <c r="CD22" s="2">
        <v>103</v>
      </c>
      <c r="CF22" s="2">
        <v>94</v>
      </c>
      <c r="CH22" s="2">
        <v>80</v>
      </c>
      <c r="CJ22" s="2">
        <v>84</v>
      </c>
      <c r="CL22" s="2">
        <v>102</v>
      </c>
      <c r="CN22" s="2">
        <v>102</v>
      </c>
      <c r="CP22" s="2">
        <v>114</v>
      </c>
      <c r="CR22" s="2">
        <v>98</v>
      </c>
      <c r="CT22" s="34"/>
      <c r="CU22" s="34"/>
      <c r="CV22" s="34"/>
      <c r="CW22" s="34"/>
      <c r="CX22" s="34"/>
      <c r="CY22" s="34"/>
      <c r="CZ22" s="34"/>
      <c r="DA22" s="34"/>
      <c r="DB22" s="34"/>
      <c r="DC22" s="34"/>
      <c r="DD22" s="34"/>
      <c r="DE22" s="34"/>
      <c r="DF22" s="34"/>
      <c r="DG22" s="34"/>
      <c r="DH22" s="34"/>
      <c r="DI22" s="34"/>
      <c r="DJ22" s="34"/>
      <c r="DK22" s="34"/>
      <c r="DL22" s="34"/>
      <c r="DM22" s="34"/>
      <c r="DN22" s="34"/>
    </row>
    <row r="23" spans="1:118" x14ac:dyDescent="0.25">
      <c r="A23" s="14" t="s">
        <v>21</v>
      </c>
      <c r="B23" s="2" t="s">
        <v>82</v>
      </c>
      <c r="D23" s="2" t="s">
        <v>82</v>
      </c>
      <c r="F23" s="2" t="s">
        <v>82</v>
      </c>
      <c r="H23" s="2" t="s">
        <v>82</v>
      </c>
      <c r="J23" s="2" t="s">
        <v>82</v>
      </c>
      <c r="L23" s="2" t="s">
        <v>82</v>
      </c>
      <c r="N23" s="2" t="s">
        <v>82</v>
      </c>
      <c r="P23" s="2" t="s">
        <v>82</v>
      </c>
      <c r="R23" s="2" t="s">
        <v>82</v>
      </c>
      <c r="T23" s="2" t="s">
        <v>93</v>
      </c>
      <c r="V23" s="2" t="s">
        <v>82</v>
      </c>
      <c r="X23" s="2" t="s">
        <v>82</v>
      </c>
      <c r="Z23" s="2" t="s">
        <v>82</v>
      </c>
      <c r="AB23" s="2" t="s">
        <v>82</v>
      </c>
      <c r="AD23" s="2" t="s">
        <v>82</v>
      </c>
      <c r="AF23" s="2" t="s">
        <v>93</v>
      </c>
      <c r="AH23" s="2" t="s">
        <v>82</v>
      </c>
      <c r="AJ23" s="2" t="s">
        <v>82</v>
      </c>
      <c r="AL23" s="2" t="s">
        <v>93</v>
      </c>
      <c r="AN23" s="2" t="s">
        <v>82</v>
      </c>
      <c r="AO23" s="40"/>
      <c r="AP23" s="2" t="s">
        <v>93</v>
      </c>
      <c r="AQ23" s="40"/>
      <c r="AR23" s="2" t="s">
        <v>93</v>
      </c>
      <c r="AS23" s="21" t="s">
        <v>85</v>
      </c>
      <c r="AT23" s="2" t="s">
        <v>93</v>
      </c>
      <c r="AV23" s="2" t="s">
        <v>82</v>
      </c>
      <c r="AX23" s="2" t="s">
        <v>82</v>
      </c>
      <c r="AZ23" s="2" t="s">
        <v>93</v>
      </c>
      <c r="BB23" s="2" t="s">
        <v>82</v>
      </c>
      <c r="BD23" s="2" t="s">
        <v>82</v>
      </c>
      <c r="BF23" s="2" t="s">
        <v>82</v>
      </c>
      <c r="BH23" s="2" t="s">
        <v>82</v>
      </c>
      <c r="BJ23" s="2" t="s">
        <v>78</v>
      </c>
      <c r="BL23" s="2" t="s">
        <v>78</v>
      </c>
      <c r="BN23" s="2" t="s">
        <v>475</v>
      </c>
      <c r="BR23" s="2" t="s">
        <v>82</v>
      </c>
      <c r="BT23" s="2" t="s">
        <v>82</v>
      </c>
      <c r="BV23" s="2" t="s">
        <v>82</v>
      </c>
      <c r="BX23" s="2" t="s">
        <v>78</v>
      </c>
      <c r="BZ23" s="2" t="s">
        <v>82</v>
      </c>
      <c r="CB23" s="2">
        <v>97</v>
      </c>
      <c r="CD23" s="2">
        <v>97</v>
      </c>
      <c r="CF23" s="2">
        <v>91</v>
      </c>
      <c r="CH23" s="2">
        <v>84</v>
      </c>
      <c r="CJ23" s="2">
        <v>105</v>
      </c>
      <c r="CL23" s="2">
        <v>99</v>
      </c>
      <c r="CN23" s="2">
        <v>99</v>
      </c>
      <c r="CP23" s="2">
        <v>100</v>
      </c>
      <c r="CR23" s="2">
        <v>84</v>
      </c>
      <c r="CT23" s="34"/>
      <c r="CU23" s="34"/>
      <c r="CV23" s="34"/>
      <c r="CW23" s="34"/>
      <c r="CX23" s="34"/>
      <c r="CY23" s="34"/>
      <c r="CZ23" s="34"/>
      <c r="DA23" s="34"/>
      <c r="DB23" s="34"/>
      <c r="DC23" s="34"/>
      <c r="DD23" s="34"/>
      <c r="DE23" s="34"/>
      <c r="DF23" s="34"/>
      <c r="DG23" s="34"/>
      <c r="DH23" s="34"/>
      <c r="DI23" s="34"/>
      <c r="DJ23" s="34"/>
      <c r="DK23" s="34"/>
      <c r="DL23" s="34"/>
      <c r="DM23" s="34"/>
      <c r="DN23" s="34"/>
    </row>
    <row r="24" spans="1:118" x14ac:dyDescent="0.25">
      <c r="A24" s="14" t="s">
        <v>22</v>
      </c>
      <c r="B24" s="2" t="s">
        <v>82</v>
      </c>
      <c r="D24" s="2" t="s">
        <v>82</v>
      </c>
      <c r="F24" s="2" t="s">
        <v>82</v>
      </c>
      <c r="H24" s="2" t="s">
        <v>82</v>
      </c>
      <c r="J24" s="2" t="s">
        <v>82</v>
      </c>
      <c r="L24" s="2" t="s">
        <v>82</v>
      </c>
      <c r="N24" s="2" t="s">
        <v>82</v>
      </c>
      <c r="P24" s="2" t="s">
        <v>82</v>
      </c>
      <c r="R24" s="2" t="s">
        <v>82</v>
      </c>
      <c r="T24" s="2" t="s">
        <v>93</v>
      </c>
      <c r="V24" s="2" t="s">
        <v>82</v>
      </c>
      <c r="X24" s="2" t="s">
        <v>82</v>
      </c>
      <c r="Z24" s="2" t="s">
        <v>82</v>
      </c>
      <c r="AB24" s="2" t="s">
        <v>82</v>
      </c>
      <c r="AD24" s="2" t="s">
        <v>82</v>
      </c>
      <c r="AF24" s="2" t="s">
        <v>93</v>
      </c>
      <c r="AH24" s="2" t="s">
        <v>82</v>
      </c>
      <c r="AJ24" s="2" t="s">
        <v>82</v>
      </c>
      <c r="AL24" s="2" t="s">
        <v>93</v>
      </c>
      <c r="AN24" s="2" t="s">
        <v>82</v>
      </c>
      <c r="AO24" s="40"/>
      <c r="AP24" s="2" t="s">
        <v>93</v>
      </c>
      <c r="AQ24" s="40"/>
      <c r="AR24" s="2" t="s">
        <v>93</v>
      </c>
      <c r="AS24" s="21" t="s">
        <v>85</v>
      </c>
      <c r="AT24" s="2" t="s">
        <v>93</v>
      </c>
      <c r="AV24" s="2" t="s">
        <v>82</v>
      </c>
      <c r="AX24" s="2" t="s">
        <v>82</v>
      </c>
      <c r="AZ24" s="2" t="s">
        <v>93</v>
      </c>
      <c r="BB24" s="2" t="s">
        <v>82</v>
      </c>
      <c r="BD24" s="2" t="s">
        <v>82</v>
      </c>
      <c r="BF24" s="2" t="s">
        <v>82</v>
      </c>
      <c r="BH24" s="2" t="s">
        <v>82</v>
      </c>
      <c r="BJ24" s="2" t="s">
        <v>78</v>
      </c>
      <c r="BL24" s="2" t="s">
        <v>78</v>
      </c>
      <c r="BN24" s="2" t="s">
        <v>475</v>
      </c>
      <c r="BR24" s="2" t="s">
        <v>82</v>
      </c>
      <c r="BT24" s="2" t="s">
        <v>82</v>
      </c>
      <c r="BV24" s="2" t="s">
        <v>82</v>
      </c>
      <c r="BX24" s="2" t="s">
        <v>78</v>
      </c>
      <c r="BZ24" s="2" t="s">
        <v>82</v>
      </c>
      <c r="CB24" s="2">
        <v>94</v>
      </c>
      <c r="CD24" s="2">
        <v>106</v>
      </c>
      <c r="CF24" s="2">
        <v>83</v>
      </c>
      <c r="CH24" s="2">
        <v>86</v>
      </c>
      <c r="CJ24" s="2">
        <v>99</v>
      </c>
      <c r="CL24" s="2">
        <v>90</v>
      </c>
      <c r="CN24" s="2">
        <v>97</v>
      </c>
      <c r="CP24" s="2">
        <v>89</v>
      </c>
      <c r="CR24" s="2">
        <v>95</v>
      </c>
      <c r="CT24" s="34"/>
      <c r="CU24" s="34"/>
      <c r="CV24" s="34"/>
      <c r="CW24" s="34"/>
      <c r="CX24" s="34"/>
      <c r="CY24" s="34"/>
      <c r="CZ24" s="34"/>
      <c r="DA24" s="34"/>
      <c r="DB24" s="34"/>
      <c r="DC24" s="34"/>
      <c r="DD24" s="34"/>
      <c r="DE24" s="34"/>
      <c r="DF24" s="34"/>
      <c r="DG24" s="34"/>
      <c r="DH24" s="34"/>
      <c r="DI24" s="34"/>
      <c r="DJ24" s="34"/>
      <c r="DK24" s="34"/>
      <c r="DL24" s="34"/>
      <c r="DM24" s="34"/>
      <c r="DN24" s="34"/>
    </row>
    <row r="25" spans="1:118" x14ac:dyDescent="0.25">
      <c r="A25" s="14" t="s">
        <v>23</v>
      </c>
      <c r="B25" s="2" t="s">
        <v>82</v>
      </c>
      <c r="D25" s="2" t="s">
        <v>82</v>
      </c>
      <c r="F25" s="2" t="s">
        <v>82</v>
      </c>
      <c r="H25" s="2" t="s">
        <v>82</v>
      </c>
      <c r="J25" s="2" t="s">
        <v>82</v>
      </c>
      <c r="L25" s="2" t="s">
        <v>82</v>
      </c>
      <c r="N25" s="2" t="s">
        <v>82</v>
      </c>
      <c r="P25" s="2" t="s">
        <v>82</v>
      </c>
      <c r="R25" s="2" t="s">
        <v>82</v>
      </c>
      <c r="T25" s="2" t="s">
        <v>93</v>
      </c>
      <c r="V25" s="2" t="s">
        <v>82</v>
      </c>
      <c r="X25" s="2" t="s">
        <v>82</v>
      </c>
      <c r="Z25" s="2" t="s">
        <v>82</v>
      </c>
      <c r="AB25" s="2" t="s">
        <v>82</v>
      </c>
      <c r="AD25" s="2" t="s">
        <v>82</v>
      </c>
      <c r="AF25" s="2" t="s">
        <v>93</v>
      </c>
      <c r="AH25" s="2" t="s">
        <v>82</v>
      </c>
      <c r="AJ25" s="2" t="s">
        <v>82</v>
      </c>
      <c r="AL25" s="2" t="s">
        <v>93</v>
      </c>
      <c r="AN25" s="2" t="s">
        <v>82</v>
      </c>
      <c r="AO25" s="40"/>
      <c r="AP25" s="2">
        <v>0.3</v>
      </c>
      <c r="AQ25" s="40"/>
      <c r="AR25" s="2">
        <v>0.41</v>
      </c>
      <c r="AS25" s="21" t="s">
        <v>85</v>
      </c>
      <c r="AT25" s="2" t="s">
        <v>93</v>
      </c>
      <c r="AV25" s="2" t="s">
        <v>82</v>
      </c>
      <c r="AX25" s="2" t="s">
        <v>82</v>
      </c>
      <c r="AZ25" s="2" t="s">
        <v>93</v>
      </c>
      <c r="BB25" s="2" t="s">
        <v>82</v>
      </c>
      <c r="BD25" s="2" t="s">
        <v>82</v>
      </c>
      <c r="BF25" s="2" t="s">
        <v>82</v>
      </c>
      <c r="BH25" s="2" t="s">
        <v>82</v>
      </c>
      <c r="BJ25" s="2" t="s">
        <v>164</v>
      </c>
      <c r="BL25" s="2" t="s">
        <v>164</v>
      </c>
      <c r="BN25" s="2" t="s">
        <v>469</v>
      </c>
      <c r="BR25" s="2" t="s">
        <v>82</v>
      </c>
      <c r="BT25" s="2" t="s">
        <v>82</v>
      </c>
      <c r="BV25" s="2" t="s">
        <v>82</v>
      </c>
      <c r="BX25" s="2" t="s">
        <v>164</v>
      </c>
      <c r="BZ25" s="2" t="s">
        <v>82</v>
      </c>
      <c r="CB25" s="2">
        <v>99</v>
      </c>
      <c r="CD25" s="2">
        <v>122</v>
      </c>
      <c r="CF25" s="2">
        <v>92</v>
      </c>
      <c r="CH25" s="2">
        <v>83</v>
      </c>
      <c r="CJ25" s="2">
        <v>99</v>
      </c>
      <c r="CL25" s="2">
        <v>93</v>
      </c>
      <c r="CN25" s="2">
        <v>104</v>
      </c>
      <c r="CP25" s="2">
        <v>107</v>
      </c>
      <c r="CR25" s="2">
        <v>95</v>
      </c>
      <c r="CT25" s="34"/>
      <c r="CU25" s="34"/>
      <c r="CV25" s="34"/>
      <c r="CW25" s="34"/>
      <c r="CX25" s="34"/>
      <c r="CY25" s="34"/>
      <c r="CZ25" s="34"/>
      <c r="DA25" s="34"/>
      <c r="DB25" s="34"/>
      <c r="DC25" s="34"/>
      <c r="DD25" s="34"/>
      <c r="DE25" s="34"/>
      <c r="DF25" s="34"/>
      <c r="DG25" s="34"/>
      <c r="DH25" s="34"/>
      <c r="DI25" s="34"/>
      <c r="DJ25" s="34"/>
      <c r="DK25" s="34"/>
      <c r="DL25" s="34"/>
      <c r="DM25" s="34"/>
      <c r="DN25" s="34"/>
    </row>
    <row r="26" spans="1:118" x14ac:dyDescent="0.25">
      <c r="A26" s="14" t="s">
        <v>1159</v>
      </c>
      <c r="B26" s="2" t="s">
        <v>83</v>
      </c>
      <c r="D26" s="2" t="s">
        <v>94</v>
      </c>
      <c r="F26" s="2" t="s">
        <v>94</v>
      </c>
      <c r="H26" s="2" t="s">
        <v>94</v>
      </c>
      <c r="J26" s="2" t="s">
        <v>83</v>
      </c>
      <c r="L26" s="2" t="s">
        <v>94</v>
      </c>
      <c r="N26" s="2" t="s">
        <v>94</v>
      </c>
      <c r="P26" s="2" t="s">
        <v>83</v>
      </c>
      <c r="R26" s="2" t="s">
        <v>83</v>
      </c>
      <c r="T26" s="2" t="s">
        <v>94</v>
      </c>
      <c r="V26" s="2" t="s">
        <v>94</v>
      </c>
      <c r="W26" s="40"/>
      <c r="X26" s="2" t="s">
        <v>94</v>
      </c>
      <c r="Z26" s="2" t="s">
        <v>94</v>
      </c>
      <c r="AB26" s="2" t="s">
        <v>94</v>
      </c>
      <c r="AD26" s="2" t="s">
        <v>83</v>
      </c>
      <c r="AF26" s="2" t="s">
        <v>94</v>
      </c>
      <c r="AH26" s="2" t="s">
        <v>94</v>
      </c>
      <c r="AJ26" s="2" t="s">
        <v>94</v>
      </c>
      <c r="AL26" s="2" t="s">
        <v>94</v>
      </c>
      <c r="AN26" s="2" t="s">
        <v>94</v>
      </c>
      <c r="AO26" s="40"/>
      <c r="AP26" s="2" t="s">
        <v>94</v>
      </c>
      <c r="AQ26" s="40"/>
      <c r="AR26" s="2" t="s">
        <v>94</v>
      </c>
      <c r="AS26" s="21" t="s">
        <v>85</v>
      </c>
      <c r="AT26" s="2" t="s">
        <v>94</v>
      </c>
      <c r="AV26" s="2" t="s">
        <v>94</v>
      </c>
      <c r="AX26" s="2" t="s">
        <v>83</v>
      </c>
      <c r="AZ26" s="2" t="s">
        <v>94</v>
      </c>
      <c r="BB26" s="2" t="s">
        <v>94</v>
      </c>
      <c r="BD26" s="2" t="s">
        <v>94</v>
      </c>
      <c r="BF26" s="2" t="s">
        <v>83</v>
      </c>
      <c r="BH26" s="2" t="s">
        <v>83</v>
      </c>
      <c r="BJ26" s="2" t="s">
        <v>80</v>
      </c>
      <c r="BL26" s="2" t="s">
        <v>80</v>
      </c>
      <c r="BN26" s="2" t="s">
        <v>194</v>
      </c>
      <c r="BR26" s="2" t="s">
        <v>83</v>
      </c>
      <c r="BT26" s="2" t="s">
        <v>83</v>
      </c>
      <c r="BV26" s="2" t="s">
        <v>83</v>
      </c>
      <c r="BX26" s="2" t="s">
        <v>80</v>
      </c>
      <c r="BZ26" s="2" t="s">
        <v>83</v>
      </c>
      <c r="CB26" s="2">
        <v>111</v>
      </c>
      <c r="CD26" s="2">
        <v>94</v>
      </c>
      <c r="CF26" s="2">
        <v>88</v>
      </c>
      <c r="CH26" s="2">
        <v>76</v>
      </c>
      <c r="CJ26" s="2">
        <v>94</v>
      </c>
      <c r="CL26" s="2">
        <v>94</v>
      </c>
      <c r="CN26" s="2">
        <v>104</v>
      </c>
      <c r="CP26" s="2">
        <v>93</v>
      </c>
      <c r="CR26" s="2">
        <v>93</v>
      </c>
      <c r="CT26" s="34"/>
      <c r="CU26" s="34"/>
      <c r="CV26" s="34"/>
      <c r="CW26" s="34"/>
      <c r="CX26" s="34"/>
      <c r="CY26" s="34"/>
      <c r="CZ26" s="34"/>
      <c r="DA26" s="34"/>
      <c r="DB26" s="34"/>
      <c r="DC26" s="34"/>
      <c r="DD26" s="34"/>
      <c r="DE26" s="34"/>
      <c r="DF26" s="34"/>
      <c r="DG26" s="34"/>
      <c r="DH26" s="34"/>
      <c r="DI26" s="34"/>
      <c r="DJ26" s="34"/>
      <c r="DK26" s="34"/>
      <c r="DL26" s="34"/>
      <c r="DM26" s="34"/>
      <c r="DN26" s="34"/>
    </row>
    <row r="27" spans="1:118" x14ac:dyDescent="0.25">
      <c r="A27" s="14" t="s">
        <v>24</v>
      </c>
      <c r="B27" s="2" t="s">
        <v>83</v>
      </c>
      <c r="D27" s="2" t="s">
        <v>83</v>
      </c>
      <c r="F27" s="2" t="s">
        <v>83</v>
      </c>
      <c r="H27" s="2" t="s">
        <v>83</v>
      </c>
      <c r="J27" s="2" t="s">
        <v>83</v>
      </c>
      <c r="L27" s="2" t="s">
        <v>83</v>
      </c>
      <c r="N27" s="2" t="s">
        <v>83</v>
      </c>
      <c r="P27" s="2" t="s">
        <v>83</v>
      </c>
      <c r="R27" s="2" t="s">
        <v>83</v>
      </c>
      <c r="T27" s="2" t="s">
        <v>83</v>
      </c>
      <c r="V27" s="2" t="s">
        <v>83</v>
      </c>
      <c r="W27" s="43"/>
      <c r="X27" s="2" t="s">
        <v>83</v>
      </c>
      <c r="Z27" s="2" t="s">
        <v>83</v>
      </c>
      <c r="AB27" s="2" t="s">
        <v>83</v>
      </c>
      <c r="AD27" s="2" t="s">
        <v>83</v>
      </c>
      <c r="AF27" s="2" t="s">
        <v>83</v>
      </c>
      <c r="AH27" s="2" t="s">
        <v>83</v>
      </c>
      <c r="AJ27" s="2" t="s">
        <v>83</v>
      </c>
      <c r="AL27" s="2" t="s">
        <v>83</v>
      </c>
      <c r="AN27" s="2" t="s">
        <v>83</v>
      </c>
      <c r="AO27" s="40"/>
      <c r="AP27" s="2" t="s">
        <v>83</v>
      </c>
      <c r="AQ27" s="40"/>
      <c r="AR27" s="2" t="s">
        <v>83</v>
      </c>
      <c r="AS27" s="21" t="s">
        <v>85</v>
      </c>
      <c r="AT27" s="2" t="s">
        <v>83</v>
      </c>
      <c r="AV27" s="2" t="s">
        <v>83</v>
      </c>
      <c r="AX27" s="2" t="s">
        <v>83</v>
      </c>
      <c r="AZ27" s="2" t="s">
        <v>83</v>
      </c>
      <c r="BB27" s="2" t="s">
        <v>83</v>
      </c>
      <c r="BD27" s="2" t="s">
        <v>83</v>
      </c>
      <c r="BF27" s="2" t="s">
        <v>83</v>
      </c>
      <c r="BH27" s="2" t="s">
        <v>83</v>
      </c>
      <c r="BJ27" s="2" t="s">
        <v>80</v>
      </c>
      <c r="BL27" s="2" t="s">
        <v>80</v>
      </c>
      <c r="BN27" s="2" t="s">
        <v>194</v>
      </c>
      <c r="BR27" s="2" t="s">
        <v>83</v>
      </c>
      <c r="BT27" s="2" t="s">
        <v>83</v>
      </c>
      <c r="BV27" s="2" t="s">
        <v>83</v>
      </c>
      <c r="BX27" s="2" t="s">
        <v>80</v>
      </c>
      <c r="BZ27" s="2" t="s">
        <v>83</v>
      </c>
      <c r="CB27" s="2">
        <v>100</v>
      </c>
      <c r="CD27" s="2">
        <v>100</v>
      </c>
      <c r="CF27" s="2">
        <v>84</v>
      </c>
      <c r="CH27" s="2">
        <v>89</v>
      </c>
      <c r="CJ27" s="2">
        <v>106</v>
      </c>
      <c r="CL27" s="2">
        <v>89</v>
      </c>
      <c r="CN27" s="2">
        <v>111</v>
      </c>
      <c r="CP27" s="2">
        <v>101</v>
      </c>
      <c r="CR27" s="2">
        <v>114</v>
      </c>
      <c r="CT27" s="34"/>
      <c r="CU27" s="34"/>
      <c r="CV27" s="34"/>
      <c r="CW27" s="34"/>
      <c r="CX27" s="34"/>
      <c r="CY27" s="34"/>
      <c r="CZ27" s="34"/>
      <c r="DA27" s="34"/>
      <c r="DB27" s="34"/>
      <c r="DC27" s="34"/>
      <c r="DD27" s="34"/>
      <c r="DE27" s="34"/>
      <c r="DF27" s="34"/>
      <c r="DG27" s="34"/>
      <c r="DH27" s="34"/>
      <c r="DI27" s="34"/>
      <c r="DJ27" s="34"/>
      <c r="DK27" s="34"/>
      <c r="DL27" s="34"/>
      <c r="DM27" s="34"/>
      <c r="DN27" s="34"/>
    </row>
    <row r="28" spans="1:118" x14ac:dyDescent="0.25">
      <c r="A28" s="14" t="s">
        <v>1158</v>
      </c>
      <c r="B28" s="2" t="s">
        <v>83</v>
      </c>
      <c r="D28" s="2" t="s">
        <v>94</v>
      </c>
      <c r="F28" s="2" t="s">
        <v>94</v>
      </c>
      <c r="H28" s="2" t="s">
        <v>94</v>
      </c>
      <c r="J28" s="2" t="s">
        <v>83</v>
      </c>
      <c r="L28" s="2" t="s">
        <v>94</v>
      </c>
      <c r="N28" s="2" t="s">
        <v>94</v>
      </c>
      <c r="P28" s="2" t="s">
        <v>83</v>
      </c>
      <c r="R28" s="2" t="s">
        <v>83</v>
      </c>
      <c r="T28" s="2" t="s">
        <v>94</v>
      </c>
      <c r="V28" s="2" t="s">
        <v>94</v>
      </c>
      <c r="W28" s="40"/>
      <c r="X28" s="2" t="s">
        <v>94</v>
      </c>
      <c r="Z28" s="2" t="s">
        <v>94</v>
      </c>
      <c r="AB28" s="2" t="s">
        <v>94</v>
      </c>
      <c r="AD28" s="2" t="s">
        <v>83</v>
      </c>
      <c r="AF28" s="2" t="s">
        <v>94</v>
      </c>
      <c r="AH28" s="2" t="s">
        <v>94</v>
      </c>
      <c r="AJ28" s="2" t="s">
        <v>94</v>
      </c>
      <c r="AL28" s="2" t="s">
        <v>94</v>
      </c>
      <c r="AN28" s="2" t="s">
        <v>94</v>
      </c>
      <c r="AO28" s="40"/>
      <c r="AP28" s="2" t="s">
        <v>94</v>
      </c>
      <c r="AQ28" s="40"/>
      <c r="AR28" s="2" t="s">
        <v>94</v>
      </c>
      <c r="AS28" s="21" t="s">
        <v>85</v>
      </c>
      <c r="AT28" s="2" t="s">
        <v>94</v>
      </c>
      <c r="AV28" s="2" t="s">
        <v>94</v>
      </c>
      <c r="AX28" s="2" t="s">
        <v>83</v>
      </c>
      <c r="AZ28" s="2" t="s">
        <v>94</v>
      </c>
      <c r="BB28" s="2" t="s">
        <v>94</v>
      </c>
      <c r="BD28" s="2" t="s">
        <v>94</v>
      </c>
      <c r="BF28" s="2" t="s">
        <v>83</v>
      </c>
      <c r="BG28" s="40"/>
      <c r="BH28" s="2" t="s">
        <v>83</v>
      </c>
      <c r="BJ28" s="2" t="s">
        <v>78</v>
      </c>
      <c r="BL28" s="2" t="s">
        <v>78</v>
      </c>
      <c r="BN28" s="2" t="s">
        <v>475</v>
      </c>
      <c r="BR28" s="2" t="s">
        <v>83</v>
      </c>
      <c r="BT28" s="2" t="s">
        <v>83</v>
      </c>
      <c r="BV28" s="2" t="s">
        <v>83</v>
      </c>
      <c r="BX28" s="2" t="s">
        <v>78</v>
      </c>
      <c r="BZ28" s="2" t="s">
        <v>83</v>
      </c>
      <c r="CB28" s="2">
        <v>53</v>
      </c>
      <c r="CD28" s="2">
        <v>100</v>
      </c>
      <c r="CF28" s="2">
        <v>92</v>
      </c>
      <c r="CH28" s="2">
        <v>81</v>
      </c>
      <c r="CJ28" s="2">
        <v>102</v>
      </c>
      <c r="CL28" s="2">
        <v>96</v>
      </c>
      <c r="CN28" s="2">
        <v>102</v>
      </c>
      <c r="CP28" s="2">
        <v>97</v>
      </c>
      <c r="CR28" s="2">
        <v>99</v>
      </c>
      <c r="CT28" s="34"/>
      <c r="CU28" s="34"/>
      <c r="CV28" s="34"/>
      <c r="CW28" s="34"/>
      <c r="CX28" s="34"/>
      <c r="CY28" s="34"/>
      <c r="CZ28" s="34"/>
      <c r="DA28" s="34"/>
      <c r="DB28" s="34"/>
      <c r="DC28" s="34"/>
      <c r="DD28" s="34"/>
      <c r="DE28" s="34"/>
      <c r="DF28" s="34"/>
      <c r="DG28" s="34"/>
      <c r="DH28" s="34"/>
      <c r="DI28" s="34"/>
      <c r="DJ28" s="34"/>
      <c r="DK28" s="34"/>
      <c r="DL28" s="34"/>
      <c r="DM28" s="34"/>
      <c r="DN28" s="34"/>
    </row>
    <row r="29" spans="1:118" x14ac:dyDescent="0.25">
      <c r="A29" s="14" t="s">
        <v>25</v>
      </c>
      <c r="B29" s="2" t="s">
        <v>82</v>
      </c>
      <c r="D29" s="2" t="s">
        <v>82</v>
      </c>
      <c r="F29" s="2" t="s">
        <v>82</v>
      </c>
      <c r="H29" s="2" t="s">
        <v>82</v>
      </c>
      <c r="J29" s="2" t="s">
        <v>82</v>
      </c>
      <c r="L29" s="2" t="s">
        <v>82</v>
      </c>
      <c r="N29" s="2" t="s">
        <v>82</v>
      </c>
      <c r="P29" s="2" t="s">
        <v>82</v>
      </c>
      <c r="R29" s="2" t="s">
        <v>82</v>
      </c>
      <c r="T29" s="2" t="s">
        <v>93</v>
      </c>
      <c r="V29" s="2" t="s">
        <v>82</v>
      </c>
      <c r="W29" s="40"/>
      <c r="X29" s="2" t="s">
        <v>82</v>
      </c>
      <c r="Z29" s="2" t="s">
        <v>82</v>
      </c>
      <c r="AB29" s="2" t="s">
        <v>82</v>
      </c>
      <c r="AD29" s="2" t="s">
        <v>82</v>
      </c>
      <c r="AE29" s="40"/>
      <c r="AF29" s="2" t="s">
        <v>93</v>
      </c>
      <c r="AH29" s="2" t="s">
        <v>82</v>
      </c>
      <c r="AJ29" s="2" t="s">
        <v>82</v>
      </c>
      <c r="AL29" s="2" t="s">
        <v>93</v>
      </c>
      <c r="AN29" s="2" t="s">
        <v>82</v>
      </c>
      <c r="AO29" s="40"/>
      <c r="AP29" s="2">
        <v>0.15</v>
      </c>
      <c r="AQ29" s="40" t="s">
        <v>86</v>
      </c>
      <c r="AR29" s="2">
        <v>0.12</v>
      </c>
      <c r="AS29" s="21" t="s">
        <v>86</v>
      </c>
      <c r="AT29" s="2">
        <v>0.23</v>
      </c>
      <c r="AV29" s="2">
        <v>7.2999999999999995E-2</v>
      </c>
      <c r="AW29" s="40" t="s">
        <v>86</v>
      </c>
      <c r="AX29" s="2">
        <v>5.6000000000000001E-2</v>
      </c>
      <c r="AY29" s="40" t="s">
        <v>86</v>
      </c>
      <c r="AZ29" s="2">
        <v>0.12</v>
      </c>
      <c r="BA29" s="40" t="s">
        <v>86</v>
      </c>
      <c r="BB29" s="2">
        <v>5.5E-2</v>
      </c>
      <c r="BC29" s="40" t="s">
        <v>86</v>
      </c>
      <c r="BD29" s="2">
        <v>6.0999999999999999E-2</v>
      </c>
      <c r="BE29" s="40" t="s">
        <v>86</v>
      </c>
      <c r="BF29" s="2">
        <v>0.06</v>
      </c>
      <c r="BG29" s="40" t="s">
        <v>86</v>
      </c>
      <c r="BH29" s="2">
        <v>0.14000000000000001</v>
      </c>
      <c r="BI29" s="40" t="s">
        <v>86</v>
      </c>
      <c r="BJ29" s="2" t="s">
        <v>165</v>
      </c>
      <c r="BL29" s="2" t="s">
        <v>165</v>
      </c>
      <c r="BN29" s="2" t="s">
        <v>909</v>
      </c>
      <c r="BR29" s="2" t="s">
        <v>82</v>
      </c>
      <c r="BT29" s="2" t="s">
        <v>82</v>
      </c>
      <c r="BV29" s="2" t="s">
        <v>82</v>
      </c>
      <c r="BX29" s="2" t="s">
        <v>165</v>
      </c>
      <c r="BZ29" s="2" t="s">
        <v>82</v>
      </c>
      <c r="CB29" s="2">
        <v>95</v>
      </c>
      <c r="CD29" s="2">
        <v>102</v>
      </c>
      <c r="CF29" s="2">
        <v>76</v>
      </c>
      <c r="CH29" s="2">
        <v>76</v>
      </c>
      <c r="CJ29" s="2">
        <v>87</v>
      </c>
      <c r="CL29" s="2">
        <v>88</v>
      </c>
      <c r="CN29" s="2">
        <v>107</v>
      </c>
      <c r="CP29" s="2">
        <v>100</v>
      </c>
      <c r="CR29" s="2">
        <v>106</v>
      </c>
      <c r="CT29" s="34"/>
      <c r="CU29" s="34"/>
      <c r="CV29" s="34"/>
      <c r="CW29" s="34"/>
      <c r="CX29" s="34"/>
      <c r="CY29" s="34"/>
      <c r="CZ29" s="34"/>
      <c r="DA29" s="34"/>
      <c r="DB29" s="34"/>
      <c r="DC29" s="34"/>
      <c r="DD29" s="34"/>
      <c r="DE29" s="34"/>
      <c r="DF29" s="34"/>
      <c r="DG29" s="34"/>
      <c r="DH29" s="34"/>
      <c r="DI29" s="34"/>
      <c r="DJ29" s="34"/>
      <c r="DK29" s="34"/>
      <c r="DL29" s="34"/>
      <c r="DM29" s="34"/>
      <c r="DN29" s="34"/>
    </row>
    <row r="30" spans="1:118" x14ac:dyDescent="0.25">
      <c r="A30" s="14" t="s">
        <v>26</v>
      </c>
      <c r="B30" s="2" t="s">
        <v>83</v>
      </c>
      <c r="D30" s="2" t="s">
        <v>94</v>
      </c>
      <c r="F30" s="2" t="s">
        <v>94</v>
      </c>
      <c r="H30" s="2" t="s">
        <v>94</v>
      </c>
      <c r="J30" s="2" t="s">
        <v>83</v>
      </c>
      <c r="L30" s="2" t="s">
        <v>94</v>
      </c>
      <c r="N30" s="2" t="s">
        <v>1720</v>
      </c>
      <c r="O30" s="14" t="s">
        <v>86</v>
      </c>
      <c r="P30" s="2" t="s">
        <v>83</v>
      </c>
      <c r="R30" s="2" t="s">
        <v>83</v>
      </c>
      <c r="T30" s="2" t="s">
        <v>1736</v>
      </c>
      <c r="U30" s="40" t="s">
        <v>86</v>
      </c>
      <c r="V30" s="2">
        <v>0.15</v>
      </c>
      <c r="W30" s="40" t="s">
        <v>86</v>
      </c>
      <c r="X30" s="2">
        <v>0.3</v>
      </c>
      <c r="Y30" s="40" t="s">
        <v>86</v>
      </c>
      <c r="Z30" s="2">
        <v>0.11</v>
      </c>
      <c r="AA30" s="40" t="s">
        <v>86</v>
      </c>
      <c r="AB30" s="2">
        <v>0.13</v>
      </c>
      <c r="AC30" s="40" t="s">
        <v>86</v>
      </c>
      <c r="AD30" s="2">
        <v>0.24</v>
      </c>
      <c r="AE30" s="40" t="s">
        <v>86</v>
      </c>
      <c r="AF30" s="2">
        <v>0.46</v>
      </c>
      <c r="AG30" s="40" t="s">
        <v>86</v>
      </c>
      <c r="AH30" s="2">
        <v>0.2</v>
      </c>
      <c r="AI30" s="40" t="s">
        <v>86</v>
      </c>
      <c r="AJ30" s="2">
        <v>0.11</v>
      </c>
      <c r="AK30" s="40" t="s">
        <v>86</v>
      </c>
      <c r="AL30" s="2">
        <v>0.12</v>
      </c>
      <c r="AM30" s="40" t="s">
        <v>86</v>
      </c>
      <c r="AN30" s="2">
        <v>0.17</v>
      </c>
      <c r="AO30" s="40" t="s">
        <v>86</v>
      </c>
      <c r="AP30" s="2">
        <v>0.28999999999999998</v>
      </c>
      <c r="AQ30" s="40" t="s">
        <v>86</v>
      </c>
      <c r="AR30" s="2">
        <v>0.21</v>
      </c>
      <c r="AS30" s="21" t="s">
        <v>86</v>
      </c>
      <c r="AT30" s="2">
        <v>0.34</v>
      </c>
      <c r="AU30" s="40" t="s">
        <v>86</v>
      </c>
      <c r="AV30" s="2">
        <v>0.44</v>
      </c>
      <c r="AW30" s="40" t="s">
        <v>86</v>
      </c>
      <c r="AX30" s="2">
        <v>0.39</v>
      </c>
      <c r="AY30" s="40" t="s">
        <v>86</v>
      </c>
      <c r="AZ30" s="2">
        <v>0.41</v>
      </c>
      <c r="BA30" s="40" t="s">
        <v>86</v>
      </c>
      <c r="BB30" s="2">
        <v>0.22</v>
      </c>
      <c r="BC30" s="40" t="s">
        <v>86</v>
      </c>
      <c r="BD30" s="2">
        <v>0.26</v>
      </c>
      <c r="BE30" s="40" t="s">
        <v>86</v>
      </c>
      <c r="BF30" s="2">
        <v>0.22</v>
      </c>
      <c r="BG30" s="40" t="s">
        <v>86</v>
      </c>
      <c r="BH30" s="2">
        <v>0.15</v>
      </c>
      <c r="BI30" s="40" t="s">
        <v>86</v>
      </c>
      <c r="BJ30" s="2" t="s">
        <v>156</v>
      </c>
      <c r="BL30" s="2" t="s">
        <v>156</v>
      </c>
      <c r="BN30" s="2" t="s">
        <v>467</v>
      </c>
      <c r="BR30" s="2" t="s">
        <v>83</v>
      </c>
      <c r="BT30" s="2" t="s">
        <v>83</v>
      </c>
      <c r="BV30" s="2" t="s">
        <v>83</v>
      </c>
      <c r="BX30" s="2" t="s">
        <v>156</v>
      </c>
      <c r="BZ30" s="2" t="s">
        <v>83</v>
      </c>
      <c r="CB30" s="2">
        <v>99</v>
      </c>
      <c r="CD30" s="2">
        <v>93</v>
      </c>
      <c r="CF30" s="2">
        <v>79</v>
      </c>
      <c r="CH30" s="2">
        <v>76</v>
      </c>
      <c r="CJ30" s="2">
        <v>95</v>
      </c>
      <c r="CL30" s="2">
        <v>88</v>
      </c>
      <c r="CN30" s="2">
        <v>104</v>
      </c>
      <c r="CP30" s="2">
        <v>99</v>
      </c>
      <c r="CR30" s="2">
        <v>98</v>
      </c>
      <c r="CT30" s="34"/>
      <c r="CU30" s="34"/>
      <c r="CV30" s="34"/>
      <c r="CW30" s="34"/>
      <c r="CX30" s="34"/>
      <c r="CY30" s="34"/>
      <c r="CZ30" s="34"/>
      <c r="DA30" s="34"/>
      <c r="DB30" s="34"/>
      <c r="DC30" s="34"/>
      <c r="DD30" s="34"/>
      <c r="DE30" s="34"/>
      <c r="DF30" s="34"/>
      <c r="DG30" s="34"/>
      <c r="DH30" s="34"/>
      <c r="DI30" s="34"/>
      <c r="DJ30" s="34"/>
      <c r="DK30" s="34"/>
      <c r="DL30" s="34"/>
      <c r="DM30" s="34"/>
      <c r="DN30" s="34"/>
    </row>
    <row r="31" spans="1:118" x14ac:dyDescent="0.25">
      <c r="A31" s="14" t="s">
        <v>27</v>
      </c>
      <c r="B31" s="2" t="s">
        <v>82</v>
      </c>
      <c r="D31" s="2" t="s">
        <v>82</v>
      </c>
      <c r="F31" s="2" t="s">
        <v>82</v>
      </c>
      <c r="H31" s="2" t="s">
        <v>82</v>
      </c>
      <c r="J31" s="2" t="s">
        <v>82</v>
      </c>
      <c r="L31" s="2" t="s">
        <v>82</v>
      </c>
      <c r="N31" s="2" t="s">
        <v>82</v>
      </c>
      <c r="P31" s="2" t="s">
        <v>82</v>
      </c>
      <c r="R31" s="2" t="s">
        <v>82</v>
      </c>
      <c r="T31" s="2" t="s">
        <v>93</v>
      </c>
      <c r="V31" s="2" t="s">
        <v>82</v>
      </c>
      <c r="W31" s="40"/>
      <c r="X31" s="2" t="s">
        <v>82</v>
      </c>
      <c r="Y31" s="40"/>
      <c r="Z31" s="2" t="s">
        <v>82</v>
      </c>
      <c r="AB31" s="2" t="s">
        <v>82</v>
      </c>
      <c r="AC31" s="40"/>
      <c r="AD31" s="2" t="s">
        <v>82</v>
      </c>
      <c r="AE31" s="40"/>
      <c r="AF31" s="2" t="s">
        <v>93</v>
      </c>
      <c r="AH31" s="2" t="s">
        <v>82</v>
      </c>
      <c r="AI31" s="40"/>
      <c r="AJ31" s="2" t="s">
        <v>82</v>
      </c>
      <c r="AL31" s="2" t="s">
        <v>93</v>
      </c>
      <c r="AN31" s="2" t="s">
        <v>82</v>
      </c>
      <c r="AO31" s="40"/>
      <c r="AP31" s="2">
        <v>1.7</v>
      </c>
      <c r="AQ31" s="40"/>
      <c r="AR31" s="2">
        <v>1.3</v>
      </c>
      <c r="AS31" s="21" t="s">
        <v>85</v>
      </c>
      <c r="AT31" s="2">
        <v>6.7000000000000004E-2</v>
      </c>
      <c r="AU31" s="40" t="s">
        <v>86</v>
      </c>
      <c r="AV31" s="2" t="s">
        <v>1162</v>
      </c>
      <c r="AW31" s="40" t="s">
        <v>86</v>
      </c>
      <c r="AX31" s="2" t="s">
        <v>82</v>
      </c>
      <c r="AZ31" s="2" t="s">
        <v>93</v>
      </c>
      <c r="BA31" s="40"/>
      <c r="BB31" s="2" t="s">
        <v>82</v>
      </c>
      <c r="BC31" s="40"/>
      <c r="BD31" s="2" t="s">
        <v>1178</v>
      </c>
      <c r="BE31" s="40" t="s">
        <v>86</v>
      </c>
      <c r="BF31" s="2" t="s">
        <v>82</v>
      </c>
      <c r="BG31" s="40"/>
      <c r="BH31" s="2" t="s">
        <v>82</v>
      </c>
      <c r="BI31" s="40"/>
      <c r="BJ31" s="2" t="s">
        <v>78</v>
      </c>
      <c r="BL31" s="2" t="s">
        <v>78</v>
      </c>
      <c r="BN31" s="2" t="s">
        <v>475</v>
      </c>
      <c r="BR31" s="2" t="s">
        <v>82</v>
      </c>
      <c r="BT31" s="2" t="s">
        <v>82</v>
      </c>
      <c r="BV31" s="2" t="s">
        <v>82</v>
      </c>
      <c r="BX31" s="2" t="s">
        <v>78</v>
      </c>
      <c r="BZ31" s="2" t="s">
        <v>82</v>
      </c>
      <c r="CB31" s="2">
        <v>93</v>
      </c>
      <c r="CD31" s="2">
        <v>84</v>
      </c>
      <c r="CF31" s="2">
        <v>78</v>
      </c>
      <c r="CH31" s="2">
        <v>79</v>
      </c>
      <c r="CJ31" s="2">
        <v>88</v>
      </c>
      <c r="CL31" s="2">
        <v>79</v>
      </c>
      <c r="CN31" s="2">
        <v>97</v>
      </c>
      <c r="CP31" s="2">
        <v>89</v>
      </c>
      <c r="CR31" s="2">
        <v>85</v>
      </c>
      <c r="CT31" s="34"/>
      <c r="CU31" s="34"/>
      <c r="CV31" s="34"/>
      <c r="CW31" s="34"/>
      <c r="CX31" s="34"/>
      <c r="CY31" s="34"/>
      <c r="CZ31" s="34"/>
      <c r="DA31" s="34"/>
      <c r="DB31" s="34"/>
      <c r="DC31" s="34"/>
      <c r="DD31" s="34"/>
      <c r="DE31" s="34"/>
      <c r="DF31" s="34"/>
      <c r="DG31" s="34"/>
      <c r="DH31" s="34"/>
      <c r="DI31" s="34"/>
      <c r="DJ31" s="34"/>
      <c r="DK31" s="34"/>
      <c r="DL31" s="34"/>
      <c r="DM31" s="34"/>
      <c r="DN31" s="34"/>
    </row>
    <row r="32" spans="1:118" x14ac:dyDescent="0.25">
      <c r="A32" s="14" t="s">
        <v>28</v>
      </c>
      <c r="B32" s="2" t="s">
        <v>82</v>
      </c>
      <c r="D32" s="2" t="s">
        <v>82</v>
      </c>
      <c r="F32" s="2" t="s">
        <v>82</v>
      </c>
      <c r="H32" s="2" t="s">
        <v>82</v>
      </c>
      <c r="J32" s="2" t="s">
        <v>82</v>
      </c>
      <c r="L32" s="2" t="s">
        <v>82</v>
      </c>
      <c r="N32" s="2" t="s">
        <v>82</v>
      </c>
      <c r="P32" s="2" t="s">
        <v>82</v>
      </c>
      <c r="R32" s="2" t="s">
        <v>82</v>
      </c>
      <c r="T32" s="2" t="s">
        <v>93</v>
      </c>
      <c r="V32" s="2" t="s">
        <v>82</v>
      </c>
      <c r="W32" s="40"/>
      <c r="X32" s="2" t="s">
        <v>82</v>
      </c>
      <c r="Y32" s="40"/>
      <c r="Z32" s="2" t="s">
        <v>82</v>
      </c>
      <c r="AB32" s="2" t="s">
        <v>82</v>
      </c>
      <c r="AC32" s="40"/>
      <c r="AD32" s="2" t="s">
        <v>82</v>
      </c>
      <c r="AE32" s="40"/>
      <c r="AF32" s="2" t="s">
        <v>93</v>
      </c>
      <c r="AH32" s="2" t="s">
        <v>82</v>
      </c>
      <c r="AI32" s="40"/>
      <c r="AJ32" s="2" t="s">
        <v>82</v>
      </c>
      <c r="AL32" s="2" t="s">
        <v>93</v>
      </c>
      <c r="AN32" s="2" t="s">
        <v>82</v>
      </c>
      <c r="AP32" s="2">
        <v>1.8</v>
      </c>
      <c r="AQ32" s="40"/>
      <c r="AR32" s="2">
        <v>1.5</v>
      </c>
      <c r="AS32" s="21" t="s">
        <v>85</v>
      </c>
      <c r="AT32" s="2">
        <v>0.48</v>
      </c>
      <c r="AU32" s="40"/>
      <c r="AV32" s="2">
        <v>0.83</v>
      </c>
      <c r="AW32" s="40"/>
      <c r="AX32" s="2">
        <v>0.48</v>
      </c>
      <c r="AZ32" s="2" t="s">
        <v>93</v>
      </c>
      <c r="BA32" s="40"/>
      <c r="BB32" s="2">
        <v>0.37</v>
      </c>
      <c r="BC32" s="40"/>
      <c r="BD32" s="2">
        <v>0.43</v>
      </c>
      <c r="BE32" s="40"/>
      <c r="BF32" s="2">
        <v>0.23</v>
      </c>
      <c r="BG32" s="40"/>
      <c r="BH32" s="2" t="s">
        <v>82</v>
      </c>
      <c r="BI32" s="40"/>
      <c r="BJ32" s="2" t="s">
        <v>78</v>
      </c>
      <c r="BL32" s="2" t="s">
        <v>78</v>
      </c>
      <c r="BN32" s="2" t="s">
        <v>475</v>
      </c>
      <c r="BR32" s="2" t="s">
        <v>82</v>
      </c>
      <c r="BT32" s="2" t="s">
        <v>82</v>
      </c>
      <c r="BV32" s="2" t="s">
        <v>82</v>
      </c>
      <c r="BX32" s="2" t="s">
        <v>78</v>
      </c>
      <c r="BZ32" s="2" t="s">
        <v>82</v>
      </c>
      <c r="CB32" s="2">
        <v>108</v>
      </c>
      <c r="CD32" s="2">
        <v>83</v>
      </c>
      <c r="CF32" s="2">
        <v>83</v>
      </c>
      <c r="CH32" s="2">
        <v>74</v>
      </c>
      <c r="CJ32" s="2">
        <v>93</v>
      </c>
      <c r="CL32" s="2">
        <v>78</v>
      </c>
      <c r="CN32" s="2">
        <v>101</v>
      </c>
      <c r="CP32" s="2">
        <v>93</v>
      </c>
      <c r="CR32" s="2">
        <v>96</v>
      </c>
      <c r="CT32" s="34"/>
      <c r="CU32" s="34"/>
      <c r="CV32" s="34"/>
      <c r="CW32" s="34"/>
      <c r="CX32" s="34"/>
      <c r="CY32" s="34"/>
      <c r="CZ32" s="34"/>
      <c r="DA32" s="34"/>
      <c r="DB32" s="34"/>
      <c r="DC32" s="34"/>
      <c r="DD32" s="34"/>
      <c r="DE32" s="34"/>
      <c r="DF32" s="34"/>
      <c r="DG32" s="34"/>
      <c r="DH32" s="34"/>
      <c r="DI32" s="34"/>
      <c r="DJ32" s="34"/>
      <c r="DK32" s="34"/>
      <c r="DL32" s="34"/>
      <c r="DM32" s="34"/>
      <c r="DN32" s="34"/>
    </row>
    <row r="33" spans="1:118" x14ac:dyDescent="0.25">
      <c r="A33" s="14" t="s">
        <v>29</v>
      </c>
      <c r="B33" s="2" t="s">
        <v>82</v>
      </c>
      <c r="D33" s="2" t="s">
        <v>82</v>
      </c>
      <c r="F33" s="2" t="s">
        <v>82</v>
      </c>
      <c r="H33" s="2" t="s">
        <v>82</v>
      </c>
      <c r="J33" s="2" t="s">
        <v>82</v>
      </c>
      <c r="L33" s="2" t="s">
        <v>82</v>
      </c>
      <c r="N33" s="2" t="s">
        <v>82</v>
      </c>
      <c r="P33" s="2" t="s">
        <v>82</v>
      </c>
      <c r="R33" s="2" t="s">
        <v>82</v>
      </c>
      <c r="T33" s="2" t="s">
        <v>93</v>
      </c>
      <c r="V33" s="2" t="s">
        <v>82</v>
      </c>
      <c r="W33" s="40"/>
      <c r="X33" s="2" t="s">
        <v>82</v>
      </c>
      <c r="Y33" s="40"/>
      <c r="Z33" s="2" t="s">
        <v>82</v>
      </c>
      <c r="AB33" s="2" t="s">
        <v>82</v>
      </c>
      <c r="AC33" s="40"/>
      <c r="AD33" s="2" t="s">
        <v>82</v>
      </c>
      <c r="AE33" s="40"/>
      <c r="AF33" s="2" t="s">
        <v>93</v>
      </c>
      <c r="AH33" s="2" t="s">
        <v>82</v>
      </c>
      <c r="AI33" s="40"/>
      <c r="AJ33" s="2" t="s">
        <v>82</v>
      </c>
      <c r="AL33" s="2" t="s">
        <v>93</v>
      </c>
      <c r="AN33" s="2" t="s">
        <v>82</v>
      </c>
      <c r="AP33" s="2" t="s">
        <v>93</v>
      </c>
      <c r="AQ33" s="40"/>
      <c r="AR33" s="2" t="s">
        <v>93</v>
      </c>
      <c r="AS33" s="21" t="s">
        <v>85</v>
      </c>
      <c r="AT33" s="2" t="s">
        <v>93</v>
      </c>
      <c r="AU33" s="40"/>
      <c r="AV33" s="2" t="s">
        <v>82</v>
      </c>
      <c r="AW33" s="40"/>
      <c r="AX33" s="2" t="s">
        <v>82</v>
      </c>
      <c r="AZ33" s="2" t="s">
        <v>93</v>
      </c>
      <c r="BA33" s="40"/>
      <c r="BB33" s="2" t="s">
        <v>82</v>
      </c>
      <c r="BC33" s="40"/>
      <c r="BD33" s="2" t="s">
        <v>82</v>
      </c>
      <c r="BE33" s="40"/>
      <c r="BF33" s="2" t="s">
        <v>82</v>
      </c>
      <c r="BG33" s="40"/>
      <c r="BH33" s="2" t="s">
        <v>82</v>
      </c>
      <c r="BI33" s="40"/>
      <c r="BJ33" s="2" t="s">
        <v>166</v>
      </c>
      <c r="BL33" s="2" t="s">
        <v>166</v>
      </c>
      <c r="BN33" s="2" t="s">
        <v>80</v>
      </c>
      <c r="BR33" s="2" t="s">
        <v>82</v>
      </c>
      <c r="BT33" s="2" t="s">
        <v>82</v>
      </c>
      <c r="BV33" s="2" t="s">
        <v>82</v>
      </c>
      <c r="BX33" s="2" t="s">
        <v>166</v>
      </c>
      <c r="BZ33" s="2" t="s">
        <v>82</v>
      </c>
      <c r="CB33" s="2">
        <v>80</v>
      </c>
      <c r="CD33" s="2">
        <v>70</v>
      </c>
      <c r="CF33" s="2">
        <v>59</v>
      </c>
      <c r="CH33" s="2">
        <v>60</v>
      </c>
      <c r="CJ33" s="2">
        <v>65</v>
      </c>
      <c r="CL33" s="2">
        <v>67</v>
      </c>
      <c r="CN33" s="2">
        <v>87</v>
      </c>
      <c r="CP33" s="2">
        <v>86</v>
      </c>
      <c r="CR33" s="2">
        <v>72</v>
      </c>
      <c r="CT33" s="34"/>
      <c r="CU33" s="34"/>
      <c r="CV33" s="34"/>
      <c r="CW33" s="34"/>
      <c r="CX33" s="34"/>
      <c r="CY33" s="34"/>
      <c r="CZ33" s="34"/>
      <c r="DA33" s="34"/>
      <c r="DB33" s="34"/>
      <c r="DC33" s="34"/>
      <c r="DD33" s="34"/>
      <c r="DE33" s="34"/>
      <c r="DF33" s="34"/>
      <c r="DG33" s="34"/>
      <c r="DH33" s="34"/>
      <c r="DI33" s="34"/>
      <c r="DJ33" s="34"/>
      <c r="DK33" s="34"/>
      <c r="DL33" s="34"/>
      <c r="DM33" s="34"/>
      <c r="DN33" s="34"/>
    </row>
    <row r="34" spans="1:118" x14ac:dyDescent="0.25">
      <c r="A34" s="14" t="s">
        <v>30</v>
      </c>
      <c r="B34" s="2" t="s">
        <v>82</v>
      </c>
      <c r="D34" s="2" t="s">
        <v>82</v>
      </c>
      <c r="F34" s="2" t="s">
        <v>82</v>
      </c>
      <c r="H34" s="2" t="s">
        <v>82</v>
      </c>
      <c r="J34" s="2" t="s">
        <v>82</v>
      </c>
      <c r="L34" s="2" t="s">
        <v>82</v>
      </c>
      <c r="N34" s="2" t="s">
        <v>82</v>
      </c>
      <c r="P34" s="2" t="s">
        <v>82</v>
      </c>
      <c r="R34" s="2" t="s">
        <v>82</v>
      </c>
      <c r="T34" s="2" t="s">
        <v>93</v>
      </c>
      <c r="V34" s="2" t="s">
        <v>82</v>
      </c>
      <c r="W34" s="40"/>
      <c r="X34" s="2" t="s">
        <v>82</v>
      </c>
      <c r="Y34" s="40"/>
      <c r="Z34" s="2" t="s">
        <v>82</v>
      </c>
      <c r="AB34" s="2" t="s">
        <v>82</v>
      </c>
      <c r="AC34" s="40"/>
      <c r="AD34" s="2" t="s">
        <v>82</v>
      </c>
      <c r="AE34" s="40"/>
      <c r="AF34" s="2" t="s">
        <v>93</v>
      </c>
      <c r="AH34" s="2" t="s">
        <v>82</v>
      </c>
      <c r="AI34" s="40"/>
      <c r="AJ34" s="2" t="s">
        <v>82</v>
      </c>
      <c r="AL34" s="2" t="s">
        <v>93</v>
      </c>
      <c r="AN34" s="2" t="s">
        <v>82</v>
      </c>
      <c r="AP34" s="2">
        <v>1</v>
      </c>
      <c r="AQ34" s="40"/>
      <c r="AR34" s="2">
        <v>0.85</v>
      </c>
      <c r="AS34" s="21" t="s">
        <v>85</v>
      </c>
      <c r="AT34" s="2">
        <v>0.26</v>
      </c>
      <c r="AU34" s="40"/>
      <c r="AV34" s="2" t="s">
        <v>1729</v>
      </c>
      <c r="AW34" s="40" t="s">
        <v>86</v>
      </c>
      <c r="AX34" s="2" t="s">
        <v>82</v>
      </c>
      <c r="AZ34" s="2" t="s">
        <v>93</v>
      </c>
      <c r="BA34" s="40"/>
      <c r="BB34" s="2" t="s">
        <v>82</v>
      </c>
      <c r="BC34" s="40"/>
      <c r="BD34" s="2" t="s">
        <v>82</v>
      </c>
      <c r="BE34" s="40"/>
      <c r="BF34" s="2" t="s">
        <v>82</v>
      </c>
      <c r="BG34" s="40"/>
      <c r="BH34" s="2" t="s">
        <v>82</v>
      </c>
      <c r="BI34" s="40"/>
      <c r="BJ34" s="2" t="s">
        <v>78</v>
      </c>
      <c r="BL34" s="2" t="s">
        <v>78</v>
      </c>
      <c r="BN34" s="2" t="s">
        <v>475</v>
      </c>
      <c r="BR34" s="2" t="s">
        <v>82</v>
      </c>
      <c r="BT34" s="2" t="s">
        <v>82</v>
      </c>
      <c r="BV34" s="2" t="s">
        <v>82</v>
      </c>
      <c r="BX34" s="2" t="s">
        <v>78</v>
      </c>
      <c r="BZ34" s="2" t="s">
        <v>82</v>
      </c>
      <c r="CB34" s="2">
        <v>105</v>
      </c>
      <c r="CD34" s="2">
        <v>103</v>
      </c>
      <c r="CF34" s="2">
        <v>88</v>
      </c>
      <c r="CH34" s="2">
        <v>78</v>
      </c>
      <c r="CJ34" s="2">
        <v>101</v>
      </c>
      <c r="CL34" s="2">
        <v>88</v>
      </c>
      <c r="CN34" s="2">
        <v>106</v>
      </c>
      <c r="CP34" s="2">
        <v>96</v>
      </c>
      <c r="CR34" s="2">
        <v>107</v>
      </c>
      <c r="CT34" s="34"/>
      <c r="CU34" s="34"/>
      <c r="CV34" s="34"/>
      <c r="CW34" s="34"/>
      <c r="CX34" s="34"/>
      <c r="CY34" s="34"/>
      <c r="CZ34" s="34"/>
      <c r="DA34" s="34"/>
      <c r="DB34" s="34"/>
      <c r="DC34" s="34"/>
      <c r="DD34" s="34"/>
      <c r="DE34" s="34"/>
      <c r="DF34" s="34"/>
      <c r="DG34" s="34"/>
      <c r="DH34" s="34"/>
      <c r="DI34" s="34"/>
      <c r="DJ34" s="34"/>
      <c r="DK34" s="34"/>
      <c r="DL34" s="34"/>
      <c r="DM34" s="34"/>
      <c r="DN34" s="34"/>
    </row>
    <row r="35" spans="1:118" x14ac:dyDescent="0.25">
      <c r="A35" s="14" t="s">
        <v>31</v>
      </c>
      <c r="B35" s="2" t="s">
        <v>82</v>
      </c>
      <c r="D35" s="2" t="s">
        <v>82</v>
      </c>
      <c r="F35" s="2" t="s">
        <v>82</v>
      </c>
      <c r="H35" s="2" t="s">
        <v>82</v>
      </c>
      <c r="J35" s="2" t="s">
        <v>82</v>
      </c>
      <c r="L35" s="2" t="s">
        <v>82</v>
      </c>
      <c r="N35" s="2" t="s">
        <v>82</v>
      </c>
      <c r="P35" s="2" t="s">
        <v>82</v>
      </c>
      <c r="R35" s="2" t="s">
        <v>82</v>
      </c>
      <c r="T35" s="2" t="s">
        <v>93</v>
      </c>
      <c r="V35" s="2" t="s">
        <v>82</v>
      </c>
      <c r="W35" s="40"/>
      <c r="X35" s="2" t="s">
        <v>82</v>
      </c>
      <c r="Y35" s="40"/>
      <c r="Z35" s="2" t="s">
        <v>82</v>
      </c>
      <c r="AB35" s="2" t="s">
        <v>82</v>
      </c>
      <c r="AC35" s="40"/>
      <c r="AD35" s="2" t="s">
        <v>82</v>
      </c>
      <c r="AE35" s="40"/>
      <c r="AF35" s="2" t="s">
        <v>93</v>
      </c>
      <c r="AH35" s="2" t="s">
        <v>82</v>
      </c>
      <c r="AI35" s="40"/>
      <c r="AJ35" s="2" t="s">
        <v>82</v>
      </c>
      <c r="AL35" s="2" t="s">
        <v>93</v>
      </c>
      <c r="AN35" s="2" t="s">
        <v>82</v>
      </c>
      <c r="AP35" s="2" t="s">
        <v>93</v>
      </c>
      <c r="AQ35" s="40"/>
      <c r="AR35" s="2" t="s">
        <v>93</v>
      </c>
      <c r="AS35" s="21" t="s">
        <v>85</v>
      </c>
      <c r="AT35" s="2" t="s">
        <v>93</v>
      </c>
      <c r="AU35" s="40"/>
      <c r="AV35" s="2" t="s">
        <v>82</v>
      </c>
      <c r="AX35" s="2" t="s">
        <v>82</v>
      </c>
      <c r="AZ35" s="2" t="s">
        <v>93</v>
      </c>
      <c r="BA35" s="40"/>
      <c r="BB35" s="2" t="s">
        <v>82</v>
      </c>
      <c r="BC35" s="40"/>
      <c r="BD35" s="2" t="s">
        <v>82</v>
      </c>
      <c r="BE35" s="40"/>
      <c r="BF35" s="2" t="s">
        <v>82</v>
      </c>
      <c r="BG35" s="40"/>
      <c r="BH35" s="2" t="s">
        <v>82</v>
      </c>
      <c r="BI35" s="40"/>
      <c r="BJ35" s="2" t="s">
        <v>167</v>
      </c>
      <c r="BL35" s="2" t="s">
        <v>167</v>
      </c>
      <c r="BN35" s="2" t="s">
        <v>526</v>
      </c>
      <c r="BR35" s="2" t="s">
        <v>82</v>
      </c>
      <c r="BT35" s="2" t="s">
        <v>82</v>
      </c>
      <c r="BV35" s="2" t="s">
        <v>82</v>
      </c>
      <c r="BX35" s="2" t="s">
        <v>167</v>
      </c>
      <c r="BZ35" s="2" t="s">
        <v>82</v>
      </c>
      <c r="CB35" s="2">
        <v>106</v>
      </c>
      <c r="CD35" s="2">
        <v>101</v>
      </c>
      <c r="CF35" s="2">
        <v>85</v>
      </c>
      <c r="CH35" s="2">
        <v>73</v>
      </c>
      <c r="CJ35" s="2">
        <v>93</v>
      </c>
      <c r="CL35" s="2">
        <v>85</v>
      </c>
      <c r="CN35" s="2">
        <v>100</v>
      </c>
      <c r="CP35" s="2">
        <v>94</v>
      </c>
      <c r="CR35" s="2">
        <v>92</v>
      </c>
      <c r="CT35" s="34"/>
      <c r="CU35" s="34"/>
      <c r="CV35" s="34"/>
      <c r="CW35" s="34"/>
      <c r="CX35" s="34"/>
      <c r="CY35" s="34"/>
      <c r="CZ35" s="34"/>
      <c r="DA35" s="34"/>
      <c r="DB35" s="34"/>
      <c r="DC35" s="34"/>
      <c r="DD35" s="34"/>
      <c r="DE35" s="34"/>
      <c r="DF35" s="34"/>
      <c r="DG35" s="34"/>
      <c r="DH35" s="34"/>
      <c r="DI35" s="34"/>
      <c r="DJ35" s="34"/>
      <c r="DK35" s="34"/>
      <c r="DL35" s="34"/>
      <c r="DM35" s="34"/>
      <c r="DN35" s="34"/>
    </row>
    <row r="36" spans="1:118" x14ac:dyDescent="0.25">
      <c r="A36" s="14" t="s">
        <v>32</v>
      </c>
      <c r="B36" s="2" t="s">
        <v>82</v>
      </c>
      <c r="D36" s="2" t="s">
        <v>82</v>
      </c>
      <c r="F36" s="2" t="s">
        <v>82</v>
      </c>
      <c r="H36" s="2" t="s">
        <v>82</v>
      </c>
      <c r="J36" s="2" t="s">
        <v>82</v>
      </c>
      <c r="L36" s="2" t="s">
        <v>82</v>
      </c>
      <c r="N36" s="2" t="s">
        <v>82</v>
      </c>
      <c r="P36" s="2" t="s">
        <v>82</v>
      </c>
      <c r="R36" s="2" t="s">
        <v>82</v>
      </c>
      <c r="T36" s="2" t="s">
        <v>93</v>
      </c>
      <c r="V36" s="2" t="s">
        <v>82</v>
      </c>
      <c r="W36" s="40"/>
      <c r="X36" s="2" t="s">
        <v>82</v>
      </c>
      <c r="Y36" s="40"/>
      <c r="Z36" s="2" t="s">
        <v>82</v>
      </c>
      <c r="AB36" s="2" t="s">
        <v>82</v>
      </c>
      <c r="AC36" s="40"/>
      <c r="AD36" s="2" t="s">
        <v>82</v>
      </c>
      <c r="AE36" s="40"/>
      <c r="AF36" s="2" t="s">
        <v>93</v>
      </c>
      <c r="AH36" s="2" t="s">
        <v>82</v>
      </c>
      <c r="AI36" s="40"/>
      <c r="AJ36" s="2" t="s">
        <v>82</v>
      </c>
      <c r="AL36" s="2" t="s">
        <v>93</v>
      </c>
      <c r="AN36" s="2" t="s">
        <v>82</v>
      </c>
      <c r="AP36" s="2">
        <v>0.2</v>
      </c>
      <c r="AQ36" s="40"/>
      <c r="AR36" s="2">
        <v>0.18</v>
      </c>
      <c r="AS36" s="21" t="s">
        <v>86</v>
      </c>
      <c r="AT36" s="2">
        <v>0.26</v>
      </c>
      <c r="AU36" s="40"/>
      <c r="AV36" s="2">
        <v>0.3</v>
      </c>
      <c r="AX36" s="2">
        <v>0.23</v>
      </c>
      <c r="AZ36" s="2">
        <v>0.14000000000000001</v>
      </c>
      <c r="BA36" s="40" t="s">
        <v>86</v>
      </c>
      <c r="BB36" s="2">
        <v>0.17</v>
      </c>
      <c r="BC36" s="40" t="s">
        <v>86</v>
      </c>
      <c r="BD36" s="2">
        <v>0.23</v>
      </c>
      <c r="BE36" s="40"/>
      <c r="BF36" s="2">
        <v>0.15</v>
      </c>
      <c r="BG36" s="40" t="s">
        <v>369</v>
      </c>
      <c r="BH36" s="2" t="s">
        <v>82</v>
      </c>
      <c r="BI36" s="40"/>
      <c r="BJ36" s="2" t="s">
        <v>168</v>
      </c>
      <c r="BL36" s="2" t="s">
        <v>168</v>
      </c>
      <c r="BN36" s="2" t="s">
        <v>275</v>
      </c>
      <c r="BR36" s="2" t="s">
        <v>82</v>
      </c>
      <c r="BT36" s="2" t="s">
        <v>82</v>
      </c>
      <c r="BV36" s="2" t="s">
        <v>82</v>
      </c>
      <c r="BX36" s="2" t="s">
        <v>168</v>
      </c>
      <c r="BZ36" s="2" t="s">
        <v>82</v>
      </c>
      <c r="CB36" s="2">
        <v>103</v>
      </c>
      <c r="CD36" s="2">
        <v>103</v>
      </c>
      <c r="CF36" s="2">
        <v>80</v>
      </c>
      <c r="CH36" s="2">
        <v>72</v>
      </c>
      <c r="CJ36" s="2">
        <v>94</v>
      </c>
      <c r="CL36" s="2">
        <v>83</v>
      </c>
      <c r="CN36" s="2">
        <v>99</v>
      </c>
      <c r="CP36" s="2">
        <v>94</v>
      </c>
      <c r="CR36" s="2">
        <v>93</v>
      </c>
      <c r="CT36" s="34"/>
      <c r="CU36" s="34"/>
      <c r="CV36" s="34"/>
      <c r="CW36" s="34"/>
      <c r="CX36" s="34"/>
      <c r="CY36" s="34"/>
      <c r="CZ36" s="34"/>
      <c r="DA36" s="34"/>
      <c r="DB36" s="34"/>
      <c r="DC36" s="34"/>
      <c r="DD36" s="34"/>
      <c r="DE36" s="34"/>
      <c r="DF36" s="34"/>
      <c r="DG36" s="34"/>
      <c r="DH36" s="34"/>
      <c r="DI36" s="34"/>
      <c r="DJ36" s="34"/>
      <c r="DK36" s="34"/>
      <c r="DL36" s="34"/>
      <c r="DM36" s="34"/>
      <c r="DN36" s="34"/>
    </row>
    <row r="37" spans="1:118" x14ac:dyDescent="0.25">
      <c r="A37" s="14" t="s">
        <v>33</v>
      </c>
      <c r="B37" s="2" t="s">
        <v>82</v>
      </c>
      <c r="D37" s="2" t="s">
        <v>82</v>
      </c>
      <c r="F37" s="2" t="s">
        <v>82</v>
      </c>
      <c r="H37" s="2" t="s">
        <v>82</v>
      </c>
      <c r="J37" s="2" t="s">
        <v>82</v>
      </c>
      <c r="L37" s="2" t="s">
        <v>82</v>
      </c>
      <c r="N37" s="2" t="s">
        <v>82</v>
      </c>
      <c r="P37" s="2" t="s">
        <v>82</v>
      </c>
      <c r="R37" s="2" t="s">
        <v>82</v>
      </c>
      <c r="T37" s="2" t="s">
        <v>93</v>
      </c>
      <c r="V37" s="2" t="s">
        <v>82</v>
      </c>
      <c r="W37" s="40"/>
      <c r="X37" s="2" t="s">
        <v>82</v>
      </c>
      <c r="Y37" s="40"/>
      <c r="Z37" s="2" t="s">
        <v>82</v>
      </c>
      <c r="AB37" s="2" t="s">
        <v>82</v>
      </c>
      <c r="AC37" s="40"/>
      <c r="AD37" s="2" t="s">
        <v>82</v>
      </c>
      <c r="AE37" s="40"/>
      <c r="AF37" s="2" t="s">
        <v>93</v>
      </c>
      <c r="AH37" s="2" t="s">
        <v>82</v>
      </c>
      <c r="AI37" s="40"/>
      <c r="AJ37" s="2" t="s">
        <v>82</v>
      </c>
      <c r="AL37" s="2" t="s">
        <v>93</v>
      </c>
      <c r="AN37" s="2" t="s">
        <v>82</v>
      </c>
      <c r="AP37" s="2">
        <v>0.1</v>
      </c>
      <c r="AQ37" s="40" t="s">
        <v>86</v>
      </c>
      <c r="AR37" s="2">
        <v>7.5999999999999998E-2</v>
      </c>
      <c r="AS37" s="21" t="s">
        <v>86</v>
      </c>
      <c r="AT37" s="2" t="s">
        <v>93</v>
      </c>
      <c r="AU37" s="40"/>
      <c r="AV37" s="2" t="s">
        <v>82</v>
      </c>
      <c r="AX37" s="2" t="s">
        <v>82</v>
      </c>
      <c r="AZ37" s="2" t="s">
        <v>93</v>
      </c>
      <c r="BA37" s="40"/>
      <c r="BB37" s="2" t="s">
        <v>1727</v>
      </c>
      <c r="BC37" s="40" t="s">
        <v>86</v>
      </c>
      <c r="BD37" s="2" t="s">
        <v>1743</v>
      </c>
      <c r="BE37" s="40" t="s">
        <v>86</v>
      </c>
      <c r="BF37" s="2" t="s">
        <v>82</v>
      </c>
      <c r="BG37" s="40"/>
      <c r="BH37" s="2" t="s">
        <v>82</v>
      </c>
      <c r="BI37" s="40"/>
      <c r="BJ37" s="2" t="s">
        <v>169</v>
      </c>
      <c r="BL37" s="2" t="s">
        <v>169</v>
      </c>
      <c r="BN37" s="2" t="s">
        <v>192</v>
      </c>
      <c r="BR37" s="2" t="s">
        <v>82</v>
      </c>
      <c r="BT37" s="2" t="s">
        <v>82</v>
      </c>
      <c r="BV37" s="2" t="s">
        <v>82</v>
      </c>
      <c r="BX37" s="2" t="s">
        <v>169</v>
      </c>
      <c r="BZ37" s="2" t="s">
        <v>82</v>
      </c>
      <c r="CB37" s="2">
        <v>95</v>
      </c>
      <c r="CD37" s="2">
        <v>96</v>
      </c>
      <c r="CF37" s="2">
        <v>74</v>
      </c>
      <c r="CH37" s="2">
        <v>71</v>
      </c>
      <c r="CJ37" s="2">
        <v>87</v>
      </c>
      <c r="CL37" s="2">
        <v>79</v>
      </c>
      <c r="CN37" s="2">
        <v>112</v>
      </c>
      <c r="CP37" s="2">
        <v>101</v>
      </c>
      <c r="CR37" s="2">
        <v>98</v>
      </c>
      <c r="CT37" s="34"/>
      <c r="CU37" s="34"/>
      <c r="CV37" s="34"/>
      <c r="CW37" s="34"/>
      <c r="CX37" s="34"/>
      <c r="CY37" s="34"/>
      <c r="CZ37" s="34"/>
      <c r="DA37" s="34"/>
      <c r="DB37" s="34"/>
      <c r="DC37" s="34"/>
      <c r="DD37" s="34"/>
      <c r="DE37" s="34"/>
      <c r="DF37" s="34"/>
      <c r="DG37" s="34"/>
      <c r="DH37" s="34"/>
      <c r="DI37" s="34"/>
      <c r="DJ37" s="34"/>
      <c r="DK37" s="34"/>
      <c r="DL37" s="34"/>
      <c r="DM37" s="34"/>
      <c r="DN37" s="34"/>
    </row>
    <row r="38" spans="1:118" x14ac:dyDescent="0.25">
      <c r="A38" s="14" t="s">
        <v>34</v>
      </c>
      <c r="B38" s="2" t="s">
        <v>84</v>
      </c>
      <c r="D38" s="2" t="s">
        <v>84</v>
      </c>
      <c r="F38" s="2" t="s">
        <v>84</v>
      </c>
      <c r="H38" s="2" t="s">
        <v>84</v>
      </c>
      <c r="J38" s="2" t="s">
        <v>84</v>
      </c>
      <c r="L38" s="2" t="s">
        <v>95</v>
      </c>
      <c r="N38" s="2" t="s">
        <v>84</v>
      </c>
      <c r="P38" s="2" t="s">
        <v>84</v>
      </c>
      <c r="R38" s="2" t="s">
        <v>84</v>
      </c>
      <c r="T38" s="2" t="s">
        <v>95</v>
      </c>
      <c r="V38" s="2">
        <v>6.5000000000000002E-2</v>
      </c>
      <c r="W38" s="40" t="s">
        <v>86</v>
      </c>
      <c r="X38" s="2">
        <v>9.9000000000000005E-2</v>
      </c>
      <c r="Y38" s="40" t="s">
        <v>86</v>
      </c>
      <c r="Z38" s="2" t="s">
        <v>84</v>
      </c>
      <c r="AB38" s="2" t="s">
        <v>84</v>
      </c>
      <c r="AC38" s="40"/>
      <c r="AD38" s="2" t="s">
        <v>84</v>
      </c>
      <c r="AE38" s="40"/>
      <c r="AF38" s="2" t="s">
        <v>95</v>
      </c>
      <c r="AH38" s="2" t="s">
        <v>84</v>
      </c>
      <c r="AI38" s="40"/>
      <c r="AJ38" s="2" t="s">
        <v>84</v>
      </c>
      <c r="AL38" s="2" t="s">
        <v>95</v>
      </c>
      <c r="AN38" s="2" t="s">
        <v>95</v>
      </c>
      <c r="AP38" s="2">
        <v>0.38</v>
      </c>
      <c r="AQ38" s="40"/>
      <c r="AR38" s="2">
        <v>0.32</v>
      </c>
      <c r="AS38" s="21" t="s">
        <v>85</v>
      </c>
      <c r="AT38" s="2">
        <v>0.39</v>
      </c>
      <c r="AU38" s="40"/>
      <c r="AV38" s="2">
        <v>0.48</v>
      </c>
      <c r="AX38" s="2">
        <v>0.37</v>
      </c>
      <c r="AZ38" s="2">
        <v>0.3</v>
      </c>
      <c r="BA38" s="40"/>
      <c r="BB38" s="2">
        <v>0.35</v>
      </c>
      <c r="BD38" s="2">
        <v>0.39</v>
      </c>
      <c r="BF38" s="2">
        <v>0.24</v>
      </c>
      <c r="BG38" s="40"/>
      <c r="BH38" s="2" t="s">
        <v>84</v>
      </c>
      <c r="BI38" s="40"/>
      <c r="BJ38" s="2" t="s">
        <v>78</v>
      </c>
      <c r="BL38" s="2" t="s">
        <v>78</v>
      </c>
      <c r="BN38" s="2" t="s">
        <v>475</v>
      </c>
      <c r="BR38" s="2" t="s">
        <v>84</v>
      </c>
      <c r="BT38" s="2" t="s">
        <v>84</v>
      </c>
      <c r="BV38" s="2" t="s">
        <v>84</v>
      </c>
      <c r="BX38" s="2" t="s">
        <v>78</v>
      </c>
      <c r="BZ38" s="2" t="s">
        <v>84</v>
      </c>
      <c r="CB38" s="2">
        <v>102</v>
      </c>
      <c r="CD38" s="2">
        <v>78</v>
      </c>
      <c r="CF38" s="2">
        <v>75</v>
      </c>
      <c r="CH38" s="2">
        <v>71</v>
      </c>
      <c r="CJ38" s="2">
        <v>99</v>
      </c>
      <c r="CL38" s="2">
        <v>89</v>
      </c>
      <c r="CN38" s="2">
        <v>96</v>
      </c>
      <c r="CP38" s="2">
        <v>97</v>
      </c>
      <c r="CR38" s="2">
        <v>99</v>
      </c>
      <c r="CT38" s="34"/>
      <c r="CU38" s="34"/>
      <c r="CV38" s="34"/>
      <c r="CW38" s="34"/>
      <c r="CX38" s="34"/>
      <c r="CY38" s="34"/>
      <c r="CZ38" s="34"/>
      <c r="DA38" s="34"/>
      <c r="DB38" s="34"/>
      <c r="DC38" s="34"/>
      <c r="DD38" s="34"/>
      <c r="DE38" s="34"/>
      <c r="DF38" s="34"/>
      <c r="DG38" s="34"/>
      <c r="DH38" s="34"/>
      <c r="DI38" s="34"/>
      <c r="DJ38" s="34"/>
      <c r="DK38" s="34"/>
      <c r="DL38" s="34"/>
      <c r="DM38" s="34"/>
      <c r="DN38" s="34"/>
    </row>
    <row r="39" spans="1:118" x14ac:dyDescent="0.25">
      <c r="A39" s="14" t="s">
        <v>35</v>
      </c>
      <c r="B39" s="2" t="s">
        <v>82</v>
      </c>
      <c r="D39" s="2" t="s">
        <v>82</v>
      </c>
      <c r="F39" s="2" t="s">
        <v>82</v>
      </c>
      <c r="H39" s="2" t="s">
        <v>82</v>
      </c>
      <c r="J39" s="2" t="s">
        <v>82</v>
      </c>
      <c r="L39" s="2" t="s">
        <v>82</v>
      </c>
      <c r="N39" s="2" t="s">
        <v>82</v>
      </c>
      <c r="P39" s="2" t="s">
        <v>82</v>
      </c>
      <c r="R39" s="2" t="s">
        <v>82</v>
      </c>
      <c r="T39" s="2" t="s">
        <v>93</v>
      </c>
      <c r="V39" s="2" t="s">
        <v>82</v>
      </c>
      <c r="W39" s="40"/>
      <c r="X39" s="2" t="s">
        <v>82</v>
      </c>
      <c r="Y39" s="40"/>
      <c r="Z39" s="2" t="s">
        <v>82</v>
      </c>
      <c r="AB39" s="2" t="s">
        <v>82</v>
      </c>
      <c r="AC39" s="40"/>
      <c r="AD39" s="2" t="s">
        <v>82</v>
      </c>
      <c r="AE39" s="40"/>
      <c r="AF39" s="2" t="s">
        <v>93</v>
      </c>
      <c r="AH39" s="2" t="s">
        <v>82</v>
      </c>
      <c r="AI39" s="40"/>
      <c r="AJ39" s="2" t="s">
        <v>82</v>
      </c>
      <c r="AL39" s="2" t="s">
        <v>93</v>
      </c>
      <c r="AN39" s="2" t="s">
        <v>82</v>
      </c>
      <c r="AP39" s="2" t="s">
        <v>93</v>
      </c>
      <c r="AQ39" s="40"/>
      <c r="AR39" s="2" t="s">
        <v>93</v>
      </c>
      <c r="AS39" s="21" t="s">
        <v>85</v>
      </c>
      <c r="AT39" s="2" t="s">
        <v>93</v>
      </c>
      <c r="AU39" s="40"/>
      <c r="AV39" s="2" t="s">
        <v>82</v>
      </c>
      <c r="AX39" s="2" t="s">
        <v>82</v>
      </c>
      <c r="AZ39" s="2" t="s">
        <v>93</v>
      </c>
      <c r="BA39" s="40"/>
      <c r="BB39" s="2" t="s">
        <v>82</v>
      </c>
      <c r="BD39" s="2" t="s">
        <v>82</v>
      </c>
      <c r="BF39" s="2" t="s">
        <v>82</v>
      </c>
      <c r="BG39" s="40"/>
      <c r="BH39" s="2" t="s">
        <v>82</v>
      </c>
      <c r="BI39" s="40"/>
      <c r="BJ39" s="2" t="s">
        <v>167</v>
      </c>
      <c r="BL39" s="2" t="s">
        <v>167</v>
      </c>
      <c r="BN39" s="2" t="s">
        <v>526</v>
      </c>
      <c r="BR39" s="2" t="s">
        <v>82</v>
      </c>
      <c r="BT39" s="2" t="s">
        <v>82</v>
      </c>
      <c r="BV39" s="2" t="s">
        <v>82</v>
      </c>
      <c r="BX39" s="2" t="s">
        <v>167</v>
      </c>
      <c r="BZ39" s="2" t="s">
        <v>82</v>
      </c>
      <c r="CB39" s="2">
        <v>101</v>
      </c>
      <c r="CD39" s="2">
        <v>99</v>
      </c>
      <c r="CF39" s="2">
        <v>80</v>
      </c>
      <c r="CH39" s="2">
        <v>71</v>
      </c>
      <c r="CJ39" s="2">
        <v>90</v>
      </c>
      <c r="CL39" s="2">
        <v>85</v>
      </c>
      <c r="CN39" s="2">
        <v>102</v>
      </c>
      <c r="CP39" s="2">
        <v>95</v>
      </c>
      <c r="CR39" s="2">
        <v>90</v>
      </c>
      <c r="CT39" s="34"/>
      <c r="CU39" s="34"/>
      <c r="CV39" s="34"/>
      <c r="CW39" s="34"/>
      <c r="CX39" s="34"/>
      <c r="CY39" s="34"/>
      <c r="CZ39" s="34"/>
      <c r="DA39" s="34"/>
      <c r="DB39" s="34"/>
      <c r="DC39" s="34"/>
      <c r="DD39" s="34"/>
      <c r="DE39" s="34"/>
      <c r="DF39" s="34"/>
      <c r="DG39" s="34"/>
      <c r="DH39" s="34"/>
      <c r="DI39" s="34"/>
      <c r="DJ39" s="34"/>
      <c r="DK39" s="34"/>
      <c r="DL39" s="34"/>
      <c r="DM39" s="34"/>
      <c r="DN39" s="34"/>
    </row>
    <row r="40" spans="1:118" x14ac:dyDescent="0.25">
      <c r="A40" s="14" t="s">
        <v>36</v>
      </c>
      <c r="B40" s="2" t="s">
        <v>82</v>
      </c>
      <c r="D40" s="2" t="s">
        <v>82</v>
      </c>
      <c r="F40" s="2" t="s">
        <v>82</v>
      </c>
      <c r="H40" s="2" t="s">
        <v>82</v>
      </c>
      <c r="J40" s="2" t="s">
        <v>82</v>
      </c>
      <c r="L40" s="2" t="s">
        <v>82</v>
      </c>
      <c r="N40" s="2" t="s">
        <v>82</v>
      </c>
      <c r="P40" s="2" t="s">
        <v>82</v>
      </c>
      <c r="R40" s="2" t="s">
        <v>82</v>
      </c>
      <c r="T40" s="2" t="s">
        <v>93</v>
      </c>
      <c r="V40" s="2" t="s">
        <v>82</v>
      </c>
      <c r="W40" s="40"/>
      <c r="X40" s="2" t="s">
        <v>82</v>
      </c>
      <c r="Y40" s="40"/>
      <c r="Z40" s="2" t="s">
        <v>82</v>
      </c>
      <c r="AB40" s="2" t="s">
        <v>1725</v>
      </c>
      <c r="AC40" s="40" t="s">
        <v>86</v>
      </c>
      <c r="AD40" s="2" t="s">
        <v>82</v>
      </c>
      <c r="AE40" s="40"/>
      <c r="AF40" s="2" t="s">
        <v>93</v>
      </c>
      <c r="AH40" s="2" t="s">
        <v>82</v>
      </c>
      <c r="AI40" s="40"/>
      <c r="AJ40" s="2" t="s">
        <v>82</v>
      </c>
      <c r="AL40" s="2" t="s">
        <v>93</v>
      </c>
      <c r="AN40" s="2" t="s">
        <v>82</v>
      </c>
      <c r="AP40" s="2">
        <v>0.42</v>
      </c>
      <c r="AQ40" s="40"/>
      <c r="AR40" s="2">
        <v>0.36</v>
      </c>
      <c r="AS40" s="21" t="s">
        <v>85</v>
      </c>
      <c r="AT40" s="2">
        <v>0.21</v>
      </c>
      <c r="AU40" s="40"/>
      <c r="AV40" s="2">
        <v>0.57999999999999996</v>
      </c>
      <c r="AX40" s="2">
        <v>0.45</v>
      </c>
      <c r="AZ40" s="2">
        <v>7.3999999999999996E-2</v>
      </c>
      <c r="BA40" s="40" t="s">
        <v>86</v>
      </c>
      <c r="BB40" s="2">
        <v>0.43</v>
      </c>
      <c r="BD40" s="2">
        <v>0.47</v>
      </c>
      <c r="BF40" s="2">
        <v>0.4</v>
      </c>
      <c r="BG40" s="40"/>
      <c r="BH40" s="2" t="s">
        <v>82</v>
      </c>
      <c r="BI40" s="40"/>
      <c r="BJ40" s="2" t="s">
        <v>78</v>
      </c>
      <c r="BL40" s="2" t="s">
        <v>78</v>
      </c>
      <c r="BN40" s="2" t="s">
        <v>475</v>
      </c>
      <c r="BR40" s="2" t="s">
        <v>82</v>
      </c>
      <c r="BT40" s="2" t="s">
        <v>82</v>
      </c>
      <c r="BV40" s="2" t="s">
        <v>82</v>
      </c>
      <c r="BX40" s="2" t="s">
        <v>78</v>
      </c>
      <c r="BZ40" s="2" t="s">
        <v>82</v>
      </c>
      <c r="CB40" s="2">
        <v>123</v>
      </c>
      <c r="CD40" s="2">
        <v>117</v>
      </c>
      <c r="CF40" s="2">
        <v>107</v>
      </c>
      <c r="CH40" s="2">
        <v>94</v>
      </c>
      <c r="CJ40" s="2">
        <v>126</v>
      </c>
      <c r="CL40" s="2">
        <v>117</v>
      </c>
      <c r="CN40" s="2">
        <v>138</v>
      </c>
      <c r="CP40" s="2">
        <v>126</v>
      </c>
      <c r="CR40" s="2">
        <v>121</v>
      </c>
      <c r="CT40" s="34"/>
      <c r="CU40" s="34"/>
      <c r="CV40" s="34"/>
      <c r="CW40" s="34"/>
      <c r="CX40" s="34"/>
      <c r="CY40" s="34"/>
      <c r="CZ40" s="34"/>
      <c r="DA40" s="34"/>
      <c r="DB40" s="34"/>
      <c r="DC40" s="34"/>
      <c r="DD40" s="34"/>
      <c r="DE40" s="34"/>
      <c r="DF40" s="34"/>
      <c r="DG40" s="34"/>
      <c r="DH40" s="34"/>
      <c r="DI40" s="34"/>
      <c r="DJ40" s="34"/>
      <c r="DK40" s="34"/>
      <c r="DL40" s="34"/>
      <c r="DM40" s="34"/>
      <c r="DN40" s="34"/>
    </row>
    <row r="41" spans="1:118" x14ac:dyDescent="0.25">
      <c r="A41" s="14" t="s">
        <v>37</v>
      </c>
      <c r="B41" s="2" t="s">
        <v>82</v>
      </c>
      <c r="D41" s="2" t="s">
        <v>82</v>
      </c>
      <c r="F41" s="2" t="s">
        <v>82</v>
      </c>
      <c r="H41" s="2" t="s">
        <v>82</v>
      </c>
      <c r="J41" s="2" t="s">
        <v>82</v>
      </c>
      <c r="L41" s="2" t="s">
        <v>82</v>
      </c>
      <c r="N41" s="2" t="s">
        <v>82</v>
      </c>
      <c r="P41" s="2" t="s">
        <v>82</v>
      </c>
      <c r="R41" s="2" t="s">
        <v>82</v>
      </c>
      <c r="T41" s="2" t="s">
        <v>93</v>
      </c>
      <c r="V41" s="2" t="s">
        <v>82</v>
      </c>
      <c r="W41" s="40"/>
      <c r="X41" s="2" t="s">
        <v>82</v>
      </c>
      <c r="Y41" s="40"/>
      <c r="Z41" s="2" t="s">
        <v>82</v>
      </c>
      <c r="AB41" s="2" t="s">
        <v>82</v>
      </c>
      <c r="AC41" s="40"/>
      <c r="AD41" s="2" t="s">
        <v>82</v>
      </c>
      <c r="AE41" s="40"/>
      <c r="AF41" s="2" t="s">
        <v>93</v>
      </c>
      <c r="AH41" s="2" t="s">
        <v>82</v>
      </c>
      <c r="AI41" s="40"/>
      <c r="AJ41" s="2" t="s">
        <v>82</v>
      </c>
      <c r="AL41" s="2" t="s">
        <v>93</v>
      </c>
      <c r="AN41" s="2" t="s">
        <v>82</v>
      </c>
      <c r="AP41" s="2">
        <v>0.18</v>
      </c>
      <c r="AQ41" s="40" t="s">
        <v>86</v>
      </c>
      <c r="AR41" s="2">
        <v>0.12</v>
      </c>
      <c r="AS41" s="21" t="s">
        <v>86</v>
      </c>
      <c r="AT41" s="2" t="s">
        <v>93</v>
      </c>
      <c r="AU41" s="40"/>
      <c r="AV41" s="2" t="s">
        <v>82</v>
      </c>
      <c r="AX41" s="2" t="s">
        <v>82</v>
      </c>
      <c r="AZ41" s="2" t="s">
        <v>93</v>
      </c>
      <c r="BA41" s="40"/>
      <c r="BB41" s="2" t="s">
        <v>82</v>
      </c>
      <c r="BD41" s="2" t="s">
        <v>82</v>
      </c>
      <c r="BF41" s="2" t="s">
        <v>82</v>
      </c>
      <c r="BG41" s="40"/>
      <c r="BH41" s="2" t="s">
        <v>82</v>
      </c>
      <c r="BI41" s="40"/>
      <c r="BJ41" s="2" t="s">
        <v>78</v>
      </c>
      <c r="BL41" s="2" t="s">
        <v>78</v>
      </c>
      <c r="BN41" s="2" t="s">
        <v>475</v>
      </c>
      <c r="BR41" s="2" t="s">
        <v>82</v>
      </c>
      <c r="BT41" s="2" t="s">
        <v>82</v>
      </c>
      <c r="BV41" s="2" t="s">
        <v>82</v>
      </c>
      <c r="BX41" s="2" t="s">
        <v>78</v>
      </c>
      <c r="BZ41" s="2" t="s">
        <v>82</v>
      </c>
      <c r="CB41" s="2">
        <v>94</v>
      </c>
      <c r="CD41" s="2">
        <v>88</v>
      </c>
      <c r="CF41" s="2">
        <v>80</v>
      </c>
      <c r="CH41" s="2">
        <v>77</v>
      </c>
      <c r="CJ41" s="2">
        <v>90</v>
      </c>
      <c r="CL41" s="2">
        <v>83</v>
      </c>
      <c r="CN41" s="2">
        <v>96</v>
      </c>
      <c r="CP41" s="2">
        <v>96</v>
      </c>
      <c r="CR41" s="2">
        <v>96</v>
      </c>
      <c r="CT41" s="34"/>
      <c r="CU41" s="34"/>
      <c r="CV41" s="34"/>
      <c r="CW41" s="34"/>
      <c r="CX41" s="34"/>
      <c r="CY41" s="34"/>
      <c r="CZ41" s="34"/>
      <c r="DA41" s="34"/>
      <c r="DB41" s="34"/>
      <c r="DC41" s="34"/>
      <c r="DD41" s="34"/>
      <c r="DE41" s="34"/>
      <c r="DF41" s="34"/>
      <c r="DG41" s="34"/>
      <c r="DH41" s="34"/>
      <c r="DI41" s="34"/>
      <c r="DJ41" s="34"/>
      <c r="DK41" s="34"/>
      <c r="DL41" s="34"/>
      <c r="DM41" s="34"/>
      <c r="DN41" s="34"/>
    </row>
    <row r="42" spans="1:118" x14ac:dyDescent="0.25">
      <c r="A42" s="14" t="s">
        <v>38</v>
      </c>
      <c r="B42" s="2" t="s">
        <v>1323</v>
      </c>
      <c r="C42" s="40" t="s">
        <v>86</v>
      </c>
      <c r="D42" s="2" t="s">
        <v>81</v>
      </c>
      <c r="F42" s="2" t="s">
        <v>81</v>
      </c>
      <c r="H42" s="2" t="s">
        <v>81</v>
      </c>
      <c r="J42" s="2" t="s">
        <v>81</v>
      </c>
      <c r="L42" s="2" t="s">
        <v>81</v>
      </c>
      <c r="N42" s="2" t="s">
        <v>81</v>
      </c>
      <c r="P42" s="2" t="s">
        <v>81</v>
      </c>
      <c r="R42" s="2" t="s">
        <v>81</v>
      </c>
      <c r="T42" s="2" t="s">
        <v>82</v>
      </c>
      <c r="V42" s="2" t="s">
        <v>1953</v>
      </c>
      <c r="W42" s="40" t="s">
        <v>86</v>
      </c>
      <c r="X42" s="2" t="s">
        <v>81</v>
      </c>
      <c r="Y42" s="40"/>
      <c r="Z42" s="2" t="s">
        <v>81</v>
      </c>
      <c r="AB42" s="2">
        <v>9.6000000000000002E-2</v>
      </c>
      <c r="AC42" s="40" t="s">
        <v>86</v>
      </c>
      <c r="AD42" s="2" t="s">
        <v>81</v>
      </c>
      <c r="AE42" s="40"/>
      <c r="AF42" s="2" t="s">
        <v>82</v>
      </c>
      <c r="AH42" s="2" t="s">
        <v>81</v>
      </c>
      <c r="AI42" s="40"/>
      <c r="AJ42" s="2" t="s">
        <v>81</v>
      </c>
      <c r="AL42" s="2" t="s">
        <v>82</v>
      </c>
      <c r="AN42" s="2" t="s">
        <v>81</v>
      </c>
      <c r="AP42" s="2">
        <v>9</v>
      </c>
      <c r="AQ42" s="40"/>
      <c r="AR42" s="2">
        <v>9.5</v>
      </c>
      <c r="AS42" s="21" t="s">
        <v>85</v>
      </c>
      <c r="AT42" s="2">
        <v>1.1000000000000001</v>
      </c>
      <c r="AU42" s="40"/>
      <c r="AV42" s="2">
        <v>9.5</v>
      </c>
      <c r="AX42" s="2">
        <v>6.1</v>
      </c>
      <c r="AZ42" s="2">
        <v>0.36</v>
      </c>
      <c r="BA42" s="40"/>
      <c r="BB42" s="2">
        <v>5.9</v>
      </c>
      <c r="BD42" s="2">
        <v>6.4</v>
      </c>
      <c r="BF42" s="2">
        <v>4.2</v>
      </c>
      <c r="BG42" s="40"/>
      <c r="BH42" s="2">
        <v>8.8999999999999996E-2</v>
      </c>
      <c r="BI42" s="40" t="s">
        <v>86</v>
      </c>
      <c r="BJ42" s="49">
        <v>0.99</v>
      </c>
      <c r="BK42" s="40" t="s">
        <v>86</v>
      </c>
      <c r="BL42" s="2" t="s">
        <v>78</v>
      </c>
      <c r="BN42" s="2" t="s">
        <v>475</v>
      </c>
      <c r="BR42" s="2" t="s">
        <v>81</v>
      </c>
      <c r="BT42" s="2" t="s">
        <v>81</v>
      </c>
      <c r="BV42" s="2" t="s">
        <v>81</v>
      </c>
      <c r="BX42" s="2" t="s">
        <v>78</v>
      </c>
      <c r="BZ42" s="2" t="s">
        <v>81</v>
      </c>
      <c r="CB42" s="2">
        <v>105</v>
      </c>
      <c r="CD42" s="2">
        <v>104</v>
      </c>
      <c r="CF42" s="2">
        <v>82</v>
      </c>
      <c r="CH42" s="2">
        <v>78</v>
      </c>
      <c r="CJ42" s="2">
        <v>88</v>
      </c>
      <c r="CL42" s="2">
        <v>82</v>
      </c>
      <c r="CN42" s="2">
        <v>101</v>
      </c>
      <c r="CP42" s="2">
        <v>106</v>
      </c>
      <c r="CR42" s="2">
        <v>91</v>
      </c>
      <c r="CT42" s="34"/>
      <c r="CU42" s="34"/>
      <c r="CV42" s="34"/>
      <c r="CW42" s="34"/>
      <c r="CX42" s="34"/>
      <c r="CY42" s="34"/>
      <c r="CZ42" s="34"/>
      <c r="DA42" s="34"/>
      <c r="DB42" s="34"/>
      <c r="DC42" s="34"/>
      <c r="DD42" s="34"/>
      <c r="DE42" s="34"/>
      <c r="DF42" s="34"/>
      <c r="DG42" s="34"/>
      <c r="DH42" s="34"/>
      <c r="DI42" s="34"/>
      <c r="DJ42" s="34"/>
      <c r="DK42" s="34"/>
      <c r="DL42" s="34"/>
      <c r="DM42" s="34"/>
      <c r="DN42" s="34"/>
    </row>
    <row r="43" spans="1:118" x14ac:dyDescent="0.25">
      <c r="A43" s="14" t="s">
        <v>39</v>
      </c>
      <c r="B43" s="2" t="s">
        <v>1162</v>
      </c>
      <c r="C43" s="40" t="s">
        <v>86</v>
      </c>
      <c r="D43" s="2" t="s">
        <v>81</v>
      </c>
      <c r="F43" s="2" t="s">
        <v>81</v>
      </c>
      <c r="H43" s="2">
        <v>0.15</v>
      </c>
      <c r="I43" s="40" t="s">
        <v>802</v>
      </c>
      <c r="J43" s="2">
        <v>0.23</v>
      </c>
      <c r="K43" s="40" t="s">
        <v>50</v>
      </c>
      <c r="L43" s="2">
        <v>0.17</v>
      </c>
      <c r="M43" s="40" t="s">
        <v>802</v>
      </c>
      <c r="N43" s="2" t="s">
        <v>81</v>
      </c>
      <c r="P43" s="2">
        <v>0.1</v>
      </c>
      <c r="Q43" s="40" t="s">
        <v>86</v>
      </c>
      <c r="R43" s="2">
        <v>0.1</v>
      </c>
      <c r="T43" s="2" t="s">
        <v>82</v>
      </c>
      <c r="V43" s="2">
        <v>0.14000000000000001</v>
      </c>
      <c r="W43" s="40" t="s">
        <v>86</v>
      </c>
      <c r="X43" s="2">
        <v>0.16</v>
      </c>
      <c r="Y43" s="40" t="s">
        <v>86</v>
      </c>
      <c r="Z43" s="2">
        <v>9.9000000000000005E-2</v>
      </c>
      <c r="AA43" s="40" t="s">
        <v>86</v>
      </c>
      <c r="AB43" s="2">
        <v>0.18</v>
      </c>
      <c r="AC43" s="40" t="s">
        <v>86</v>
      </c>
      <c r="AD43" s="2">
        <v>5.3999999999999999E-2</v>
      </c>
      <c r="AE43" s="40" t="s">
        <v>86</v>
      </c>
      <c r="AF43" s="2" t="s">
        <v>82</v>
      </c>
      <c r="AH43" s="2">
        <v>6.3E-2</v>
      </c>
      <c r="AI43" s="40" t="s">
        <v>86</v>
      </c>
      <c r="AJ43" s="2" t="s">
        <v>81</v>
      </c>
      <c r="AL43" s="2" t="s">
        <v>82</v>
      </c>
      <c r="AN43" s="2" t="s">
        <v>81</v>
      </c>
      <c r="AP43" s="2">
        <v>0.82</v>
      </c>
      <c r="AQ43" s="40"/>
      <c r="AR43" s="2">
        <v>0.75</v>
      </c>
      <c r="AS43" s="21" t="s">
        <v>85</v>
      </c>
      <c r="AT43" s="2">
        <v>0.91</v>
      </c>
      <c r="AU43" s="40"/>
      <c r="AV43" s="2">
        <v>0.83</v>
      </c>
      <c r="AX43" s="2">
        <v>0.55000000000000004</v>
      </c>
      <c r="AZ43" s="2">
        <v>0.37</v>
      </c>
      <c r="BA43" s="40"/>
      <c r="BB43" s="2">
        <v>0.68</v>
      </c>
      <c r="BD43" s="2">
        <v>0.79</v>
      </c>
      <c r="BF43" s="2">
        <v>0.5</v>
      </c>
      <c r="BG43" s="40"/>
      <c r="BH43" s="2">
        <v>5.0999999999999997E-2</v>
      </c>
      <c r="BI43" s="40" t="s">
        <v>86</v>
      </c>
      <c r="BJ43" s="2" t="s">
        <v>170</v>
      </c>
      <c r="BL43" s="2" t="s">
        <v>170</v>
      </c>
      <c r="BN43" s="2" t="s">
        <v>910</v>
      </c>
      <c r="BR43" s="2" t="s">
        <v>81</v>
      </c>
      <c r="BT43" s="2" t="s">
        <v>81</v>
      </c>
      <c r="BV43" s="2" t="s">
        <v>81</v>
      </c>
      <c r="BX43" s="2" t="s">
        <v>170</v>
      </c>
      <c r="BZ43" s="2" t="s">
        <v>81</v>
      </c>
      <c r="CB43" s="2">
        <v>123</v>
      </c>
      <c r="CD43" s="2">
        <v>127</v>
      </c>
      <c r="CF43" s="2">
        <v>95</v>
      </c>
      <c r="CH43" s="2">
        <v>88</v>
      </c>
      <c r="CJ43" s="2">
        <v>101</v>
      </c>
      <c r="CL43" s="2">
        <v>104</v>
      </c>
      <c r="CN43" s="2">
        <v>130</v>
      </c>
      <c r="CP43" s="2">
        <v>135</v>
      </c>
      <c r="CR43" s="2">
        <v>148</v>
      </c>
      <c r="CT43" s="34"/>
      <c r="CU43" s="34"/>
      <c r="CV43" s="34"/>
      <c r="CW43" s="34"/>
      <c r="CX43" s="34"/>
      <c r="CY43" s="34"/>
      <c r="CZ43" s="34"/>
      <c r="DA43" s="34"/>
      <c r="DB43" s="34"/>
      <c r="DC43" s="34"/>
      <c r="DD43" s="34"/>
      <c r="DE43" s="34"/>
      <c r="DF43" s="34"/>
      <c r="DG43" s="34"/>
      <c r="DH43" s="34"/>
      <c r="DI43" s="34"/>
      <c r="DJ43" s="34"/>
      <c r="DK43" s="34"/>
      <c r="DL43" s="34"/>
      <c r="DM43" s="34"/>
      <c r="DN43" s="34"/>
    </row>
    <row r="44" spans="1:118" x14ac:dyDescent="0.25">
      <c r="A44" s="14" t="s">
        <v>40</v>
      </c>
      <c r="B44" s="2" t="s">
        <v>82</v>
      </c>
      <c r="D44" s="2" t="s">
        <v>82</v>
      </c>
      <c r="F44" s="2" t="s">
        <v>82</v>
      </c>
      <c r="H44" s="2" t="s">
        <v>82</v>
      </c>
      <c r="J44" s="2" t="s">
        <v>82</v>
      </c>
      <c r="L44" s="2" t="s">
        <v>82</v>
      </c>
      <c r="N44" s="2" t="s">
        <v>82</v>
      </c>
      <c r="P44" s="2" t="s">
        <v>82</v>
      </c>
      <c r="R44" s="2" t="s">
        <v>82</v>
      </c>
      <c r="T44" s="2" t="s">
        <v>93</v>
      </c>
      <c r="V44" s="2" t="s">
        <v>82</v>
      </c>
      <c r="W44" s="40"/>
      <c r="X44" s="2" t="s">
        <v>82</v>
      </c>
      <c r="Z44" s="2" t="s">
        <v>82</v>
      </c>
      <c r="AB44" s="2" t="s">
        <v>82</v>
      </c>
      <c r="AD44" s="2" t="s">
        <v>82</v>
      </c>
      <c r="AF44" s="2" t="s">
        <v>93</v>
      </c>
      <c r="AH44" s="2" t="s">
        <v>82</v>
      </c>
      <c r="AI44" s="40"/>
      <c r="AJ44" s="2" t="s">
        <v>82</v>
      </c>
      <c r="AL44" s="2" t="s">
        <v>93</v>
      </c>
      <c r="AN44" s="2" t="s">
        <v>82</v>
      </c>
      <c r="AP44" s="2" t="s">
        <v>93</v>
      </c>
      <c r="AQ44" s="40"/>
      <c r="AR44" s="2" t="s">
        <v>93</v>
      </c>
      <c r="AS44" s="21" t="s">
        <v>85</v>
      </c>
      <c r="AT44" s="2" t="s">
        <v>93</v>
      </c>
      <c r="AU44" s="40"/>
      <c r="AV44" s="2" t="s">
        <v>82</v>
      </c>
      <c r="AX44" s="2" t="s">
        <v>82</v>
      </c>
      <c r="AZ44" s="2" t="s">
        <v>93</v>
      </c>
      <c r="BA44" s="40"/>
      <c r="BB44" s="2" t="s">
        <v>82</v>
      </c>
      <c r="BD44" s="2" t="s">
        <v>82</v>
      </c>
      <c r="BF44" s="2" t="s">
        <v>82</v>
      </c>
      <c r="BG44" s="40"/>
      <c r="BH44" s="2" t="s">
        <v>82</v>
      </c>
      <c r="BJ44" s="2" t="s">
        <v>78</v>
      </c>
      <c r="BL44" s="2" t="s">
        <v>78</v>
      </c>
      <c r="BN44" s="2" t="s">
        <v>475</v>
      </c>
      <c r="BR44" s="2" t="s">
        <v>82</v>
      </c>
      <c r="BT44" s="2" t="s">
        <v>82</v>
      </c>
      <c r="BV44" s="2" t="s">
        <v>82</v>
      </c>
      <c r="BX44" s="2" t="s">
        <v>78</v>
      </c>
      <c r="BZ44" s="2" t="s">
        <v>82</v>
      </c>
      <c r="CB44" s="2">
        <v>107</v>
      </c>
      <c r="CD44" s="2">
        <v>110</v>
      </c>
      <c r="CF44" s="2">
        <v>82</v>
      </c>
      <c r="CH44" s="2">
        <v>86</v>
      </c>
      <c r="CJ44" s="2">
        <v>89</v>
      </c>
      <c r="CL44" s="2">
        <v>82</v>
      </c>
      <c r="CN44" s="2">
        <v>103</v>
      </c>
      <c r="CP44" s="2">
        <v>94</v>
      </c>
      <c r="CR44" s="2">
        <v>97</v>
      </c>
      <c r="CT44" s="34"/>
      <c r="CU44" s="34"/>
      <c r="CV44" s="34"/>
      <c r="CW44" s="34"/>
      <c r="CX44" s="34"/>
      <c r="CY44" s="34"/>
      <c r="CZ44" s="34"/>
      <c r="DA44" s="34"/>
      <c r="DB44" s="34"/>
      <c r="DC44" s="34"/>
      <c r="DD44" s="34"/>
      <c r="DE44" s="34"/>
      <c r="DF44" s="34"/>
      <c r="DG44" s="34"/>
      <c r="DH44" s="34"/>
      <c r="DI44" s="34"/>
      <c r="DJ44" s="34"/>
      <c r="DK44" s="34"/>
      <c r="DL44" s="34"/>
      <c r="DM44" s="34"/>
      <c r="DN44" s="34"/>
    </row>
    <row r="45" spans="1:118" x14ac:dyDescent="0.25">
      <c r="A45" s="14" t="s">
        <v>41</v>
      </c>
      <c r="B45" s="2" t="s">
        <v>83</v>
      </c>
      <c r="D45" s="2" t="s">
        <v>94</v>
      </c>
      <c r="F45" s="2" t="s">
        <v>94</v>
      </c>
      <c r="H45" s="2" t="s">
        <v>94</v>
      </c>
      <c r="J45" s="2" t="s">
        <v>83</v>
      </c>
      <c r="L45" s="2" t="s">
        <v>94</v>
      </c>
      <c r="N45" s="2" t="s">
        <v>94</v>
      </c>
      <c r="P45" s="2" t="s">
        <v>83</v>
      </c>
      <c r="R45" s="2" t="s">
        <v>83</v>
      </c>
      <c r="T45" s="2" t="s">
        <v>94</v>
      </c>
      <c r="V45" s="2" t="s">
        <v>94</v>
      </c>
      <c r="X45" s="2" t="s">
        <v>94</v>
      </c>
      <c r="Z45" s="2" t="s">
        <v>94</v>
      </c>
      <c r="AB45" s="2" t="s">
        <v>94</v>
      </c>
      <c r="AD45" s="2" t="s">
        <v>83</v>
      </c>
      <c r="AF45" s="2" t="s">
        <v>94</v>
      </c>
      <c r="AH45" s="2" t="s">
        <v>94</v>
      </c>
      <c r="AI45" s="40"/>
      <c r="AJ45" s="2" t="s">
        <v>94</v>
      </c>
      <c r="AL45" s="2" t="s">
        <v>94</v>
      </c>
      <c r="AN45" s="2" t="s">
        <v>94</v>
      </c>
      <c r="AP45" s="2">
        <v>0.68</v>
      </c>
      <c r="AQ45" s="40"/>
      <c r="AR45" s="2">
        <v>0.44</v>
      </c>
      <c r="AS45" s="21" t="s">
        <v>85</v>
      </c>
      <c r="AT45" s="2">
        <v>0.56000000000000005</v>
      </c>
      <c r="AU45" s="40"/>
      <c r="AV45" s="2">
        <v>0.9</v>
      </c>
      <c r="AX45" s="2">
        <v>0.63</v>
      </c>
      <c r="AZ45" s="2">
        <v>0.28999999999999998</v>
      </c>
      <c r="BA45" s="40" t="s">
        <v>86</v>
      </c>
      <c r="BB45" s="2">
        <v>0.52</v>
      </c>
      <c r="BD45" s="2">
        <v>0.53</v>
      </c>
      <c r="BF45" s="2">
        <v>0.34</v>
      </c>
      <c r="BG45" s="40" t="s">
        <v>86</v>
      </c>
      <c r="BH45" s="2" t="s">
        <v>83</v>
      </c>
      <c r="BJ45" s="2" t="s">
        <v>80</v>
      </c>
      <c r="BL45" s="2" t="s">
        <v>80</v>
      </c>
      <c r="BN45" s="2" t="s">
        <v>194</v>
      </c>
      <c r="BR45" s="2" t="s">
        <v>83</v>
      </c>
      <c r="BT45" s="2" t="s">
        <v>83</v>
      </c>
      <c r="BV45" s="2" t="s">
        <v>83</v>
      </c>
      <c r="BX45" s="2" t="s">
        <v>80</v>
      </c>
      <c r="BZ45" s="2" t="s">
        <v>83</v>
      </c>
      <c r="CB45" s="2">
        <v>117</v>
      </c>
      <c r="CD45" s="2">
        <v>103</v>
      </c>
      <c r="CF45" s="2">
        <v>81</v>
      </c>
      <c r="CH45" s="2">
        <v>83</v>
      </c>
      <c r="CJ45" s="2">
        <v>103</v>
      </c>
      <c r="CL45" s="2">
        <v>84</v>
      </c>
      <c r="CN45" s="2">
        <v>117</v>
      </c>
      <c r="CP45" s="2">
        <v>99</v>
      </c>
      <c r="CR45" s="2">
        <v>105</v>
      </c>
      <c r="CT45" s="34"/>
      <c r="CU45" s="34"/>
      <c r="CV45" s="34"/>
      <c r="CW45" s="34"/>
      <c r="CX45" s="34"/>
      <c r="CY45" s="34"/>
      <c r="CZ45" s="34"/>
      <c r="DA45" s="34"/>
      <c r="DB45" s="34"/>
      <c r="DC45" s="34"/>
      <c r="DD45" s="34"/>
      <c r="DE45" s="34"/>
      <c r="DF45" s="34"/>
      <c r="DG45" s="34"/>
      <c r="DH45" s="34"/>
      <c r="DI45" s="34"/>
      <c r="DJ45" s="34"/>
      <c r="DK45" s="34"/>
      <c r="DL45" s="34"/>
      <c r="DM45" s="34"/>
      <c r="DN45" s="34"/>
    </row>
    <row r="46" spans="1:118" x14ac:dyDescent="0.25">
      <c r="A46" s="14" t="s">
        <v>42</v>
      </c>
      <c r="B46" s="2" t="s">
        <v>82</v>
      </c>
      <c r="D46" s="2" t="s">
        <v>82</v>
      </c>
      <c r="F46" s="2" t="s">
        <v>82</v>
      </c>
      <c r="H46" s="2" t="s">
        <v>82</v>
      </c>
      <c r="J46" s="2" t="s">
        <v>82</v>
      </c>
      <c r="L46" s="2" t="s">
        <v>82</v>
      </c>
      <c r="N46" s="2" t="s">
        <v>82</v>
      </c>
      <c r="P46" s="2" t="s">
        <v>82</v>
      </c>
      <c r="R46" s="2" t="s">
        <v>82</v>
      </c>
      <c r="T46" s="2" t="s">
        <v>93</v>
      </c>
      <c r="V46" s="2" t="s">
        <v>82</v>
      </c>
      <c r="X46" s="2" t="s">
        <v>82</v>
      </c>
      <c r="Z46" s="2" t="s">
        <v>82</v>
      </c>
      <c r="AB46" s="2" t="s">
        <v>82</v>
      </c>
      <c r="AD46" s="2" t="s">
        <v>82</v>
      </c>
      <c r="AF46" s="2" t="s">
        <v>93</v>
      </c>
      <c r="AH46" s="2" t="s">
        <v>82</v>
      </c>
      <c r="AJ46" s="2" t="s">
        <v>82</v>
      </c>
      <c r="AL46" s="2" t="s">
        <v>93</v>
      </c>
      <c r="AN46" s="2" t="s">
        <v>82</v>
      </c>
      <c r="AP46" s="2">
        <v>0.37</v>
      </c>
      <c r="AQ46" s="40"/>
      <c r="AR46" s="2">
        <v>0.3</v>
      </c>
      <c r="AS46" s="21" t="s">
        <v>85</v>
      </c>
      <c r="AT46" s="2">
        <v>8.5999999999999993E-2</v>
      </c>
      <c r="AU46" s="40" t="s">
        <v>86</v>
      </c>
      <c r="AV46" s="2" t="s">
        <v>82</v>
      </c>
      <c r="AX46" s="2" t="s">
        <v>82</v>
      </c>
      <c r="AZ46" s="2" t="s">
        <v>93</v>
      </c>
      <c r="BA46" s="40"/>
      <c r="BB46" s="2" t="s">
        <v>82</v>
      </c>
      <c r="BD46" s="2" t="s">
        <v>82</v>
      </c>
      <c r="BF46" s="2" t="s">
        <v>82</v>
      </c>
      <c r="BG46" s="40"/>
      <c r="BH46" s="2" t="s">
        <v>82</v>
      </c>
      <c r="BJ46" s="2" t="s">
        <v>78</v>
      </c>
      <c r="BL46" s="2" t="s">
        <v>78</v>
      </c>
      <c r="BN46" s="2" t="s">
        <v>475</v>
      </c>
      <c r="BR46" s="2" t="s">
        <v>82</v>
      </c>
      <c r="BT46" s="2" t="s">
        <v>82</v>
      </c>
      <c r="BV46" s="2" t="s">
        <v>82</v>
      </c>
      <c r="BX46" s="2" t="s">
        <v>78</v>
      </c>
      <c r="BZ46" s="2" t="s">
        <v>82</v>
      </c>
      <c r="CB46" s="2">
        <v>109</v>
      </c>
      <c r="CD46" s="2">
        <v>85</v>
      </c>
      <c r="CF46" s="2">
        <v>91</v>
      </c>
      <c r="CH46" s="2">
        <v>77</v>
      </c>
      <c r="CJ46" s="2">
        <v>109</v>
      </c>
      <c r="CL46" s="2">
        <v>96</v>
      </c>
      <c r="CN46" s="2">
        <v>106</v>
      </c>
      <c r="CP46" s="2">
        <v>95</v>
      </c>
      <c r="CR46" s="2">
        <v>101</v>
      </c>
      <c r="CT46" s="34"/>
      <c r="CU46" s="34"/>
      <c r="CV46" s="34"/>
      <c r="CW46" s="34"/>
      <c r="CX46" s="34"/>
      <c r="CY46" s="34"/>
      <c r="CZ46" s="34"/>
      <c r="DA46" s="34"/>
      <c r="DB46" s="34"/>
      <c r="DC46" s="34"/>
      <c r="DD46" s="34"/>
      <c r="DE46" s="34"/>
      <c r="DF46" s="34"/>
      <c r="DG46" s="34"/>
      <c r="DH46" s="34"/>
      <c r="DI46" s="34"/>
      <c r="DJ46" s="34"/>
      <c r="DK46" s="34"/>
      <c r="DL46" s="34"/>
      <c r="DM46" s="34"/>
      <c r="DN46" s="34"/>
    </row>
    <row r="47" spans="1:118" x14ac:dyDescent="0.25">
      <c r="A47" s="14" t="s">
        <v>43</v>
      </c>
      <c r="B47" s="2" t="s">
        <v>82</v>
      </c>
      <c r="D47" s="2" t="s">
        <v>82</v>
      </c>
      <c r="F47" s="2" t="s">
        <v>82</v>
      </c>
      <c r="H47" s="2" t="s">
        <v>82</v>
      </c>
      <c r="J47" s="2" t="s">
        <v>82</v>
      </c>
      <c r="L47" s="2" t="s">
        <v>82</v>
      </c>
      <c r="N47" s="2" t="s">
        <v>82</v>
      </c>
      <c r="P47" s="2" t="s">
        <v>82</v>
      </c>
      <c r="R47" s="2" t="s">
        <v>82</v>
      </c>
      <c r="T47" s="2" t="s">
        <v>93</v>
      </c>
      <c r="V47" s="2" t="s">
        <v>82</v>
      </c>
      <c r="X47" s="2" t="s">
        <v>82</v>
      </c>
      <c r="Z47" s="2" t="s">
        <v>82</v>
      </c>
      <c r="AB47" s="2" t="s">
        <v>82</v>
      </c>
      <c r="AD47" s="2" t="s">
        <v>82</v>
      </c>
      <c r="AF47" s="2" t="s">
        <v>93</v>
      </c>
      <c r="AH47" s="2" t="s">
        <v>82</v>
      </c>
      <c r="AJ47" s="2" t="s">
        <v>82</v>
      </c>
      <c r="AL47" s="2" t="s">
        <v>93</v>
      </c>
      <c r="AN47" s="2" t="s">
        <v>82</v>
      </c>
      <c r="AP47" s="2">
        <v>0.16</v>
      </c>
      <c r="AQ47" s="40" t="s">
        <v>86</v>
      </c>
      <c r="AR47" s="2">
        <v>0.11</v>
      </c>
      <c r="AS47" s="21" t="s">
        <v>86</v>
      </c>
      <c r="AT47" s="2">
        <v>6.2E-2</v>
      </c>
      <c r="AU47" s="40" t="s">
        <v>86</v>
      </c>
      <c r="AV47" s="2" t="s">
        <v>82</v>
      </c>
      <c r="AX47" s="2" t="s">
        <v>82</v>
      </c>
      <c r="AZ47" s="2" t="s">
        <v>93</v>
      </c>
      <c r="BB47" s="2" t="s">
        <v>82</v>
      </c>
      <c r="BD47" s="2" t="s">
        <v>82</v>
      </c>
      <c r="BF47" s="2" t="s">
        <v>82</v>
      </c>
      <c r="BH47" s="2" t="s">
        <v>82</v>
      </c>
      <c r="BJ47" s="2" t="s">
        <v>78</v>
      </c>
      <c r="BL47" s="2" t="s">
        <v>78</v>
      </c>
      <c r="BN47" s="2" t="s">
        <v>475</v>
      </c>
      <c r="BR47" s="2" t="s">
        <v>82</v>
      </c>
      <c r="BT47" s="2" t="s">
        <v>82</v>
      </c>
      <c r="BV47" s="2" t="s">
        <v>82</v>
      </c>
      <c r="BX47" s="2" t="s">
        <v>78</v>
      </c>
      <c r="BZ47" s="2" t="s">
        <v>82</v>
      </c>
      <c r="CB47" s="2">
        <v>105</v>
      </c>
      <c r="CD47" s="2">
        <v>101</v>
      </c>
      <c r="CF47" s="2">
        <v>84</v>
      </c>
      <c r="CH47" s="2">
        <v>75</v>
      </c>
      <c r="CJ47" s="2">
        <v>100</v>
      </c>
      <c r="CL47" s="2">
        <v>83</v>
      </c>
      <c r="CN47" s="2">
        <v>104</v>
      </c>
      <c r="CP47" s="2">
        <v>97</v>
      </c>
      <c r="CR47" s="2">
        <v>103</v>
      </c>
      <c r="CT47" s="34"/>
      <c r="CU47" s="34"/>
      <c r="CV47" s="34"/>
      <c r="CW47" s="34"/>
      <c r="CX47" s="34"/>
      <c r="CY47" s="34"/>
      <c r="CZ47" s="34"/>
      <c r="DA47" s="34"/>
      <c r="DB47" s="34"/>
      <c r="DC47" s="34"/>
      <c r="DD47" s="34"/>
      <c r="DE47" s="34"/>
      <c r="DF47" s="34"/>
      <c r="DG47" s="34"/>
      <c r="DH47" s="34"/>
      <c r="DI47" s="34"/>
      <c r="DJ47" s="34"/>
      <c r="DK47" s="34"/>
      <c r="DL47" s="34"/>
      <c r="DM47" s="34"/>
      <c r="DN47" s="34"/>
    </row>
    <row r="48" spans="1:118" x14ac:dyDescent="0.25">
      <c r="A48" s="14" t="s">
        <v>44</v>
      </c>
      <c r="B48" s="2" t="s">
        <v>82</v>
      </c>
      <c r="D48" s="2" t="s">
        <v>82</v>
      </c>
      <c r="F48" s="2" t="s">
        <v>82</v>
      </c>
      <c r="H48" s="2" t="s">
        <v>82</v>
      </c>
      <c r="J48" s="2" t="s">
        <v>82</v>
      </c>
      <c r="L48" s="2" t="s">
        <v>82</v>
      </c>
      <c r="N48" s="2" t="s">
        <v>82</v>
      </c>
      <c r="P48" s="2" t="s">
        <v>82</v>
      </c>
      <c r="R48" s="2" t="s">
        <v>82</v>
      </c>
      <c r="T48" s="2" t="s">
        <v>93</v>
      </c>
      <c r="V48" s="2" t="s">
        <v>82</v>
      </c>
      <c r="X48" s="2" t="s">
        <v>82</v>
      </c>
      <c r="Z48" s="2" t="s">
        <v>82</v>
      </c>
      <c r="AB48" s="2" t="s">
        <v>82</v>
      </c>
      <c r="AD48" s="2" t="s">
        <v>82</v>
      </c>
      <c r="AF48" s="2" t="s">
        <v>93</v>
      </c>
      <c r="AH48" s="2" t="s">
        <v>82</v>
      </c>
      <c r="AJ48" s="2" t="s">
        <v>82</v>
      </c>
      <c r="AL48" s="2" t="s">
        <v>93</v>
      </c>
      <c r="AN48" s="2" t="s">
        <v>82</v>
      </c>
      <c r="AP48" s="2">
        <v>0.4</v>
      </c>
      <c r="AR48" s="2">
        <v>0.36</v>
      </c>
      <c r="AT48" s="2">
        <v>8.1000000000000003E-2</v>
      </c>
      <c r="AU48" s="40" t="s">
        <v>86</v>
      </c>
      <c r="AV48" s="2" t="s">
        <v>82</v>
      </c>
      <c r="AX48" s="2" t="s">
        <v>82</v>
      </c>
      <c r="AZ48" s="2" t="s">
        <v>93</v>
      </c>
      <c r="BB48" s="2" t="s">
        <v>82</v>
      </c>
      <c r="BD48" s="2" t="s">
        <v>82</v>
      </c>
      <c r="BF48" s="2" t="s">
        <v>82</v>
      </c>
      <c r="BH48" s="2" t="s">
        <v>82</v>
      </c>
      <c r="BJ48" s="2" t="s">
        <v>78</v>
      </c>
      <c r="BL48" s="2" t="s">
        <v>78</v>
      </c>
      <c r="BN48" s="2" t="s">
        <v>475</v>
      </c>
      <c r="BR48" s="2" t="s">
        <v>82</v>
      </c>
      <c r="BT48" s="2" t="s">
        <v>82</v>
      </c>
      <c r="BV48" s="2" t="s">
        <v>82</v>
      </c>
      <c r="BX48" s="2" t="s">
        <v>78</v>
      </c>
      <c r="BZ48" s="2" t="s">
        <v>82</v>
      </c>
      <c r="CB48" s="2">
        <v>90</v>
      </c>
      <c r="CD48" s="2">
        <v>100</v>
      </c>
      <c r="CF48" s="2">
        <v>78</v>
      </c>
      <c r="CH48" s="2">
        <v>66</v>
      </c>
      <c r="CJ48" s="2">
        <v>91</v>
      </c>
      <c r="CL48" s="2">
        <v>88</v>
      </c>
      <c r="CN48" s="2">
        <v>100</v>
      </c>
      <c r="CP48" s="2">
        <v>97</v>
      </c>
      <c r="CR48" s="2">
        <v>103</v>
      </c>
      <c r="CT48" s="34"/>
      <c r="CU48" s="34"/>
      <c r="CV48" s="34"/>
      <c r="CW48" s="34"/>
      <c r="CX48" s="34"/>
      <c r="CY48" s="34"/>
      <c r="CZ48" s="34"/>
      <c r="DA48" s="34"/>
      <c r="DB48" s="34"/>
      <c r="DC48" s="34"/>
      <c r="DD48" s="34"/>
      <c r="DE48" s="34"/>
      <c r="DF48" s="34"/>
      <c r="DG48" s="34"/>
      <c r="DH48" s="34"/>
      <c r="DI48" s="34"/>
      <c r="DJ48" s="34"/>
      <c r="DK48" s="34"/>
      <c r="DL48" s="34"/>
      <c r="DM48" s="34"/>
      <c r="DN48" s="34"/>
    </row>
    <row r="49" spans="1:118" x14ac:dyDescent="0.25">
      <c r="A49" s="14" t="s">
        <v>45</v>
      </c>
      <c r="B49" s="2" t="s">
        <v>83</v>
      </c>
      <c r="D49" s="2" t="s">
        <v>94</v>
      </c>
      <c r="F49" s="2" t="s">
        <v>94</v>
      </c>
      <c r="H49" s="2" t="s">
        <v>94</v>
      </c>
      <c r="J49" s="2" t="s">
        <v>83</v>
      </c>
      <c r="L49" s="2" t="s">
        <v>94</v>
      </c>
      <c r="N49" s="2" t="s">
        <v>94</v>
      </c>
      <c r="P49" s="2" t="s">
        <v>83</v>
      </c>
      <c r="R49" s="2" t="s">
        <v>83</v>
      </c>
      <c r="T49" s="2" t="s">
        <v>94</v>
      </c>
      <c r="V49" s="2" t="s">
        <v>94</v>
      </c>
      <c r="X49" s="2" t="s">
        <v>94</v>
      </c>
      <c r="Z49" s="2" t="s">
        <v>94</v>
      </c>
      <c r="AB49" s="2" t="s">
        <v>94</v>
      </c>
      <c r="AD49" s="2" t="s">
        <v>83</v>
      </c>
      <c r="AF49" s="2" t="s">
        <v>94</v>
      </c>
      <c r="AH49" s="2" t="s">
        <v>94</v>
      </c>
      <c r="AJ49" s="2" t="s">
        <v>94</v>
      </c>
      <c r="AL49" s="2" t="s">
        <v>94</v>
      </c>
      <c r="AN49" s="2" t="s">
        <v>94</v>
      </c>
      <c r="AP49" s="2" t="s">
        <v>94</v>
      </c>
      <c r="AR49" s="2" t="s">
        <v>94</v>
      </c>
      <c r="AT49" s="2" t="s">
        <v>94</v>
      </c>
      <c r="AV49" s="2" t="s">
        <v>94</v>
      </c>
      <c r="AX49" s="2" t="s">
        <v>83</v>
      </c>
      <c r="AZ49" s="2" t="s">
        <v>94</v>
      </c>
      <c r="BB49" s="2" t="s">
        <v>94</v>
      </c>
      <c r="BD49" s="2" t="s">
        <v>94</v>
      </c>
      <c r="BF49" s="2" t="s">
        <v>83</v>
      </c>
      <c r="BH49" s="2" t="s">
        <v>83</v>
      </c>
      <c r="BJ49" s="2" t="s">
        <v>78</v>
      </c>
      <c r="BL49" s="2" t="s">
        <v>78</v>
      </c>
      <c r="BN49" s="2" t="s">
        <v>475</v>
      </c>
      <c r="BR49" s="2" t="s">
        <v>83</v>
      </c>
      <c r="BT49" s="2" t="s">
        <v>83</v>
      </c>
      <c r="BV49" s="2" t="s">
        <v>83</v>
      </c>
      <c r="BX49" s="2" t="s">
        <v>78</v>
      </c>
      <c r="BZ49" s="2" t="s">
        <v>83</v>
      </c>
      <c r="CB49" s="2">
        <v>111</v>
      </c>
      <c r="CD49" s="2">
        <v>95</v>
      </c>
      <c r="CF49" s="2">
        <v>75</v>
      </c>
      <c r="CH49" s="2">
        <v>76</v>
      </c>
      <c r="CJ49" s="2">
        <v>93</v>
      </c>
      <c r="CL49" s="2">
        <v>82</v>
      </c>
      <c r="CN49" s="2">
        <v>108</v>
      </c>
      <c r="CP49" s="2">
        <v>95</v>
      </c>
      <c r="CR49" s="2">
        <v>100</v>
      </c>
      <c r="CT49" s="34"/>
      <c r="CU49" s="34"/>
      <c r="CV49" s="34"/>
      <c r="CW49" s="34"/>
      <c r="CX49" s="34"/>
      <c r="CY49" s="34"/>
      <c r="CZ49" s="34"/>
      <c r="DA49" s="34"/>
      <c r="DB49" s="34"/>
      <c r="DC49" s="34"/>
      <c r="DD49" s="34"/>
      <c r="DE49" s="34"/>
      <c r="DF49" s="34"/>
      <c r="DG49" s="34"/>
      <c r="DH49" s="34"/>
      <c r="DI49" s="34"/>
      <c r="DJ49" s="34"/>
      <c r="DK49" s="34"/>
      <c r="DL49" s="34"/>
      <c r="DM49" s="34"/>
      <c r="DN49" s="34"/>
    </row>
    <row r="50" spans="1:118"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8" t="s">
        <v>75</v>
      </c>
      <c r="AO50" s="18"/>
      <c r="AP50" s="8" t="s">
        <v>75</v>
      </c>
      <c r="AQ50" s="18"/>
      <c r="AR50" s="8" t="s">
        <v>75</v>
      </c>
      <c r="AS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t="s">
        <v>75</v>
      </c>
      <c r="BM50" s="18"/>
      <c r="BN50" s="8" t="s">
        <v>75</v>
      </c>
      <c r="BO50" s="18"/>
      <c r="BP50" s="44"/>
      <c r="BQ50" s="18"/>
      <c r="BR50" s="8" t="s">
        <v>75</v>
      </c>
      <c r="BS50" s="18"/>
      <c r="BT50" s="8" t="s">
        <v>75</v>
      </c>
      <c r="BU50" s="18"/>
      <c r="BV50" s="8" t="s">
        <v>75</v>
      </c>
      <c r="BW50" s="18"/>
      <c r="BX50" s="8" t="s">
        <v>75</v>
      </c>
      <c r="BY50" s="18"/>
      <c r="BZ50" s="8" t="s">
        <v>75</v>
      </c>
      <c r="CA50" s="18"/>
      <c r="CB50" s="8" t="s">
        <v>75</v>
      </c>
      <c r="CC50" s="18"/>
      <c r="CD50" s="8" t="s">
        <v>75</v>
      </c>
      <c r="CE50" s="18"/>
      <c r="CF50" s="8" t="s">
        <v>75</v>
      </c>
      <c r="CG50" s="18"/>
      <c r="CH50" s="8" t="s">
        <v>75</v>
      </c>
      <c r="CI50" s="18"/>
      <c r="CJ50" s="8" t="s">
        <v>75</v>
      </c>
      <c r="CK50" s="18"/>
      <c r="CL50" s="8" t="s">
        <v>75</v>
      </c>
      <c r="CM50" s="18"/>
      <c r="CN50" s="8" t="s">
        <v>75</v>
      </c>
      <c r="CO50" s="18"/>
      <c r="CP50" s="8" t="s">
        <v>75</v>
      </c>
      <c r="CQ50" s="18"/>
      <c r="CR50" s="8" t="s">
        <v>75</v>
      </c>
      <c r="CS50" s="18"/>
      <c r="CT50" s="35"/>
      <c r="CU50" s="34"/>
      <c r="CV50" s="34"/>
      <c r="CW50" s="34"/>
      <c r="CX50" s="34"/>
      <c r="CY50" s="34"/>
      <c r="CZ50" s="34"/>
      <c r="DA50" s="34"/>
      <c r="DB50" s="34"/>
      <c r="DC50" s="34"/>
      <c r="DD50" s="34"/>
      <c r="DE50" s="34"/>
      <c r="DF50" s="34"/>
      <c r="DG50" s="34"/>
      <c r="DH50" s="34"/>
      <c r="DI50" s="34"/>
      <c r="DJ50" s="34"/>
      <c r="DK50" s="34"/>
      <c r="DL50" s="34"/>
      <c r="DM50" s="34"/>
      <c r="DN50" s="34"/>
    </row>
    <row r="51" spans="1:118" x14ac:dyDescent="0.25">
      <c r="A51" s="14" t="s">
        <v>51</v>
      </c>
      <c r="B51" s="2">
        <v>63.4</v>
      </c>
      <c r="D51" s="2">
        <v>61.7</v>
      </c>
      <c r="F51" s="2">
        <v>84.3</v>
      </c>
      <c r="H51" s="2">
        <v>65</v>
      </c>
      <c r="J51" s="2">
        <v>56.7</v>
      </c>
      <c r="L51" s="2">
        <v>64</v>
      </c>
      <c r="N51" s="2">
        <v>64.8</v>
      </c>
      <c r="P51" s="2">
        <v>61.6</v>
      </c>
      <c r="R51" s="2">
        <v>66.400000000000006</v>
      </c>
      <c r="T51" s="2">
        <v>66.5</v>
      </c>
      <c r="V51" s="2">
        <v>80.3</v>
      </c>
      <c r="X51" s="2">
        <v>72.400000000000006</v>
      </c>
      <c r="Z51" s="2">
        <v>80</v>
      </c>
      <c r="AB51" s="2">
        <v>64.900000000000006</v>
      </c>
      <c r="AD51" s="2">
        <v>82.1</v>
      </c>
      <c r="AF51" s="2">
        <v>64.900000000000006</v>
      </c>
      <c r="AH51" s="2">
        <v>63.6</v>
      </c>
      <c r="AJ51" s="2">
        <v>78.8</v>
      </c>
      <c r="AL51" s="2">
        <v>66.3</v>
      </c>
      <c r="AN51" s="2">
        <v>60.6</v>
      </c>
      <c r="AP51" s="2">
        <v>84.2</v>
      </c>
      <c r="AR51" s="2">
        <v>71.400000000000006</v>
      </c>
      <c r="AT51" s="2">
        <v>65.7</v>
      </c>
      <c r="AV51" s="2">
        <v>73.099999999999994</v>
      </c>
      <c r="AX51" s="2">
        <v>54.2</v>
      </c>
      <c r="AZ51" s="2">
        <v>57.6</v>
      </c>
      <c r="BB51" s="2">
        <v>65.3</v>
      </c>
      <c r="BD51" s="2">
        <v>58.9</v>
      </c>
      <c r="BF51" s="2">
        <v>57.4</v>
      </c>
      <c r="BH51" s="2">
        <v>75.2</v>
      </c>
      <c r="BJ51" s="2">
        <v>73.8</v>
      </c>
      <c r="BL51" s="2">
        <v>72.599999999999994</v>
      </c>
      <c r="BN51" s="2">
        <v>69</v>
      </c>
      <c r="BR51" s="2">
        <v>65.5</v>
      </c>
      <c r="BT51" s="2">
        <v>70</v>
      </c>
      <c r="BV51" s="2">
        <v>65.3</v>
      </c>
      <c r="BX51" s="2">
        <v>67.3</v>
      </c>
      <c r="BZ51" s="2">
        <v>72.8</v>
      </c>
      <c r="CB51" s="2">
        <v>74.8</v>
      </c>
      <c r="CD51" s="2">
        <v>78.599999999999994</v>
      </c>
      <c r="CF51" s="2">
        <v>73.5</v>
      </c>
      <c r="CH51" s="2">
        <v>82.2</v>
      </c>
      <c r="CJ51" s="2">
        <v>64.3</v>
      </c>
      <c r="CL51" s="2">
        <v>72.8</v>
      </c>
      <c r="CN51" s="2">
        <v>69</v>
      </c>
      <c r="CP51" s="2">
        <v>74.2</v>
      </c>
      <c r="CR51" s="2">
        <v>77.599999999999994</v>
      </c>
      <c r="CT51" s="34"/>
      <c r="CU51" s="34"/>
      <c r="CV51" s="34"/>
      <c r="CW51" s="34"/>
      <c r="CX51" s="34"/>
      <c r="CY51" s="34"/>
      <c r="CZ51" s="34"/>
      <c r="DA51" s="34"/>
      <c r="DB51" s="34"/>
      <c r="DC51" s="34"/>
      <c r="DD51" s="34"/>
      <c r="DE51" s="34"/>
      <c r="DF51" s="34"/>
      <c r="DG51" s="34"/>
      <c r="DH51" s="34"/>
      <c r="DI51" s="34"/>
      <c r="DJ51" s="34"/>
      <c r="DK51" s="34"/>
      <c r="DL51" s="34"/>
      <c r="DM51" s="34"/>
      <c r="DN51" s="34"/>
    </row>
    <row r="52" spans="1:118" x14ac:dyDescent="0.25">
      <c r="A52" s="14" t="s">
        <v>52</v>
      </c>
      <c r="B52" s="2">
        <v>82.9</v>
      </c>
      <c r="D52" s="2">
        <v>67.5</v>
      </c>
      <c r="F52" s="2">
        <v>103</v>
      </c>
      <c r="H52" s="2">
        <v>73.400000000000006</v>
      </c>
      <c r="J52" s="2">
        <v>71.099999999999994</v>
      </c>
      <c r="L52" s="2">
        <v>86.9</v>
      </c>
      <c r="N52" s="2">
        <v>83.9</v>
      </c>
      <c r="P52" s="2">
        <v>76.7</v>
      </c>
      <c r="R52" s="2">
        <v>78</v>
      </c>
      <c r="T52" s="2">
        <v>82.2</v>
      </c>
      <c r="V52" s="2">
        <v>93.9</v>
      </c>
      <c r="X52" s="2">
        <v>97.5</v>
      </c>
      <c r="Z52" s="2">
        <v>96.1</v>
      </c>
      <c r="AB52" s="2">
        <v>70.400000000000006</v>
      </c>
      <c r="AD52" s="2">
        <v>100</v>
      </c>
      <c r="AF52" s="2">
        <v>83.3</v>
      </c>
      <c r="AH52" s="2">
        <v>85.5</v>
      </c>
      <c r="AJ52" s="2">
        <v>86.3</v>
      </c>
      <c r="AL52" s="2">
        <v>81.5</v>
      </c>
      <c r="AN52" s="2">
        <v>70</v>
      </c>
      <c r="AP52" s="2">
        <v>87</v>
      </c>
      <c r="AR52" s="2">
        <v>92.4</v>
      </c>
      <c r="AT52" s="2">
        <v>84.4</v>
      </c>
      <c r="AV52" s="2">
        <v>87.3</v>
      </c>
      <c r="AX52" s="2">
        <v>71.8</v>
      </c>
      <c r="AZ52" s="2">
        <v>79.3</v>
      </c>
      <c r="BB52" s="2">
        <v>78.8</v>
      </c>
      <c r="BD52" s="2">
        <v>74.900000000000006</v>
      </c>
      <c r="BF52" s="2">
        <v>70.2</v>
      </c>
      <c r="BH52" s="2">
        <v>79.7</v>
      </c>
      <c r="BJ52" s="2">
        <v>75.400000000000006</v>
      </c>
      <c r="BL52" s="2">
        <v>78.099999999999994</v>
      </c>
      <c r="BN52" s="2">
        <v>74.900000000000006</v>
      </c>
      <c r="BR52" s="2">
        <v>80.3</v>
      </c>
      <c r="BT52" s="2">
        <v>80.8</v>
      </c>
      <c r="BV52" s="2">
        <v>74.8</v>
      </c>
      <c r="BX52" s="2">
        <v>65</v>
      </c>
      <c r="BZ52" s="2">
        <v>77</v>
      </c>
      <c r="CB52" s="2">
        <v>81</v>
      </c>
      <c r="CD52" s="2">
        <v>79</v>
      </c>
      <c r="CF52" s="2">
        <v>90.3</v>
      </c>
      <c r="CH52" s="2">
        <v>103</v>
      </c>
      <c r="CJ52" s="2">
        <v>82.4</v>
      </c>
      <c r="CL52" s="2">
        <v>84.8</v>
      </c>
      <c r="CN52" s="2">
        <v>74.099999999999994</v>
      </c>
      <c r="CP52" s="2">
        <v>75.3</v>
      </c>
      <c r="CR52" s="2">
        <v>81.3</v>
      </c>
      <c r="CT52" s="34"/>
      <c r="CU52" s="34"/>
      <c r="CV52" s="34"/>
      <c r="CW52" s="34"/>
      <c r="CX52" s="34"/>
      <c r="CY52" s="34"/>
      <c r="CZ52" s="34"/>
      <c r="DA52" s="34"/>
      <c r="DB52" s="34"/>
      <c r="DC52" s="34"/>
      <c r="DD52" s="34"/>
      <c r="DE52" s="34"/>
      <c r="DF52" s="34"/>
      <c r="DG52" s="34"/>
      <c r="DH52" s="34"/>
      <c r="DI52" s="34"/>
      <c r="DJ52" s="34"/>
      <c r="DK52" s="34"/>
      <c r="DL52" s="34"/>
      <c r="DM52" s="34"/>
      <c r="DN52" s="34"/>
    </row>
    <row r="53" spans="1:118" x14ac:dyDescent="0.25">
      <c r="A53" s="14" t="s">
        <v>53</v>
      </c>
      <c r="B53" s="2">
        <v>92.4</v>
      </c>
      <c r="D53" s="2">
        <v>88.4</v>
      </c>
      <c r="F53" s="2">
        <v>102</v>
      </c>
      <c r="H53" s="2">
        <v>91.5</v>
      </c>
      <c r="J53" s="2">
        <v>98.2</v>
      </c>
      <c r="L53" s="2">
        <v>106</v>
      </c>
      <c r="N53" s="2">
        <v>97.3</v>
      </c>
      <c r="P53" s="2">
        <v>98.2</v>
      </c>
      <c r="R53" s="2">
        <v>94.5</v>
      </c>
      <c r="T53" s="2">
        <v>110</v>
      </c>
      <c r="V53" s="2">
        <v>112</v>
      </c>
      <c r="X53" s="2">
        <v>97.8</v>
      </c>
      <c r="Z53" s="2">
        <v>100</v>
      </c>
      <c r="AB53" s="2">
        <v>85.6</v>
      </c>
      <c r="AD53" s="2">
        <v>114</v>
      </c>
      <c r="AF53" s="2">
        <v>107</v>
      </c>
      <c r="AH53" s="2">
        <v>108</v>
      </c>
      <c r="AJ53" s="2">
        <v>103</v>
      </c>
      <c r="AL53" s="2">
        <v>94.3</v>
      </c>
      <c r="AN53" s="2">
        <v>98.7</v>
      </c>
      <c r="AP53" s="2">
        <v>108</v>
      </c>
      <c r="AR53" s="2">
        <v>105</v>
      </c>
      <c r="AT53" s="2">
        <v>91</v>
      </c>
      <c r="AV53" s="2">
        <v>109</v>
      </c>
      <c r="AX53" s="2">
        <v>104</v>
      </c>
      <c r="AZ53" s="2">
        <v>92</v>
      </c>
      <c r="BB53" s="2">
        <v>107</v>
      </c>
      <c r="BD53" s="2">
        <v>94.4</v>
      </c>
      <c r="BF53" s="2">
        <v>93.4</v>
      </c>
      <c r="BH53" s="2">
        <v>102</v>
      </c>
      <c r="BJ53" s="2">
        <v>70.400000000000006</v>
      </c>
      <c r="BL53" s="2">
        <v>65.5</v>
      </c>
      <c r="BN53" s="2">
        <v>73.599999999999994</v>
      </c>
      <c r="BR53" s="2">
        <v>88.2</v>
      </c>
      <c r="BT53" s="2">
        <v>105</v>
      </c>
      <c r="BV53" s="2">
        <v>90.8</v>
      </c>
      <c r="BX53" s="2">
        <v>63.3</v>
      </c>
      <c r="BZ53" s="2">
        <v>94.2</v>
      </c>
      <c r="CB53" s="2">
        <v>91.5</v>
      </c>
      <c r="CD53" s="2">
        <v>99.2</v>
      </c>
      <c r="CF53" s="2">
        <v>109</v>
      </c>
      <c r="CH53" s="2">
        <v>107</v>
      </c>
      <c r="CJ53" s="2">
        <v>95.3</v>
      </c>
      <c r="CL53" s="2">
        <v>95</v>
      </c>
      <c r="CN53" s="2">
        <v>68.7</v>
      </c>
      <c r="CP53" s="2">
        <v>70.2</v>
      </c>
      <c r="CR53" s="2">
        <v>98.2</v>
      </c>
      <c r="CT53" s="34"/>
      <c r="CU53" s="34"/>
      <c r="CV53" s="34"/>
      <c r="CW53" s="34"/>
      <c r="CX53" s="34"/>
      <c r="CY53" s="34"/>
      <c r="CZ53" s="34"/>
      <c r="DA53" s="34"/>
      <c r="DB53" s="34"/>
      <c r="DC53" s="34"/>
      <c r="DD53" s="34"/>
      <c r="DE53" s="34"/>
      <c r="DF53" s="34"/>
      <c r="DG53" s="34"/>
      <c r="DH53" s="34"/>
      <c r="DI53" s="34"/>
      <c r="DJ53" s="34"/>
      <c r="DK53" s="34"/>
      <c r="DL53" s="34"/>
      <c r="DM53" s="34"/>
      <c r="DN53" s="34"/>
    </row>
    <row r="54" spans="1:118" x14ac:dyDescent="0.25">
      <c r="A54" s="14" t="s">
        <v>54</v>
      </c>
      <c r="B54" s="2">
        <v>93.9</v>
      </c>
      <c r="D54" s="2">
        <v>89.2</v>
      </c>
      <c r="F54" s="2">
        <v>91.1</v>
      </c>
      <c r="H54" s="2">
        <v>96.9</v>
      </c>
      <c r="J54" s="2">
        <v>81.8</v>
      </c>
      <c r="L54" s="2">
        <v>95.4</v>
      </c>
      <c r="N54" s="2">
        <v>110</v>
      </c>
      <c r="P54" s="2">
        <v>91.1</v>
      </c>
      <c r="R54" s="2">
        <v>95.5</v>
      </c>
      <c r="T54" s="2">
        <v>108</v>
      </c>
      <c r="V54" s="2">
        <v>99.2</v>
      </c>
      <c r="X54" s="2">
        <v>93.2</v>
      </c>
      <c r="Z54" s="2">
        <v>88.8</v>
      </c>
      <c r="AB54" s="2">
        <v>74.900000000000006</v>
      </c>
      <c r="AD54" s="2">
        <v>101</v>
      </c>
      <c r="AF54" s="2">
        <v>88.6</v>
      </c>
      <c r="AH54" s="2">
        <v>92.6</v>
      </c>
      <c r="AJ54" s="2">
        <v>97.5</v>
      </c>
      <c r="AL54" s="2">
        <v>92.3</v>
      </c>
      <c r="AN54" s="2">
        <v>97.9</v>
      </c>
      <c r="AP54" s="2">
        <v>96.9</v>
      </c>
      <c r="AR54" s="2">
        <v>87.2</v>
      </c>
      <c r="AT54" s="2">
        <v>90.2</v>
      </c>
      <c r="AV54" s="2">
        <v>105</v>
      </c>
      <c r="AX54" s="2">
        <v>91</v>
      </c>
      <c r="AZ54" s="2">
        <v>74.2</v>
      </c>
      <c r="BB54" s="2">
        <v>99.5</v>
      </c>
      <c r="BD54" s="2">
        <v>85.5</v>
      </c>
      <c r="BF54" s="2">
        <v>86.9</v>
      </c>
      <c r="BH54" s="2">
        <v>97.6</v>
      </c>
      <c r="BJ54" s="2">
        <v>71.2</v>
      </c>
      <c r="BL54" s="2">
        <v>69.2</v>
      </c>
      <c r="BN54" s="2">
        <v>72.8</v>
      </c>
      <c r="BR54" s="2">
        <v>87</v>
      </c>
      <c r="BT54" s="2">
        <v>96</v>
      </c>
      <c r="BV54" s="2">
        <v>92.3</v>
      </c>
      <c r="BX54" s="2">
        <v>65.8</v>
      </c>
      <c r="BZ54" s="2">
        <v>90.5</v>
      </c>
      <c r="CB54" s="2">
        <v>99.6</v>
      </c>
      <c r="CD54" s="2">
        <v>95.2</v>
      </c>
      <c r="CF54" s="2">
        <v>100</v>
      </c>
      <c r="CH54" s="2">
        <v>89.5</v>
      </c>
      <c r="CJ54" s="2">
        <v>83.3</v>
      </c>
      <c r="CL54" s="2">
        <v>82</v>
      </c>
      <c r="CN54" s="2">
        <v>70.2</v>
      </c>
      <c r="CP54" s="2">
        <v>66.400000000000006</v>
      </c>
      <c r="CR54" s="2">
        <v>89.3</v>
      </c>
      <c r="CT54" s="34"/>
      <c r="CU54" s="34"/>
      <c r="CV54" s="34"/>
      <c r="CW54" s="34"/>
      <c r="CX54" s="34"/>
      <c r="CY54" s="34"/>
      <c r="CZ54" s="34"/>
      <c r="DA54" s="34"/>
      <c r="DB54" s="34"/>
      <c r="DC54" s="34"/>
      <c r="DD54" s="34"/>
      <c r="DE54" s="34"/>
      <c r="DF54" s="34"/>
      <c r="DG54" s="34"/>
      <c r="DH54" s="34"/>
      <c r="DI54" s="34"/>
      <c r="DJ54" s="34"/>
      <c r="DK54" s="34"/>
      <c r="DL54" s="34"/>
      <c r="DM54" s="34"/>
      <c r="DN54" s="34"/>
    </row>
    <row r="55" spans="1:118" x14ac:dyDescent="0.25">
      <c r="A55" s="14" t="s">
        <v>55</v>
      </c>
      <c r="B55" s="2">
        <v>92.5</v>
      </c>
      <c r="D55" s="2">
        <v>82.4</v>
      </c>
      <c r="F55" s="2">
        <v>102</v>
      </c>
      <c r="H55" s="2">
        <v>87.3</v>
      </c>
      <c r="J55" s="2">
        <v>87.9</v>
      </c>
      <c r="L55" s="2">
        <v>107</v>
      </c>
      <c r="N55" s="2">
        <v>101</v>
      </c>
      <c r="P55" s="2">
        <v>84</v>
      </c>
      <c r="R55" s="2">
        <v>90</v>
      </c>
      <c r="T55" s="2">
        <v>98.2</v>
      </c>
      <c r="V55" s="2">
        <v>109</v>
      </c>
      <c r="X55" s="2">
        <v>102</v>
      </c>
      <c r="Z55" s="2">
        <v>101</v>
      </c>
      <c r="AB55" s="2">
        <v>83.6</v>
      </c>
      <c r="AD55" s="2">
        <v>97.8</v>
      </c>
      <c r="AF55" s="2">
        <v>94.5</v>
      </c>
      <c r="AH55" s="2">
        <v>97.3</v>
      </c>
      <c r="AJ55" s="2">
        <v>93.8</v>
      </c>
      <c r="AL55" s="2">
        <v>96.3</v>
      </c>
      <c r="AN55" s="2">
        <v>98.6</v>
      </c>
      <c r="AP55" s="2">
        <v>101</v>
      </c>
      <c r="AR55" s="2">
        <v>91.4</v>
      </c>
      <c r="AT55" s="2">
        <v>83.4</v>
      </c>
      <c r="AV55" s="2">
        <v>103</v>
      </c>
      <c r="AX55" s="2">
        <v>99.1</v>
      </c>
      <c r="AZ55" s="2">
        <v>86.4</v>
      </c>
      <c r="BB55" s="2">
        <v>99.8</v>
      </c>
      <c r="BD55" s="2">
        <v>82.2</v>
      </c>
      <c r="BF55" s="2">
        <v>95.3</v>
      </c>
      <c r="BH55" s="2">
        <v>96.6</v>
      </c>
      <c r="BJ55" s="2">
        <v>68.2</v>
      </c>
      <c r="BL55" s="2">
        <v>65.7</v>
      </c>
      <c r="BN55" s="2">
        <v>68.8</v>
      </c>
      <c r="BR55" s="2">
        <v>92.4</v>
      </c>
      <c r="BT55" s="2">
        <v>97.9</v>
      </c>
      <c r="BV55" s="2">
        <v>88.9</v>
      </c>
      <c r="BX55" s="2">
        <v>62.1</v>
      </c>
      <c r="BZ55" s="2">
        <v>85.9</v>
      </c>
      <c r="CB55" s="2">
        <v>90.7</v>
      </c>
      <c r="CD55" s="2">
        <v>86.5</v>
      </c>
      <c r="CF55" s="2">
        <v>96.7</v>
      </c>
      <c r="CH55" s="2">
        <v>92.7</v>
      </c>
      <c r="CJ55" s="2">
        <v>87.3</v>
      </c>
      <c r="CL55" s="2">
        <v>92</v>
      </c>
      <c r="CN55" s="2">
        <v>67.3</v>
      </c>
      <c r="CP55" s="2">
        <v>64.2</v>
      </c>
      <c r="CR55" s="2">
        <v>95.9</v>
      </c>
      <c r="CT55" s="34"/>
      <c r="CU55" s="34"/>
      <c r="CV55" s="34"/>
      <c r="CW55" s="34"/>
      <c r="CX55" s="34"/>
      <c r="CY55" s="34"/>
      <c r="CZ55" s="34"/>
      <c r="DA55" s="34"/>
      <c r="DB55" s="34"/>
      <c r="DC55" s="34"/>
      <c r="DD55" s="34"/>
      <c r="DE55" s="34"/>
      <c r="DF55" s="34"/>
      <c r="DG55" s="34"/>
      <c r="DH55" s="34"/>
      <c r="DI55" s="34"/>
      <c r="DJ55" s="34"/>
      <c r="DK55" s="34"/>
      <c r="DL55" s="34"/>
      <c r="DM55" s="34"/>
      <c r="DN55" s="34"/>
    </row>
    <row r="56" spans="1:118" x14ac:dyDescent="0.25">
      <c r="A56" s="14" t="s">
        <v>56</v>
      </c>
      <c r="B56" s="2">
        <v>19</v>
      </c>
      <c r="D56" s="2">
        <v>79.7</v>
      </c>
      <c r="F56" s="2">
        <v>97.2</v>
      </c>
      <c r="H56" s="2">
        <v>81.3</v>
      </c>
      <c r="J56" s="2">
        <v>80.7</v>
      </c>
      <c r="L56" s="2">
        <v>98.3</v>
      </c>
      <c r="N56" s="2">
        <v>93.1</v>
      </c>
      <c r="P56" s="2">
        <v>79.400000000000006</v>
      </c>
      <c r="R56" s="2">
        <v>72.8</v>
      </c>
      <c r="T56" s="2">
        <v>94.7</v>
      </c>
      <c r="V56" s="2">
        <v>96.6</v>
      </c>
      <c r="X56" s="2">
        <v>91.5</v>
      </c>
      <c r="Z56" s="2">
        <v>95.5</v>
      </c>
      <c r="AB56" s="2">
        <v>80.5</v>
      </c>
      <c r="AD56" s="2">
        <v>90.7</v>
      </c>
      <c r="AF56" s="2">
        <v>93.9</v>
      </c>
      <c r="AH56" s="2">
        <v>95.8</v>
      </c>
      <c r="AJ56" s="2">
        <v>89.4</v>
      </c>
      <c r="AL56" s="2">
        <v>96.9</v>
      </c>
      <c r="AN56" s="2">
        <v>94.8</v>
      </c>
      <c r="AP56" s="2">
        <v>93.9</v>
      </c>
      <c r="AR56" s="2">
        <v>95.1</v>
      </c>
      <c r="AT56" s="2">
        <v>83.3</v>
      </c>
      <c r="AV56" s="2">
        <v>92</v>
      </c>
      <c r="AX56" s="2">
        <v>93.5</v>
      </c>
      <c r="AZ56" s="2">
        <v>39.200000000000003</v>
      </c>
      <c r="BB56" s="2">
        <v>95.9</v>
      </c>
      <c r="BD56" s="2">
        <v>81.599999999999994</v>
      </c>
      <c r="BF56" s="2">
        <v>80.8</v>
      </c>
      <c r="BH56" s="2">
        <v>83.8</v>
      </c>
      <c r="BJ56" s="2">
        <v>73.900000000000006</v>
      </c>
      <c r="BL56" s="2">
        <v>70.400000000000006</v>
      </c>
      <c r="BN56" s="2">
        <v>73.3</v>
      </c>
      <c r="BR56" s="2">
        <v>83.5</v>
      </c>
      <c r="BT56" s="2">
        <v>94.7</v>
      </c>
      <c r="BV56" s="2">
        <v>80.3</v>
      </c>
      <c r="BX56" s="2">
        <v>67.5</v>
      </c>
      <c r="BZ56" s="2">
        <v>93.8</v>
      </c>
      <c r="CB56" s="2">
        <v>18.899999999999999</v>
      </c>
      <c r="CD56" s="2">
        <v>83.8</v>
      </c>
      <c r="CF56" s="2">
        <v>101</v>
      </c>
      <c r="CH56" s="2">
        <v>94.4</v>
      </c>
      <c r="CJ56" s="2">
        <v>82.6</v>
      </c>
      <c r="CL56" s="2">
        <v>83.3</v>
      </c>
      <c r="CN56" s="2">
        <v>72.5</v>
      </c>
      <c r="CP56" s="2">
        <v>72.099999999999994</v>
      </c>
      <c r="CR56" s="2">
        <v>98.2</v>
      </c>
      <c r="CT56" s="34"/>
      <c r="CU56" s="34"/>
      <c r="CV56" s="34"/>
      <c r="CW56" s="34"/>
      <c r="CX56" s="34"/>
      <c r="CY56" s="34"/>
      <c r="CZ56" s="34"/>
      <c r="DA56" s="34"/>
      <c r="DB56" s="34"/>
      <c r="DC56" s="34"/>
      <c r="DD56" s="34"/>
      <c r="DE56" s="34"/>
      <c r="DF56" s="34"/>
      <c r="DG56" s="34"/>
      <c r="DH56" s="34"/>
      <c r="DI56" s="34"/>
      <c r="DJ56" s="34"/>
      <c r="DK56" s="34"/>
      <c r="DL56" s="34"/>
      <c r="DM56" s="34"/>
      <c r="DN56" s="34"/>
    </row>
    <row r="57" spans="1:118" x14ac:dyDescent="0.25">
      <c r="A57" s="14" t="s">
        <v>57</v>
      </c>
      <c r="B57" s="2">
        <v>97.3</v>
      </c>
      <c r="D57" s="2">
        <v>103</v>
      </c>
      <c r="F57" s="2">
        <v>98.8</v>
      </c>
      <c r="H57" s="2">
        <v>91</v>
      </c>
      <c r="J57" s="2">
        <v>92.6</v>
      </c>
      <c r="L57" s="2">
        <v>103</v>
      </c>
      <c r="N57" s="2">
        <v>91.3</v>
      </c>
      <c r="P57" s="2">
        <v>95.7</v>
      </c>
      <c r="R57" s="2">
        <v>94.1</v>
      </c>
      <c r="T57" s="2">
        <v>111</v>
      </c>
      <c r="V57" s="2">
        <v>107</v>
      </c>
      <c r="X57" s="2">
        <v>92.7</v>
      </c>
      <c r="Z57" s="2">
        <v>99.8</v>
      </c>
      <c r="AB57" s="2">
        <v>84.9</v>
      </c>
      <c r="AD57" s="2">
        <v>123</v>
      </c>
      <c r="AF57" s="2">
        <v>106</v>
      </c>
      <c r="AH57" s="2">
        <v>103</v>
      </c>
      <c r="AJ57" s="2">
        <v>107</v>
      </c>
      <c r="AL57" s="2">
        <v>102</v>
      </c>
      <c r="AN57" s="2">
        <v>108</v>
      </c>
      <c r="AP57" s="2">
        <v>101</v>
      </c>
      <c r="AR57" s="2">
        <v>105</v>
      </c>
      <c r="AT57" s="2">
        <v>88.1</v>
      </c>
      <c r="AV57" s="2">
        <v>107</v>
      </c>
      <c r="AX57" s="2">
        <v>103</v>
      </c>
      <c r="AZ57" s="2">
        <v>97.7</v>
      </c>
      <c r="BB57" s="2">
        <v>111</v>
      </c>
      <c r="BD57" s="2">
        <v>86.2</v>
      </c>
      <c r="BF57" s="2">
        <v>88.8</v>
      </c>
      <c r="BH57" s="2">
        <v>91.5</v>
      </c>
      <c r="BJ57" s="2">
        <v>77.2</v>
      </c>
      <c r="BL57" s="2">
        <v>72.2</v>
      </c>
      <c r="BN57" s="2">
        <v>71.7</v>
      </c>
      <c r="BR57" s="2">
        <v>91.1</v>
      </c>
      <c r="BT57" s="2">
        <v>90.4</v>
      </c>
      <c r="BV57" s="2">
        <v>87.8</v>
      </c>
      <c r="BX57" s="2">
        <v>66</v>
      </c>
      <c r="BZ57" s="2">
        <v>93.8</v>
      </c>
      <c r="CB57" s="2">
        <v>85.2</v>
      </c>
      <c r="CD57" s="2">
        <v>88.1</v>
      </c>
      <c r="CF57" s="2">
        <v>97.4</v>
      </c>
      <c r="CH57" s="2">
        <v>98.8</v>
      </c>
      <c r="CJ57" s="2">
        <v>98.6</v>
      </c>
      <c r="CL57" s="2">
        <v>89.4</v>
      </c>
      <c r="CN57" s="2">
        <v>75.8</v>
      </c>
      <c r="CP57" s="2">
        <v>74.8</v>
      </c>
      <c r="CR57" s="2">
        <v>91.4</v>
      </c>
      <c r="CT57" s="34"/>
      <c r="CU57" s="34"/>
      <c r="CV57" s="34"/>
      <c r="CW57" s="34"/>
      <c r="CX57" s="34"/>
      <c r="CY57" s="34"/>
      <c r="CZ57" s="34"/>
      <c r="DA57" s="34"/>
      <c r="DB57" s="34"/>
      <c r="DC57" s="34"/>
      <c r="DD57" s="34"/>
      <c r="DE57" s="34"/>
      <c r="DF57" s="34"/>
      <c r="DG57" s="34"/>
      <c r="DH57" s="34"/>
      <c r="DI57" s="34"/>
      <c r="DJ57" s="34"/>
      <c r="DK57" s="34"/>
      <c r="DL57" s="34"/>
      <c r="DM57" s="34"/>
      <c r="DN57" s="34"/>
    </row>
    <row r="58" spans="1:118" x14ac:dyDescent="0.25">
      <c r="A58" s="14" t="s">
        <v>58</v>
      </c>
      <c r="B58" s="2">
        <v>89.3</v>
      </c>
      <c r="D58" s="2">
        <v>100</v>
      </c>
      <c r="F58" s="2">
        <v>109</v>
      </c>
      <c r="H58" s="2">
        <v>90.1</v>
      </c>
      <c r="J58" s="2">
        <v>94.4</v>
      </c>
      <c r="L58" s="2">
        <v>105</v>
      </c>
      <c r="N58" s="2">
        <v>94.7</v>
      </c>
      <c r="P58" s="2">
        <v>100</v>
      </c>
      <c r="R58" s="2">
        <v>98.9</v>
      </c>
      <c r="T58" s="2">
        <v>112</v>
      </c>
      <c r="V58" s="2">
        <v>103</v>
      </c>
      <c r="X58" s="2">
        <v>96.8</v>
      </c>
      <c r="Z58" s="2">
        <v>99.4</v>
      </c>
      <c r="AB58" s="2">
        <v>89.8</v>
      </c>
      <c r="AD58" s="2">
        <v>120</v>
      </c>
      <c r="AF58" s="2">
        <v>107</v>
      </c>
      <c r="AH58" s="2">
        <v>102</v>
      </c>
      <c r="AJ58" s="2">
        <v>100</v>
      </c>
      <c r="AL58" s="2">
        <v>110</v>
      </c>
      <c r="AN58" s="2">
        <v>105</v>
      </c>
      <c r="AP58" s="2">
        <v>112</v>
      </c>
      <c r="AR58" s="2">
        <v>106</v>
      </c>
      <c r="AT58" s="2">
        <v>95.5</v>
      </c>
      <c r="AV58" s="2">
        <v>111</v>
      </c>
      <c r="AX58" s="2">
        <v>111</v>
      </c>
      <c r="AZ58" s="2">
        <v>97.2</v>
      </c>
      <c r="BB58" s="2">
        <v>109</v>
      </c>
      <c r="BD58" s="2">
        <v>92.2</v>
      </c>
      <c r="BF58" s="2">
        <v>91.9</v>
      </c>
      <c r="BH58" s="2">
        <v>99</v>
      </c>
      <c r="BJ58" s="2">
        <v>76.099999999999994</v>
      </c>
      <c r="BL58" s="2">
        <v>72.099999999999994</v>
      </c>
      <c r="BN58" s="2">
        <v>80.900000000000006</v>
      </c>
      <c r="BR58" s="2">
        <v>86.5</v>
      </c>
      <c r="BT58" s="2">
        <v>102</v>
      </c>
      <c r="BV58" s="2">
        <v>98.7</v>
      </c>
      <c r="BX58" s="2">
        <v>67.7</v>
      </c>
      <c r="BZ58" s="2">
        <v>89.1</v>
      </c>
      <c r="CB58" s="2">
        <v>86.6</v>
      </c>
      <c r="CD58" s="2">
        <v>98.7</v>
      </c>
      <c r="CF58" s="2">
        <v>105</v>
      </c>
      <c r="CH58" s="2">
        <v>100</v>
      </c>
      <c r="CJ58" s="2">
        <v>93.3</v>
      </c>
      <c r="CL58" s="2">
        <v>94.4</v>
      </c>
      <c r="CN58" s="2">
        <v>70.5</v>
      </c>
      <c r="CP58" s="2">
        <v>71.7</v>
      </c>
      <c r="CR58" s="2">
        <v>90.9</v>
      </c>
      <c r="CT58" s="34"/>
      <c r="CU58" s="34"/>
      <c r="CV58" s="34"/>
      <c r="CW58" s="34"/>
      <c r="CX58" s="34"/>
      <c r="CY58" s="34"/>
      <c r="CZ58" s="34"/>
      <c r="DA58" s="34"/>
      <c r="DB58" s="34"/>
      <c r="DC58" s="34"/>
      <c r="DD58" s="34"/>
      <c r="DE58" s="34"/>
      <c r="DF58" s="34"/>
      <c r="DG58" s="34"/>
      <c r="DH58" s="34"/>
      <c r="DI58" s="34"/>
      <c r="DJ58" s="34"/>
      <c r="DK58" s="34"/>
      <c r="DL58" s="34"/>
      <c r="DM58" s="34"/>
      <c r="DN58" s="34"/>
    </row>
    <row r="59" spans="1:118" x14ac:dyDescent="0.25">
      <c r="A59" s="14" t="s">
        <v>59</v>
      </c>
      <c r="B59" s="2">
        <v>85.3</v>
      </c>
      <c r="D59" s="2">
        <v>96.6</v>
      </c>
      <c r="F59" s="2">
        <v>109</v>
      </c>
      <c r="H59" s="2">
        <v>90.5</v>
      </c>
      <c r="J59" s="2">
        <v>90.6</v>
      </c>
      <c r="L59" s="2">
        <v>110</v>
      </c>
      <c r="N59" s="2">
        <v>89.9</v>
      </c>
      <c r="P59" s="2">
        <v>93.7</v>
      </c>
      <c r="R59" s="2">
        <v>95.2</v>
      </c>
      <c r="T59" s="2">
        <v>104</v>
      </c>
      <c r="V59" s="2">
        <v>105</v>
      </c>
      <c r="X59" s="2">
        <v>98</v>
      </c>
      <c r="Z59" s="2">
        <v>101</v>
      </c>
      <c r="AB59" s="2">
        <v>93.5</v>
      </c>
      <c r="AD59" s="2">
        <v>123</v>
      </c>
      <c r="AF59" s="2">
        <v>107</v>
      </c>
      <c r="AH59" s="2">
        <v>114</v>
      </c>
      <c r="AJ59" s="2">
        <v>107</v>
      </c>
      <c r="AL59" s="2">
        <v>102</v>
      </c>
      <c r="AN59" s="2">
        <v>99.4</v>
      </c>
      <c r="AP59" s="2">
        <v>104</v>
      </c>
      <c r="AR59" s="2">
        <v>105</v>
      </c>
      <c r="AT59" s="2">
        <v>90.7</v>
      </c>
      <c r="AV59" s="2">
        <v>113</v>
      </c>
      <c r="AX59" s="2">
        <v>116</v>
      </c>
      <c r="AZ59" s="2">
        <v>99.1</v>
      </c>
      <c r="BB59" s="2">
        <v>102</v>
      </c>
      <c r="BD59" s="2">
        <v>96.1</v>
      </c>
      <c r="BF59" s="2">
        <v>96.5</v>
      </c>
      <c r="BH59" s="2">
        <v>98.7</v>
      </c>
      <c r="BJ59" s="2">
        <v>77.7</v>
      </c>
      <c r="BL59" s="2">
        <v>71.599999999999994</v>
      </c>
      <c r="BN59" s="2">
        <v>76</v>
      </c>
      <c r="BR59" s="2">
        <v>88.4</v>
      </c>
      <c r="BT59" s="2">
        <v>102</v>
      </c>
      <c r="BV59" s="2">
        <v>101</v>
      </c>
      <c r="BX59" s="2">
        <v>67.400000000000006</v>
      </c>
      <c r="BZ59" s="2">
        <v>101</v>
      </c>
      <c r="CB59" s="2">
        <v>85.1</v>
      </c>
      <c r="CD59" s="2">
        <v>96.4</v>
      </c>
      <c r="CF59" s="2">
        <v>101</v>
      </c>
      <c r="CH59" s="2">
        <v>108</v>
      </c>
      <c r="CJ59" s="2">
        <v>96.5</v>
      </c>
      <c r="CL59" s="2">
        <v>92.5</v>
      </c>
      <c r="CN59" s="2">
        <v>72.599999999999994</v>
      </c>
      <c r="CP59" s="2">
        <v>69.2</v>
      </c>
      <c r="CR59" s="2">
        <v>96.6</v>
      </c>
      <c r="CT59" s="34"/>
      <c r="CU59" s="34"/>
      <c r="CV59" s="34"/>
      <c r="CW59" s="34"/>
      <c r="CX59" s="34"/>
      <c r="CY59" s="34"/>
      <c r="CZ59" s="34"/>
      <c r="DA59" s="34"/>
      <c r="DB59" s="34"/>
      <c r="DC59" s="34"/>
      <c r="DD59" s="34"/>
      <c r="DE59" s="34"/>
      <c r="DF59" s="34"/>
      <c r="DG59" s="34"/>
      <c r="DH59" s="34"/>
      <c r="DI59" s="34"/>
      <c r="DJ59" s="34"/>
      <c r="DK59" s="34"/>
      <c r="DL59" s="34"/>
      <c r="DM59" s="34"/>
      <c r="DN59" s="34"/>
    </row>
    <row r="60" spans="1:118" x14ac:dyDescent="0.25">
      <c r="A60" s="14" t="s">
        <v>60</v>
      </c>
      <c r="B60" s="2">
        <v>93.5</v>
      </c>
      <c r="D60" s="2">
        <v>89.9</v>
      </c>
      <c r="F60" s="2">
        <v>103</v>
      </c>
      <c r="H60" s="2">
        <v>89.3</v>
      </c>
      <c r="J60" s="2">
        <v>91.5</v>
      </c>
      <c r="L60" s="2">
        <v>108</v>
      </c>
      <c r="N60" s="2">
        <v>105</v>
      </c>
      <c r="P60" s="2">
        <v>97.4</v>
      </c>
      <c r="R60" s="2">
        <v>104</v>
      </c>
      <c r="T60" s="2">
        <v>109</v>
      </c>
      <c r="V60" s="2">
        <v>102</v>
      </c>
      <c r="X60" s="2">
        <v>121</v>
      </c>
      <c r="Z60" s="2">
        <v>107</v>
      </c>
      <c r="AB60" s="2">
        <v>82.5</v>
      </c>
      <c r="AD60" s="2">
        <v>112</v>
      </c>
      <c r="AF60" s="2">
        <v>98.4</v>
      </c>
      <c r="AH60" s="2">
        <v>107</v>
      </c>
      <c r="AJ60" s="2">
        <v>98.1</v>
      </c>
      <c r="AL60" s="2">
        <v>102</v>
      </c>
      <c r="AN60" s="2">
        <v>93.9</v>
      </c>
      <c r="AP60" s="2">
        <v>107</v>
      </c>
      <c r="AR60" s="2">
        <v>105</v>
      </c>
      <c r="AT60" s="2">
        <v>93.5</v>
      </c>
      <c r="AV60" s="2">
        <v>101</v>
      </c>
      <c r="AX60" s="2">
        <v>104</v>
      </c>
      <c r="AZ60" s="2">
        <v>89.7</v>
      </c>
      <c r="BB60" s="2">
        <v>101</v>
      </c>
      <c r="BD60" s="2">
        <v>90.1</v>
      </c>
      <c r="BF60" s="2">
        <v>83.7</v>
      </c>
      <c r="BH60" s="2">
        <v>94.7</v>
      </c>
      <c r="BJ60" s="2">
        <v>76.5</v>
      </c>
      <c r="BL60" s="2">
        <v>80.400000000000006</v>
      </c>
      <c r="BN60" s="2">
        <v>77.5</v>
      </c>
      <c r="BR60" s="2">
        <v>92.3</v>
      </c>
      <c r="BT60" s="2">
        <v>109</v>
      </c>
      <c r="BV60" s="2">
        <v>91.7</v>
      </c>
      <c r="BX60" s="2">
        <v>69.099999999999994</v>
      </c>
      <c r="BZ60" s="2">
        <v>95.9</v>
      </c>
      <c r="CB60" s="2">
        <v>91.4</v>
      </c>
      <c r="CD60" s="2">
        <v>107</v>
      </c>
      <c r="CF60" s="2">
        <v>102</v>
      </c>
      <c r="CH60" s="2">
        <v>112</v>
      </c>
      <c r="CJ60" s="2">
        <v>97.9</v>
      </c>
      <c r="CL60" s="2">
        <v>92.5</v>
      </c>
      <c r="CN60" s="2">
        <v>76.900000000000006</v>
      </c>
      <c r="CP60" s="2">
        <v>82.2</v>
      </c>
      <c r="CR60" s="2">
        <v>97</v>
      </c>
      <c r="CT60" s="34"/>
      <c r="CU60" s="34"/>
      <c r="CV60" s="34"/>
      <c r="CW60" s="34"/>
      <c r="CX60" s="34"/>
      <c r="CY60" s="34"/>
      <c r="CZ60" s="34"/>
      <c r="DA60" s="34"/>
      <c r="DB60" s="34"/>
      <c r="DC60" s="34"/>
      <c r="DD60" s="34"/>
      <c r="DE60" s="34"/>
      <c r="DF60" s="34"/>
      <c r="DG60" s="34"/>
      <c r="DH60" s="34"/>
      <c r="DI60" s="34"/>
      <c r="DJ60" s="34"/>
      <c r="DK60" s="34"/>
      <c r="DL60" s="34"/>
      <c r="DM60" s="34"/>
      <c r="DN60" s="34"/>
    </row>
    <row r="61" spans="1:118" x14ac:dyDescent="0.25">
      <c r="A61" s="14" t="s">
        <v>61</v>
      </c>
      <c r="B61" s="2">
        <v>89.7</v>
      </c>
      <c r="D61" s="2">
        <v>82.6</v>
      </c>
      <c r="F61" s="2">
        <v>99.3</v>
      </c>
      <c r="H61" s="2">
        <v>84</v>
      </c>
      <c r="J61" s="2">
        <v>81.8</v>
      </c>
      <c r="L61" s="2">
        <v>99.2</v>
      </c>
      <c r="N61" s="2">
        <v>92.8</v>
      </c>
      <c r="P61" s="2">
        <v>82</v>
      </c>
      <c r="R61" s="2">
        <v>94.3</v>
      </c>
      <c r="T61" s="2">
        <v>106</v>
      </c>
      <c r="V61" s="2">
        <v>94.6</v>
      </c>
      <c r="X61" s="2">
        <v>106</v>
      </c>
      <c r="Z61" s="2">
        <v>108</v>
      </c>
      <c r="AB61" s="2">
        <v>88.3</v>
      </c>
      <c r="AD61" s="2">
        <v>105</v>
      </c>
      <c r="AF61" s="2">
        <v>96.1</v>
      </c>
      <c r="AH61" s="2">
        <v>102</v>
      </c>
      <c r="AJ61" s="2">
        <v>98.6</v>
      </c>
      <c r="AL61" s="2">
        <v>95.6</v>
      </c>
      <c r="AN61" s="2">
        <v>83.7</v>
      </c>
      <c r="AP61" s="2">
        <v>102</v>
      </c>
      <c r="AR61" s="2">
        <v>101</v>
      </c>
      <c r="AT61" s="2">
        <v>90</v>
      </c>
      <c r="AV61" s="2">
        <v>103</v>
      </c>
      <c r="AX61" s="2">
        <v>84.8</v>
      </c>
      <c r="AZ61" s="2">
        <v>98.4</v>
      </c>
      <c r="BB61" s="2">
        <v>92.1</v>
      </c>
      <c r="BD61" s="2">
        <v>90.5</v>
      </c>
      <c r="BF61" s="2">
        <v>83</v>
      </c>
      <c r="BH61" s="2">
        <v>92.6</v>
      </c>
      <c r="BJ61" s="2">
        <v>78.599999999999994</v>
      </c>
      <c r="BL61" s="2">
        <v>78.7</v>
      </c>
      <c r="BN61" s="2">
        <v>78.2</v>
      </c>
      <c r="BR61" s="2">
        <v>84.3</v>
      </c>
      <c r="BT61" s="2">
        <v>94.1</v>
      </c>
      <c r="BV61" s="2">
        <v>86.9</v>
      </c>
      <c r="BX61" s="2">
        <v>71</v>
      </c>
      <c r="BZ61" s="2">
        <v>87.9</v>
      </c>
      <c r="CB61" s="2">
        <v>92.5</v>
      </c>
      <c r="CD61" s="2">
        <v>84.8</v>
      </c>
      <c r="CF61" s="2">
        <v>102</v>
      </c>
      <c r="CH61" s="2">
        <v>106</v>
      </c>
      <c r="CJ61" s="2">
        <v>93</v>
      </c>
      <c r="CL61" s="2">
        <v>88.5</v>
      </c>
      <c r="CN61" s="2">
        <v>72.900000000000006</v>
      </c>
      <c r="CP61" s="2">
        <v>75.7</v>
      </c>
      <c r="CR61" s="2">
        <v>88.6</v>
      </c>
      <c r="CT61" s="34"/>
      <c r="CU61" s="34"/>
      <c r="CV61" s="34"/>
      <c r="CW61" s="34"/>
      <c r="CX61" s="34"/>
      <c r="CY61" s="34"/>
      <c r="CZ61" s="34"/>
      <c r="DA61" s="34"/>
      <c r="DB61" s="34"/>
      <c r="DC61" s="34"/>
      <c r="DD61" s="34"/>
      <c r="DE61" s="34"/>
      <c r="DF61" s="34"/>
      <c r="DG61" s="34"/>
      <c r="DH61" s="34"/>
      <c r="DI61" s="34"/>
      <c r="DJ61" s="34"/>
      <c r="DK61" s="34"/>
      <c r="DL61" s="34"/>
      <c r="DM61" s="34"/>
      <c r="DN61" s="34"/>
    </row>
    <row r="62" spans="1:118" x14ac:dyDescent="0.25">
      <c r="A62" s="14" t="s">
        <v>62</v>
      </c>
      <c r="B62" s="2">
        <v>115</v>
      </c>
      <c r="D62" s="2">
        <v>102</v>
      </c>
      <c r="F62" s="2">
        <v>120</v>
      </c>
      <c r="H62" s="2">
        <v>86.5</v>
      </c>
      <c r="J62" s="2">
        <v>92.5</v>
      </c>
      <c r="L62" s="2">
        <v>108</v>
      </c>
      <c r="N62" s="2">
        <v>110</v>
      </c>
      <c r="P62" s="2">
        <v>94</v>
      </c>
      <c r="R62" s="2">
        <v>104</v>
      </c>
      <c r="T62" s="2">
        <v>122</v>
      </c>
      <c r="V62" s="2">
        <v>109</v>
      </c>
      <c r="X62" s="2">
        <v>110</v>
      </c>
      <c r="Z62" s="2">
        <v>119</v>
      </c>
      <c r="AB62" s="2">
        <v>109</v>
      </c>
      <c r="AD62" s="2">
        <v>110</v>
      </c>
      <c r="AF62" s="2">
        <v>106</v>
      </c>
      <c r="AH62" s="2">
        <v>116</v>
      </c>
      <c r="AJ62" s="2">
        <v>115</v>
      </c>
      <c r="AL62" s="2">
        <v>107</v>
      </c>
      <c r="AN62" s="2">
        <v>114</v>
      </c>
      <c r="AP62" s="2">
        <v>122</v>
      </c>
      <c r="AR62" s="2">
        <v>107</v>
      </c>
      <c r="AT62" s="2">
        <v>102</v>
      </c>
      <c r="AV62" s="2">
        <v>110</v>
      </c>
      <c r="AX62" s="2">
        <v>118</v>
      </c>
      <c r="AZ62" s="2">
        <v>110</v>
      </c>
      <c r="BB62" s="2">
        <v>117</v>
      </c>
      <c r="BD62" s="2">
        <v>104</v>
      </c>
      <c r="BF62" s="2">
        <v>94.2</v>
      </c>
      <c r="BH62" s="2">
        <v>107</v>
      </c>
      <c r="BJ62" s="2">
        <v>69.099999999999994</v>
      </c>
      <c r="BL62" s="2">
        <v>64.8</v>
      </c>
      <c r="BN62" s="2">
        <v>69.400000000000006</v>
      </c>
      <c r="BR62" s="2">
        <v>95.1</v>
      </c>
      <c r="BT62" s="2">
        <v>115</v>
      </c>
      <c r="BV62" s="2">
        <v>105</v>
      </c>
      <c r="BX62" s="2">
        <v>64.900000000000006</v>
      </c>
      <c r="BZ62" s="2">
        <v>95.8</v>
      </c>
      <c r="CB62" s="2">
        <v>102</v>
      </c>
      <c r="CD62" s="2">
        <v>98.9</v>
      </c>
      <c r="CF62" s="2">
        <v>112</v>
      </c>
      <c r="CH62" s="2">
        <v>116</v>
      </c>
      <c r="CJ62" s="2">
        <v>110</v>
      </c>
      <c r="CL62" s="2">
        <v>112</v>
      </c>
      <c r="CN62" s="2">
        <v>67.7</v>
      </c>
      <c r="CP62" s="2">
        <v>63.5</v>
      </c>
      <c r="CR62" s="2">
        <v>93.5</v>
      </c>
      <c r="CT62" s="34"/>
      <c r="CU62" s="34"/>
      <c r="CV62" s="34"/>
      <c r="CW62" s="34"/>
      <c r="CX62" s="34"/>
      <c r="CY62" s="34"/>
      <c r="CZ62" s="34"/>
      <c r="DA62" s="34"/>
      <c r="DB62" s="34"/>
      <c r="DC62" s="34"/>
      <c r="DD62" s="34"/>
      <c r="DE62" s="34"/>
      <c r="DF62" s="34"/>
      <c r="DG62" s="34"/>
      <c r="DH62" s="34"/>
      <c r="DI62" s="34"/>
      <c r="DJ62" s="34"/>
      <c r="DK62" s="34"/>
      <c r="DL62" s="34"/>
      <c r="DM62" s="34"/>
      <c r="DN62" s="34"/>
    </row>
    <row r="63" spans="1:118" x14ac:dyDescent="0.25">
      <c r="A63" s="14" t="s">
        <v>63</v>
      </c>
      <c r="B63" s="2">
        <v>88.6</v>
      </c>
      <c r="D63" s="2">
        <v>95.2</v>
      </c>
      <c r="F63" s="2">
        <v>92.7</v>
      </c>
      <c r="H63" s="2">
        <v>90.4</v>
      </c>
      <c r="J63" s="2">
        <v>96.9</v>
      </c>
      <c r="L63" s="2">
        <v>103</v>
      </c>
      <c r="N63" s="2">
        <v>144</v>
      </c>
      <c r="P63" s="2">
        <v>112</v>
      </c>
      <c r="R63" s="2">
        <v>109</v>
      </c>
      <c r="T63" s="2">
        <v>114</v>
      </c>
      <c r="V63" s="2">
        <v>123</v>
      </c>
      <c r="X63" s="2">
        <v>101</v>
      </c>
      <c r="Z63" s="2">
        <v>97.2</v>
      </c>
      <c r="AB63" s="2">
        <v>70.7</v>
      </c>
      <c r="AD63" s="2">
        <v>116</v>
      </c>
      <c r="AF63" s="2">
        <v>146</v>
      </c>
      <c r="AH63" s="2">
        <v>132</v>
      </c>
      <c r="AJ63" s="2">
        <v>93.6</v>
      </c>
      <c r="AL63" s="2">
        <v>93.8</v>
      </c>
      <c r="AN63" s="2">
        <v>92</v>
      </c>
      <c r="AP63" s="2">
        <v>84.2</v>
      </c>
      <c r="AR63" s="2">
        <v>117</v>
      </c>
      <c r="AT63" s="2">
        <v>88.7</v>
      </c>
      <c r="AV63" s="2">
        <v>109</v>
      </c>
      <c r="AX63" s="2">
        <v>139</v>
      </c>
      <c r="AZ63" s="2">
        <v>112</v>
      </c>
      <c r="BB63" s="2">
        <v>128</v>
      </c>
      <c r="BD63" s="2">
        <v>132</v>
      </c>
      <c r="BF63" s="2">
        <v>108</v>
      </c>
      <c r="BH63" s="2">
        <v>90.3</v>
      </c>
      <c r="BJ63" s="2">
        <v>66.3</v>
      </c>
      <c r="BL63" s="2">
        <v>75.7</v>
      </c>
      <c r="BN63" s="2">
        <v>69.099999999999994</v>
      </c>
      <c r="BR63" s="2">
        <v>111</v>
      </c>
      <c r="BT63" s="2">
        <v>107</v>
      </c>
      <c r="BV63" s="2">
        <v>123</v>
      </c>
      <c r="BX63" s="2">
        <v>58.4</v>
      </c>
      <c r="BZ63" s="2">
        <v>77.7</v>
      </c>
      <c r="CB63" s="2">
        <v>85.2</v>
      </c>
      <c r="CD63" s="2">
        <v>83.8</v>
      </c>
      <c r="CF63" s="2">
        <v>85</v>
      </c>
      <c r="CH63" s="2">
        <v>108</v>
      </c>
      <c r="CJ63" s="2">
        <v>94.8</v>
      </c>
      <c r="CL63" s="2">
        <v>121</v>
      </c>
      <c r="CN63" s="2">
        <v>84.9</v>
      </c>
      <c r="CP63" s="2">
        <v>75.8</v>
      </c>
      <c r="CR63" s="2">
        <v>88.3</v>
      </c>
      <c r="CT63" s="34"/>
      <c r="CU63" s="34"/>
      <c r="CV63" s="34"/>
      <c r="CW63" s="34"/>
      <c r="CX63" s="34"/>
      <c r="CY63" s="34"/>
      <c r="CZ63" s="34"/>
      <c r="DA63" s="34"/>
      <c r="DB63" s="34"/>
      <c r="DC63" s="34"/>
      <c r="DD63" s="34"/>
      <c r="DE63" s="34"/>
      <c r="DF63" s="34"/>
      <c r="DG63" s="34"/>
      <c r="DH63" s="34"/>
      <c r="DI63" s="34"/>
      <c r="DJ63" s="34"/>
      <c r="DK63" s="34"/>
      <c r="DL63" s="34"/>
      <c r="DM63" s="34"/>
      <c r="DN63" s="34"/>
    </row>
    <row r="64" spans="1:118" x14ac:dyDescent="0.25">
      <c r="A64" s="14" t="s">
        <v>64</v>
      </c>
      <c r="B64" s="2">
        <v>97.4</v>
      </c>
      <c r="D64" s="2">
        <v>90.2</v>
      </c>
      <c r="F64" s="2">
        <v>115</v>
      </c>
      <c r="H64" s="2">
        <v>95.1</v>
      </c>
      <c r="J64" s="2">
        <v>101</v>
      </c>
      <c r="L64" s="2">
        <v>109</v>
      </c>
      <c r="N64" s="2">
        <v>103</v>
      </c>
      <c r="P64" s="2">
        <v>93.9</v>
      </c>
      <c r="R64" s="2">
        <v>99.9</v>
      </c>
      <c r="T64" s="2">
        <v>110</v>
      </c>
      <c r="V64" s="2">
        <v>101</v>
      </c>
      <c r="X64" s="2">
        <v>97.2</v>
      </c>
      <c r="Z64" s="2">
        <v>118</v>
      </c>
      <c r="AB64" s="2">
        <v>101</v>
      </c>
      <c r="AD64" s="2">
        <v>107</v>
      </c>
      <c r="AF64" s="2">
        <v>105</v>
      </c>
      <c r="AH64" s="2">
        <v>110</v>
      </c>
      <c r="AJ64" s="2">
        <v>103</v>
      </c>
      <c r="AL64" s="2">
        <v>110</v>
      </c>
      <c r="AN64" s="2">
        <v>97.8</v>
      </c>
      <c r="AP64" s="2">
        <v>118</v>
      </c>
      <c r="AR64" s="2">
        <v>101</v>
      </c>
      <c r="AT64" s="2">
        <v>103</v>
      </c>
      <c r="AV64" s="2">
        <v>99.7</v>
      </c>
      <c r="AX64" s="2">
        <v>108</v>
      </c>
      <c r="AZ64" s="2">
        <v>103</v>
      </c>
      <c r="BB64" s="2">
        <v>107</v>
      </c>
      <c r="BD64" s="2">
        <v>98</v>
      </c>
      <c r="BF64" s="2">
        <v>91</v>
      </c>
      <c r="BH64" s="2">
        <v>99.3</v>
      </c>
      <c r="BJ64" s="2">
        <v>75.7</v>
      </c>
      <c r="BL64" s="2">
        <v>74.400000000000006</v>
      </c>
      <c r="BN64" s="2">
        <v>76.099999999999994</v>
      </c>
      <c r="BR64" s="2">
        <v>92.3</v>
      </c>
      <c r="BT64" s="2">
        <v>108</v>
      </c>
      <c r="BV64" s="2">
        <v>106</v>
      </c>
      <c r="BX64" s="2">
        <v>71.599999999999994</v>
      </c>
      <c r="BZ64" s="2">
        <v>102</v>
      </c>
      <c r="CB64" s="2">
        <v>91.4</v>
      </c>
      <c r="CD64" s="2">
        <v>87.6</v>
      </c>
      <c r="CF64" s="2">
        <v>105</v>
      </c>
      <c r="CH64" s="2">
        <v>109</v>
      </c>
      <c r="CJ64" s="2">
        <v>102</v>
      </c>
      <c r="CL64" s="2">
        <v>107</v>
      </c>
      <c r="CN64" s="2">
        <v>75.5</v>
      </c>
      <c r="CP64" s="2">
        <v>71.900000000000006</v>
      </c>
      <c r="CR64" s="2">
        <v>105</v>
      </c>
      <c r="CT64" s="34"/>
      <c r="CU64" s="34"/>
      <c r="CV64" s="34"/>
      <c r="CW64" s="34"/>
      <c r="CX64" s="34"/>
      <c r="CY64" s="34"/>
      <c r="CZ64" s="34"/>
      <c r="DA64" s="34"/>
      <c r="DB64" s="34"/>
      <c r="DC64" s="34"/>
      <c r="DD64" s="34"/>
      <c r="DE64" s="34"/>
      <c r="DF64" s="34"/>
      <c r="DG64" s="34"/>
      <c r="DH64" s="34"/>
      <c r="DI64" s="34"/>
      <c r="DJ64" s="34"/>
      <c r="DK64" s="34"/>
      <c r="DL64" s="34"/>
      <c r="DM64" s="34"/>
      <c r="DN64" s="34"/>
    </row>
    <row r="65" spans="1:118" x14ac:dyDescent="0.25">
      <c r="A65" s="14" t="s">
        <v>65</v>
      </c>
      <c r="B65" s="2">
        <v>89.9</v>
      </c>
      <c r="D65" s="2">
        <v>91.1</v>
      </c>
      <c r="F65" s="2">
        <v>97.9</v>
      </c>
      <c r="H65" s="2">
        <v>85.9</v>
      </c>
      <c r="J65" s="2">
        <v>98.9</v>
      </c>
      <c r="L65" s="2">
        <v>112</v>
      </c>
      <c r="N65" s="2">
        <v>103</v>
      </c>
      <c r="P65" s="2">
        <v>93.3</v>
      </c>
      <c r="R65" s="2">
        <v>96.1</v>
      </c>
      <c r="T65" s="2">
        <v>105</v>
      </c>
      <c r="V65" s="2">
        <v>105</v>
      </c>
      <c r="X65" s="2">
        <v>98.5</v>
      </c>
      <c r="Z65" s="2">
        <v>96.4</v>
      </c>
      <c r="AB65" s="2">
        <v>90.7</v>
      </c>
      <c r="AD65" s="2">
        <v>108</v>
      </c>
      <c r="AF65" s="2">
        <v>100</v>
      </c>
      <c r="AH65" s="2">
        <v>99.9</v>
      </c>
      <c r="AJ65" s="2">
        <v>94</v>
      </c>
      <c r="AL65" s="2">
        <v>107</v>
      </c>
      <c r="AN65" s="2">
        <v>110</v>
      </c>
      <c r="AP65" s="2">
        <v>105</v>
      </c>
      <c r="AR65" s="2">
        <v>104</v>
      </c>
      <c r="AT65" s="2">
        <v>93.8</v>
      </c>
      <c r="AV65" s="2">
        <v>90.1</v>
      </c>
      <c r="AX65" s="2">
        <v>100</v>
      </c>
      <c r="AZ65" s="2">
        <v>81.5</v>
      </c>
      <c r="BB65" s="2">
        <v>97.7</v>
      </c>
      <c r="BD65" s="2">
        <v>95.9</v>
      </c>
      <c r="BF65" s="2">
        <v>89.7</v>
      </c>
      <c r="BH65" s="2">
        <v>93.6</v>
      </c>
      <c r="BJ65" s="2">
        <v>76.099999999999994</v>
      </c>
      <c r="BL65" s="2">
        <v>72.2</v>
      </c>
      <c r="BN65" s="2">
        <v>78.2</v>
      </c>
      <c r="BR65" s="2">
        <v>93.8</v>
      </c>
      <c r="BT65" s="2">
        <v>111</v>
      </c>
      <c r="BV65" s="2">
        <v>94</v>
      </c>
      <c r="BX65" s="2">
        <v>68.400000000000006</v>
      </c>
      <c r="BZ65" s="2">
        <v>93.9</v>
      </c>
      <c r="CB65" s="2">
        <v>92.7</v>
      </c>
      <c r="CD65" s="2">
        <v>102</v>
      </c>
      <c r="CF65" s="2">
        <v>105</v>
      </c>
      <c r="CH65" s="2">
        <v>98.7</v>
      </c>
      <c r="CJ65" s="2">
        <v>92.8</v>
      </c>
      <c r="CL65" s="2">
        <v>91.9</v>
      </c>
      <c r="CN65" s="2">
        <v>71.900000000000006</v>
      </c>
      <c r="CP65" s="2">
        <v>70.400000000000006</v>
      </c>
      <c r="CR65" s="2">
        <v>95.9</v>
      </c>
      <c r="CT65" s="34"/>
      <c r="CU65" s="34"/>
      <c r="CV65" s="34"/>
      <c r="CW65" s="34"/>
      <c r="CX65" s="34"/>
      <c r="CY65" s="34"/>
      <c r="CZ65" s="34"/>
      <c r="DA65" s="34"/>
      <c r="DB65" s="34"/>
      <c r="DC65" s="34"/>
      <c r="DD65" s="34"/>
      <c r="DE65" s="34"/>
      <c r="DF65" s="34"/>
      <c r="DG65" s="34"/>
      <c r="DH65" s="34"/>
      <c r="DI65" s="34"/>
      <c r="DJ65" s="34"/>
      <c r="DK65" s="34"/>
      <c r="DL65" s="34"/>
      <c r="DM65" s="34"/>
      <c r="DN65" s="34"/>
    </row>
    <row r="66" spans="1:118" x14ac:dyDescent="0.25">
      <c r="A66" s="14" t="s">
        <v>66</v>
      </c>
      <c r="B66" s="2">
        <v>115</v>
      </c>
      <c r="D66" s="2">
        <v>79.599999999999994</v>
      </c>
      <c r="F66" s="2">
        <v>92.4</v>
      </c>
      <c r="H66" s="2">
        <v>81</v>
      </c>
      <c r="J66" s="2">
        <v>84.4</v>
      </c>
      <c r="L66" s="2">
        <v>86</v>
      </c>
      <c r="N66" s="2">
        <v>86.5</v>
      </c>
      <c r="P66" s="2">
        <v>74.900000000000006</v>
      </c>
      <c r="R66" s="2">
        <v>94.1</v>
      </c>
      <c r="T66" s="2">
        <v>76.099999999999994</v>
      </c>
      <c r="V66" s="2">
        <v>85.9</v>
      </c>
      <c r="X66" s="2">
        <v>91.5</v>
      </c>
      <c r="Z66" s="2">
        <v>91</v>
      </c>
      <c r="AB66" s="2">
        <v>84.8</v>
      </c>
      <c r="AD66" s="2">
        <v>98.5</v>
      </c>
      <c r="AF66" s="2">
        <v>89.5</v>
      </c>
      <c r="AH66" s="2">
        <v>84.1</v>
      </c>
      <c r="AJ66" s="2">
        <v>75</v>
      </c>
      <c r="AL66" s="2">
        <v>90.7</v>
      </c>
      <c r="AN66" s="2">
        <v>82</v>
      </c>
      <c r="AP66" s="2">
        <v>83.7</v>
      </c>
      <c r="AR66" s="2">
        <v>83.7</v>
      </c>
      <c r="AT66" s="2">
        <v>81.3</v>
      </c>
      <c r="AV66" s="2">
        <v>76.599999999999994</v>
      </c>
      <c r="AX66" s="2">
        <v>92.5</v>
      </c>
      <c r="AZ66" s="2">
        <v>77.5</v>
      </c>
      <c r="BB66" s="2">
        <v>74.400000000000006</v>
      </c>
      <c r="BD66" s="2">
        <v>80.2</v>
      </c>
      <c r="BF66" s="2">
        <v>69.7</v>
      </c>
      <c r="BH66" s="2">
        <v>79.599999999999994</v>
      </c>
      <c r="BJ66" s="2">
        <v>68.8</v>
      </c>
      <c r="BL66" s="2">
        <v>61.8</v>
      </c>
      <c r="BN66" s="2">
        <v>63.8</v>
      </c>
      <c r="BR66" s="2">
        <v>72.400000000000006</v>
      </c>
      <c r="BT66" s="2">
        <v>90.9</v>
      </c>
      <c r="BV66" s="2">
        <v>86.7</v>
      </c>
      <c r="BX66" s="2">
        <v>60.2</v>
      </c>
      <c r="BZ66" s="2">
        <v>94.8</v>
      </c>
      <c r="CB66" s="2">
        <v>75.099999999999994</v>
      </c>
      <c r="CD66" s="2">
        <v>61.6</v>
      </c>
      <c r="CF66" s="2">
        <v>88.9</v>
      </c>
      <c r="CH66" s="2">
        <v>91.8</v>
      </c>
      <c r="CJ66" s="2">
        <v>84.7</v>
      </c>
      <c r="CL66" s="2">
        <v>91</v>
      </c>
      <c r="CN66" s="2">
        <v>65.5</v>
      </c>
      <c r="CP66" s="2">
        <v>57.4</v>
      </c>
      <c r="CR66" s="2">
        <v>98.2</v>
      </c>
      <c r="CT66" s="34"/>
      <c r="CU66" s="34"/>
      <c r="CV66" s="34"/>
      <c r="CW66" s="34"/>
      <c r="CX66" s="34"/>
      <c r="CY66" s="34"/>
      <c r="CZ66" s="34"/>
      <c r="DA66" s="34"/>
      <c r="DB66" s="34"/>
      <c r="DC66" s="34"/>
      <c r="DD66" s="34"/>
      <c r="DE66" s="34"/>
      <c r="DF66" s="34"/>
      <c r="DG66" s="34"/>
      <c r="DH66" s="34"/>
      <c r="DI66" s="34"/>
      <c r="DJ66" s="34"/>
      <c r="DK66" s="34"/>
      <c r="DL66" s="34"/>
      <c r="DM66" s="34"/>
      <c r="DN66" s="34"/>
    </row>
    <row r="67" spans="1:118" x14ac:dyDescent="0.25">
      <c r="A67" s="14" t="s">
        <v>67</v>
      </c>
      <c r="B67" s="2">
        <v>73.099999999999994</v>
      </c>
      <c r="D67" s="2">
        <v>69.900000000000006</v>
      </c>
      <c r="F67" s="2">
        <v>75</v>
      </c>
      <c r="H67" s="2">
        <v>60.3</v>
      </c>
      <c r="J67" s="2">
        <v>68.2</v>
      </c>
      <c r="L67" s="2">
        <v>65.400000000000006</v>
      </c>
      <c r="N67" s="2">
        <v>62.3</v>
      </c>
      <c r="P67" s="2">
        <v>62.6</v>
      </c>
      <c r="R67" s="2">
        <v>68.599999999999994</v>
      </c>
      <c r="T67" s="2">
        <v>67.2</v>
      </c>
      <c r="V67" s="2">
        <v>73.400000000000006</v>
      </c>
      <c r="X67" s="2">
        <v>65.8</v>
      </c>
      <c r="Z67" s="2">
        <v>70.599999999999994</v>
      </c>
      <c r="AB67" s="2">
        <v>72</v>
      </c>
      <c r="AD67" s="2">
        <v>70.599999999999994</v>
      </c>
      <c r="AF67" s="2">
        <v>66.900000000000006</v>
      </c>
      <c r="AH67" s="2">
        <v>72.599999999999994</v>
      </c>
      <c r="AJ67" s="2">
        <v>76</v>
      </c>
      <c r="AL67" s="2">
        <v>73.599999999999994</v>
      </c>
      <c r="AN67" s="2">
        <v>68.7</v>
      </c>
      <c r="AP67" s="2">
        <v>76.3</v>
      </c>
      <c r="AR67" s="2">
        <v>64.5</v>
      </c>
      <c r="AT67" s="2">
        <v>65.3</v>
      </c>
      <c r="AV67" s="2">
        <v>65.5</v>
      </c>
      <c r="AX67" s="2">
        <v>65.8</v>
      </c>
      <c r="AZ67" s="2">
        <v>68.900000000000006</v>
      </c>
      <c r="BB67" s="2">
        <v>62.3</v>
      </c>
      <c r="BD67" s="2">
        <v>72.3</v>
      </c>
      <c r="BF67" s="2">
        <v>63.7</v>
      </c>
      <c r="BH67" s="2">
        <v>71.5</v>
      </c>
      <c r="BJ67" s="2">
        <v>55.1</v>
      </c>
      <c r="BL67" s="2">
        <v>49.4</v>
      </c>
      <c r="BN67" s="2">
        <v>52.6</v>
      </c>
      <c r="BR67" s="2">
        <v>75.400000000000006</v>
      </c>
      <c r="BT67" s="2">
        <v>67.7</v>
      </c>
      <c r="BV67" s="2">
        <v>73.3</v>
      </c>
      <c r="BX67" s="2">
        <v>48.6</v>
      </c>
      <c r="BZ67" s="2">
        <v>62.7</v>
      </c>
      <c r="CB67" s="2">
        <v>76.2</v>
      </c>
      <c r="CD67" s="2">
        <v>68.900000000000006</v>
      </c>
      <c r="CF67" s="2">
        <v>67.8</v>
      </c>
      <c r="CH67" s="2">
        <v>65.099999999999994</v>
      </c>
      <c r="CJ67" s="2">
        <v>62.2</v>
      </c>
      <c r="CL67" s="2">
        <v>66</v>
      </c>
      <c r="CN67" s="2">
        <v>49.2</v>
      </c>
      <c r="CP67" s="2">
        <v>50.8</v>
      </c>
      <c r="CR67" s="2">
        <v>63.3</v>
      </c>
      <c r="CT67" s="34"/>
      <c r="CU67" s="34"/>
      <c r="CV67" s="34"/>
      <c r="CW67" s="34"/>
      <c r="CX67" s="34"/>
      <c r="CY67" s="34"/>
      <c r="CZ67" s="34"/>
      <c r="DA67" s="34"/>
      <c r="DB67" s="34"/>
      <c r="DC67" s="34"/>
      <c r="DD67" s="34"/>
      <c r="DE67" s="34"/>
      <c r="DF67" s="34"/>
      <c r="DG67" s="34"/>
      <c r="DH67" s="34"/>
      <c r="DI67" s="34"/>
      <c r="DJ67" s="34"/>
      <c r="DK67" s="34"/>
      <c r="DL67" s="34"/>
      <c r="DM67" s="34"/>
      <c r="DN67" s="34"/>
    </row>
    <row r="68" spans="1:118" x14ac:dyDescent="0.25">
      <c r="A68" s="14" t="s">
        <v>68</v>
      </c>
      <c r="B68" s="2">
        <v>83</v>
      </c>
      <c r="D68" s="2">
        <v>94.9</v>
      </c>
      <c r="F68" s="2">
        <v>99.1</v>
      </c>
      <c r="H68" s="2">
        <v>80.2</v>
      </c>
      <c r="J68" s="2">
        <v>87.9</v>
      </c>
      <c r="L68" s="2">
        <v>87.1</v>
      </c>
      <c r="N68" s="2">
        <v>87.2</v>
      </c>
      <c r="P68" s="2">
        <v>74.599999999999994</v>
      </c>
      <c r="R68" s="2">
        <v>94</v>
      </c>
      <c r="T68" s="2">
        <v>103</v>
      </c>
      <c r="V68" s="2">
        <v>103</v>
      </c>
      <c r="X68" s="2">
        <v>88</v>
      </c>
      <c r="Z68" s="2">
        <v>112</v>
      </c>
      <c r="AB68" s="2">
        <v>74.2</v>
      </c>
      <c r="AD68" s="2">
        <v>86.8</v>
      </c>
      <c r="AF68" s="2">
        <v>88.2</v>
      </c>
      <c r="AH68" s="2">
        <v>110</v>
      </c>
      <c r="AJ68" s="2">
        <v>83.2</v>
      </c>
      <c r="AL68" s="2">
        <v>93.9</v>
      </c>
      <c r="AN68" s="2">
        <v>79.400000000000006</v>
      </c>
      <c r="AP68" s="2">
        <v>110</v>
      </c>
      <c r="AR68" s="2">
        <v>93.1</v>
      </c>
      <c r="AT68" s="2">
        <v>82</v>
      </c>
      <c r="AV68" s="2">
        <v>93</v>
      </c>
      <c r="AX68" s="2">
        <v>95.8</v>
      </c>
      <c r="AZ68" s="2">
        <v>80.8</v>
      </c>
      <c r="BB68" s="2">
        <v>85.9</v>
      </c>
      <c r="BD68" s="2">
        <v>97.8</v>
      </c>
      <c r="BF68" s="2">
        <v>71.7</v>
      </c>
      <c r="BH68" s="2">
        <v>81.5</v>
      </c>
      <c r="BJ68" s="2">
        <v>65.900000000000006</v>
      </c>
      <c r="BL68" s="2">
        <v>60.1</v>
      </c>
      <c r="BN68" s="2">
        <v>66.3</v>
      </c>
      <c r="BR68" s="2">
        <v>64.8</v>
      </c>
      <c r="BT68" s="2">
        <v>78.5</v>
      </c>
      <c r="BV68" s="2">
        <v>92.4</v>
      </c>
      <c r="BX68" s="2">
        <v>62</v>
      </c>
      <c r="BZ68" s="2">
        <v>92.5</v>
      </c>
      <c r="CB68" s="2">
        <v>72.400000000000006</v>
      </c>
      <c r="CD68" s="2">
        <v>62.9</v>
      </c>
      <c r="CF68" s="2">
        <v>87</v>
      </c>
      <c r="CH68" s="2">
        <v>84</v>
      </c>
      <c r="CJ68" s="2">
        <v>86.3</v>
      </c>
      <c r="CL68" s="2">
        <v>82.9</v>
      </c>
      <c r="CN68" s="2">
        <v>64.2</v>
      </c>
      <c r="CP68" s="2">
        <v>60.9</v>
      </c>
      <c r="CR68" s="2">
        <v>90.9</v>
      </c>
    </row>
    <row r="69" spans="1:118" x14ac:dyDescent="0.25">
      <c r="A69" s="14" t="s">
        <v>69</v>
      </c>
      <c r="B69" s="2">
        <v>63</v>
      </c>
      <c r="D69" s="2">
        <v>60.4</v>
      </c>
      <c r="F69" s="2">
        <v>64.5</v>
      </c>
      <c r="H69" s="2">
        <v>54</v>
      </c>
      <c r="J69" s="2">
        <v>58.5</v>
      </c>
      <c r="L69" s="2">
        <v>49.5</v>
      </c>
      <c r="N69" s="2">
        <v>50.7</v>
      </c>
      <c r="P69" s="2">
        <v>52.4</v>
      </c>
      <c r="R69" s="2">
        <v>59.6</v>
      </c>
      <c r="T69" s="2">
        <v>55.6</v>
      </c>
      <c r="V69" s="2">
        <v>63.1</v>
      </c>
      <c r="X69" s="2">
        <v>53</v>
      </c>
      <c r="Z69" s="2">
        <v>60.6</v>
      </c>
      <c r="AB69" s="2">
        <v>64.7</v>
      </c>
      <c r="AD69" s="2">
        <v>56.4</v>
      </c>
      <c r="AF69" s="2">
        <v>56.7</v>
      </c>
      <c r="AH69" s="2">
        <v>57.6</v>
      </c>
      <c r="AJ69" s="2">
        <v>62.2</v>
      </c>
      <c r="AL69" s="2">
        <v>62.5</v>
      </c>
      <c r="AN69" s="2">
        <v>52.6</v>
      </c>
      <c r="AP69" s="2">
        <v>66.400000000000006</v>
      </c>
      <c r="AR69" s="2">
        <v>54.8</v>
      </c>
      <c r="AT69" s="2">
        <v>57.2</v>
      </c>
      <c r="AV69" s="2">
        <v>55.8</v>
      </c>
      <c r="AX69" s="2">
        <v>53.3</v>
      </c>
      <c r="AZ69" s="2">
        <v>56.4</v>
      </c>
      <c r="BB69" s="2">
        <v>50.7</v>
      </c>
      <c r="BD69" s="2">
        <v>61.8</v>
      </c>
      <c r="BF69" s="2">
        <v>52.8</v>
      </c>
      <c r="BH69" s="2">
        <v>65.599999999999994</v>
      </c>
      <c r="BJ69" s="2">
        <v>57.6</v>
      </c>
      <c r="BL69" s="2">
        <v>54.4</v>
      </c>
      <c r="BN69" s="2">
        <v>53.8</v>
      </c>
      <c r="BR69" s="2">
        <v>66.400000000000006</v>
      </c>
      <c r="BT69" s="2">
        <v>55.7</v>
      </c>
      <c r="BV69" s="2">
        <v>60.4</v>
      </c>
      <c r="BX69" s="2">
        <v>48.9</v>
      </c>
      <c r="BZ69" s="2">
        <v>61.2</v>
      </c>
      <c r="CB69" s="2">
        <v>68.5</v>
      </c>
      <c r="CD69" s="2">
        <v>63.8</v>
      </c>
      <c r="CF69" s="2">
        <v>57.9</v>
      </c>
      <c r="CH69" s="2">
        <v>55.7</v>
      </c>
      <c r="CJ69" s="2">
        <v>58.2</v>
      </c>
      <c r="CL69" s="2">
        <v>63.6</v>
      </c>
      <c r="CN69" s="2">
        <v>48.9</v>
      </c>
      <c r="CP69" s="2">
        <v>52.3</v>
      </c>
      <c r="CR69" s="2">
        <v>64.3</v>
      </c>
    </row>
    <row r="70" spans="1:118" x14ac:dyDescent="0.25">
      <c r="A70" s="14" t="s">
        <v>70</v>
      </c>
      <c r="B70" s="2">
        <v>20.6</v>
      </c>
      <c r="D70" s="2">
        <v>47.7</v>
      </c>
      <c r="F70" s="2">
        <v>60.6</v>
      </c>
      <c r="H70" s="2">
        <v>42.5</v>
      </c>
      <c r="J70" s="2">
        <v>35.700000000000003</v>
      </c>
      <c r="L70" s="2">
        <v>26.5</v>
      </c>
      <c r="N70" s="2">
        <v>24.7</v>
      </c>
      <c r="P70" s="2">
        <v>34.200000000000003</v>
      </c>
      <c r="R70" s="2">
        <v>30.5</v>
      </c>
      <c r="T70" s="2">
        <v>41.1</v>
      </c>
      <c r="V70" s="2">
        <v>46.6</v>
      </c>
      <c r="X70" s="2">
        <v>45.3</v>
      </c>
      <c r="Z70" s="2">
        <v>59.9</v>
      </c>
      <c r="AB70" s="2">
        <v>41.1</v>
      </c>
      <c r="AD70" s="2">
        <v>56.7</v>
      </c>
      <c r="AF70" s="2">
        <v>55</v>
      </c>
      <c r="AH70" s="2">
        <v>48.8</v>
      </c>
      <c r="AJ70" s="2">
        <v>66.900000000000006</v>
      </c>
      <c r="AL70" s="2">
        <v>59.6</v>
      </c>
      <c r="AN70" s="2">
        <v>22.6</v>
      </c>
      <c r="AP70" s="2">
        <v>59.3</v>
      </c>
      <c r="AR70" s="2">
        <v>78.7</v>
      </c>
      <c r="AT70" s="2">
        <v>49.4</v>
      </c>
      <c r="AV70" s="2">
        <v>34.700000000000003</v>
      </c>
      <c r="AX70" s="2">
        <v>34.700000000000003</v>
      </c>
      <c r="AZ70" s="2">
        <v>40.6</v>
      </c>
      <c r="BB70" s="2">
        <v>81</v>
      </c>
      <c r="BD70" s="2">
        <v>40.4</v>
      </c>
      <c r="BF70" s="2">
        <v>56.7</v>
      </c>
      <c r="BH70" s="2">
        <v>48.9</v>
      </c>
      <c r="BJ70" s="2">
        <v>62.6</v>
      </c>
      <c r="BL70" s="2">
        <v>60.5</v>
      </c>
      <c r="BN70" s="2">
        <v>64.3</v>
      </c>
      <c r="BR70" s="2">
        <v>66.5</v>
      </c>
      <c r="BT70" s="2">
        <v>69.599999999999994</v>
      </c>
      <c r="BV70" s="2">
        <v>65.599999999999994</v>
      </c>
      <c r="BX70" s="2">
        <v>63.8</v>
      </c>
      <c r="BZ70" s="2">
        <v>79.099999999999994</v>
      </c>
      <c r="CB70" s="2">
        <v>70.5</v>
      </c>
      <c r="CD70" s="2">
        <v>69.7</v>
      </c>
      <c r="CF70" s="2">
        <v>63.2</v>
      </c>
      <c r="CH70" s="2">
        <v>72.7</v>
      </c>
      <c r="CJ70" s="2">
        <v>52.1</v>
      </c>
      <c r="CL70" s="2">
        <v>68</v>
      </c>
      <c r="CN70" s="2">
        <v>69.599999999999994</v>
      </c>
      <c r="CP70" s="2">
        <v>67.599999999999994</v>
      </c>
      <c r="CR70" s="2">
        <v>79.5</v>
      </c>
    </row>
    <row r="71" spans="1:118" x14ac:dyDescent="0.25">
      <c r="A71" s="14" t="s">
        <v>71</v>
      </c>
      <c r="B71" s="2">
        <v>7.04</v>
      </c>
      <c r="D71" s="2">
        <v>24.1</v>
      </c>
      <c r="F71" s="2">
        <v>34.9</v>
      </c>
      <c r="H71" s="2">
        <v>23.3</v>
      </c>
      <c r="J71" s="2">
        <v>13.2</v>
      </c>
      <c r="L71" s="2">
        <v>9.35</v>
      </c>
      <c r="N71" s="2">
        <v>9.6</v>
      </c>
      <c r="P71" s="2">
        <v>15</v>
      </c>
      <c r="R71" s="2">
        <v>11.6</v>
      </c>
      <c r="T71" s="2">
        <v>18.100000000000001</v>
      </c>
      <c r="V71" s="2">
        <v>25.8</v>
      </c>
      <c r="X71" s="2">
        <v>22.1</v>
      </c>
      <c r="Z71" s="2">
        <v>35.200000000000003</v>
      </c>
      <c r="AB71" s="2">
        <v>16.7</v>
      </c>
      <c r="AD71" s="2">
        <v>32</v>
      </c>
      <c r="AF71" s="2">
        <v>32.6</v>
      </c>
      <c r="AH71" s="2">
        <v>24.4</v>
      </c>
      <c r="AJ71" s="2">
        <v>47.2</v>
      </c>
      <c r="AL71" s="2">
        <v>34.6</v>
      </c>
      <c r="AN71" s="2">
        <v>8.18</v>
      </c>
      <c r="AP71" s="2">
        <v>35.9</v>
      </c>
      <c r="AR71" s="2">
        <v>64.2</v>
      </c>
      <c r="AT71" s="2">
        <v>29.7</v>
      </c>
      <c r="AV71" s="2">
        <v>15.3</v>
      </c>
      <c r="AX71" s="2">
        <v>12.5</v>
      </c>
      <c r="AZ71" s="2">
        <v>18.399999999999999</v>
      </c>
      <c r="BB71" s="2">
        <v>73.599999999999994</v>
      </c>
      <c r="BD71" s="2">
        <v>13.9</v>
      </c>
      <c r="BF71" s="2">
        <v>35</v>
      </c>
      <c r="BH71" s="2">
        <v>27.6</v>
      </c>
      <c r="BJ71" s="2">
        <v>64.900000000000006</v>
      </c>
      <c r="BL71" s="2">
        <v>60.4</v>
      </c>
      <c r="BN71" s="2">
        <v>62.4</v>
      </c>
      <c r="BR71" s="2">
        <v>57.6</v>
      </c>
      <c r="BT71" s="2">
        <v>53.2</v>
      </c>
      <c r="BV71" s="2">
        <v>44.3</v>
      </c>
      <c r="BX71" s="2">
        <v>61.7</v>
      </c>
      <c r="BZ71" s="2">
        <v>71.5</v>
      </c>
      <c r="CB71" s="2">
        <v>59.5</v>
      </c>
      <c r="CD71" s="2">
        <v>55.1</v>
      </c>
      <c r="CF71" s="2">
        <v>45.6</v>
      </c>
      <c r="CH71" s="2">
        <v>60.1</v>
      </c>
      <c r="CJ71" s="2">
        <v>31.5</v>
      </c>
      <c r="CL71" s="2">
        <v>51.3</v>
      </c>
      <c r="CN71" s="2">
        <v>64.5</v>
      </c>
      <c r="CP71" s="2">
        <v>61.9</v>
      </c>
      <c r="CR71" s="2">
        <v>74</v>
      </c>
    </row>
    <row r="72" spans="1:118" x14ac:dyDescent="0.25">
      <c r="A72" s="14" t="s">
        <v>72</v>
      </c>
      <c r="B72" s="2">
        <v>85.1</v>
      </c>
      <c r="D72" s="2">
        <v>78.599999999999994</v>
      </c>
      <c r="F72" s="2">
        <v>92.9</v>
      </c>
      <c r="H72" s="2">
        <v>82.6</v>
      </c>
      <c r="J72" s="2">
        <v>96</v>
      </c>
      <c r="L72" s="2">
        <v>114</v>
      </c>
      <c r="N72" s="2">
        <v>121</v>
      </c>
      <c r="P72" s="2">
        <v>85.6</v>
      </c>
      <c r="R72" s="2">
        <v>92.7</v>
      </c>
      <c r="T72" s="2">
        <v>104</v>
      </c>
      <c r="V72" s="2">
        <v>117</v>
      </c>
      <c r="X72" s="2">
        <v>88.7</v>
      </c>
      <c r="Z72" s="2">
        <v>108</v>
      </c>
      <c r="AB72" s="2">
        <v>84.7</v>
      </c>
      <c r="AD72" s="2">
        <v>97.5</v>
      </c>
      <c r="AF72" s="2">
        <v>101</v>
      </c>
      <c r="AH72" s="2">
        <v>89.8</v>
      </c>
      <c r="AJ72" s="2">
        <v>86.6</v>
      </c>
      <c r="AL72" s="2">
        <v>100</v>
      </c>
      <c r="AN72" s="2">
        <v>93</v>
      </c>
      <c r="AP72" s="2">
        <v>99.2</v>
      </c>
      <c r="AR72" s="2">
        <v>98.9</v>
      </c>
      <c r="AT72" s="2">
        <v>88.5</v>
      </c>
      <c r="AV72" s="2">
        <v>111</v>
      </c>
      <c r="AX72" s="2">
        <v>101</v>
      </c>
      <c r="AZ72" s="2">
        <v>80</v>
      </c>
      <c r="BB72" s="2">
        <v>101</v>
      </c>
      <c r="BD72" s="2">
        <v>82.3</v>
      </c>
      <c r="BF72" s="2">
        <v>89.3</v>
      </c>
      <c r="BH72" s="2">
        <v>99.4</v>
      </c>
      <c r="BJ72" s="2">
        <v>68.8</v>
      </c>
      <c r="BL72" s="2">
        <v>66.2</v>
      </c>
      <c r="BN72" s="2">
        <v>65.7</v>
      </c>
      <c r="BR72" s="2">
        <v>88.8</v>
      </c>
      <c r="BT72" s="2">
        <v>103</v>
      </c>
      <c r="BV72" s="2">
        <v>90.7</v>
      </c>
      <c r="BX72" s="2">
        <v>57.3</v>
      </c>
      <c r="BZ72" s="2">
        <v>85.8</v>
      </c>
      <c r="CB72" s="2">
        <v>88.4</v>
      </c>
      <c r="CD72" s="2">
        <v>104</v>
      </c>
      <c r="CF72" s="2">
        <v>83.9</v>
      </c>
      <c r="CH72" s="2">
        <v>84.1</v>
      </c>
      <c r="CJ72" s="2">
        <v>90</v>
      </c>
      <c r="CL72" s="2">
        <v>77.5</v>
      </c>
      <c r="CN72" s="2">
        <v>64.7</v>
      </c>
      <c r="CP72" s="2">
        <v>66</v>
      </c>
      <c r="CR72" s="2">
        <v>99.9</v>
      </c>
    </row>
    <row r="73" spans="1:118" x14ac:dyDescent="0.25">
      <c r="A73" s="14" t="s">
        <v>73</v>
      </c>
      <c r="B73" s="2">
        <v>72.599999999999994</v>
      </c>
      <c r="D73" s="2">
        <v>73.099999999999994</v>
      </c>
      <c r="F73" s="2">
        <v>103</v>
      </c>
      <c r="H73" s="2">
        <v>77.7</v>
      </c>
      <c r="J73" s="2">
        <v>92</v>
      </c>
      <c r="L73" s="2">
        <v>92.4</v>
      </c>
      <c r="N73" s="2">
        <v>99.6</v>
      </c>
      <c r="P73" s="2">
        <v>81.599999999999994</v>
      </c>
      <c r="R73" s="2">
        <v>91.8</v>
      </c>
      <c r="T73" s="2">
        <v>93.3</v>
      </c>
      <c r="V73" s="2">
        <v>84.2</v>
      </c>
      <c r="X73" s="2">
        <v>107</v>
      </c>
      <c r="Z73" s="2">
        <v>101</v>
      </c>
      <c r="AB73" s="2">
        <v>73.8</v>
      </c>
      <c r="AD73" s="2">
        <v>88.2</v>
      </c>
      <c r="AF73" s="2">
        <v>105</v>
      </c>
      <c r="AH73" s="2">
        <v>89.3</v>
      </c>
      <c r="AJ73" s="2">
        <v>87.2</v>
      </c>
      <c r="AL73" s="2">
        <v>102</v>
      </c>
      <c r="AN73" s="2">
        <v>91.4</v>
      </c>
      <c r="AP73" s="2">
        <v>83.5</v>
      </c>
      <c r="AR73" s="2">
        <v>89.9</v>
      </c>
      <c r="AT73" s="2">
        <v>84.5</v>
      </c>
      <c r="AV73" s="2">
        <v>97.7</v>
      </c>
      <c r="AX73" s="2">
        <v>94.9</v>
      </c>
      <c r="AZ73" s="2">
        <v>80.5</v>
      </c>
      <c r="BB73" s="2">
        <v>89.7</v>
      </c>
      <c r="BD73" s="2">
        <v>81.099999999999994</v>
      </c>
      <c r="BF73" s="2">
        <v>87.7</v>
      </c>
      <c r="BH73" s="2">
        <v>82.9</v>
      </c>
      <c r="BJ73" s="2">
        <v>63</v>
      </c>
      <c r="BL73" s="2">
        <v>66.099999999999994</v>
      </c>
      <c r="BN73" s="2">
        <v>65.599999999999994</v>
      </c>
      <c r="BR73" s="2">
        <v>75</v>
      </c>
      <c r="BT73" s="2">
        <v>97.4</v>
      </c>
      <c r="BV73" s="2">
        <v>81.7</v>
      </c>
      <c r="BX73" s="2">
        <v>66.400000000000006</v>
      </c>
      <c r="BZ73" s="2">
        <v>85</v>
      </c>
      <c r="CB73" s="2">
        <v>87.7</v>
      </c>
      <c r="CD73" s="2">
        <v>80.900000000000006</v>
      </c>
      <c r="CF73" s="2">
        <v>96.3</v>
      </c>
      <c r="CH73" s="2">
        <v>86.9</v>
      </c>
      <c r="CJ73" s="2">
        <v>79.599999999999994</v>
      </c>
      <c r="CL73" s="2">
        <v>73.599999999999994</v>
      </c>
      <c r="CN73" s="2">
        <v>63.9</v>
      </c>
      <c r="CP73" s="2">
        <v>63.5</v>
      </c>
      <c r="CR73" s="2">
        <v>92.3</v>
      </c>
    </row>
    <row r="74" spans="1:118" x14ac:dyDescent="0.25">
      <c r="A74" s="14" t="s">
        <v>74</v>
      </c>
      <c r="B74" s="2">
        <v>80.099999999999994</v>
      </c>
      <c r="D74" s="2">
        <v>70.099999999999994</v>
      </c>
      <c r="F74" s="2">
        <v>99.4</v>
      </c>
      <c r="H74" s="2">
        <v>88.2</v>
      </c>
      <c r="J74" s="2">
        <v>72.599999999999994</v>
      </c>
      <c r="L74" s="2">
        <v>99.5</v>
      </c>
      <c r="N74" s="2">
        <v>108</v>
      </c>
      <c r="P74" s="2">
        <v>73</v>
      </c>
      <c r="R74" s="2">
        <v>86.8</v>
      </c>
      <c r="T74" s="2">
        <v>96.7</v>
      </c>
      <c r="V74" s="2">
        <v>104</v>
      </c>
      <c r="X74" s="2">
        <v>100</v>
      </c>
      <c r="Z74" s="2">
        <v>101</v>
      </c>
      <c r="AB74" s="2">
        <v>81.5</v>
      </c>
      <c r="AD74" s="2">
        <v>97.1</v>
      </c>
      <c r="AF74" s="2">
        <v>91.3</v>
      </c>
      <c r="AH74" s="2">
        <v>97</v>
      </c>
      <c r="AJ74" s="2">
        <v>118</v>
      </c>
      <c r="AL74" s="2">
        <v>90.6</v>
      </c>
      <c r="AN74" s="2">
        <v>91.2</v>
      </c>
      <c r="AP74" s="2">
        <v>107</v>
      </c>
      <c r="AR74" s="2">
        <v>82.1</v>
      </c>
      <c r="AT74" s="2">
        <v>81.099999999999994</v>
      </c>
      <c r="AV74" s="2">
        <v>115</v>
      </c>
      <c r="AX74" s="2">
        <v>101</v>
      </c>
      <c r="AZ74" s="2">
        <v>80</v>
      </c>
      <c r="BB74" s="2">
        <v>84.3</v>
      </c>
      <c r="BD74" s="2">
        <v>86.5</v>
      </c>
      <c r="BF74" s="2">
        <v>96.2</v>
      </c>
      <c r="BH74" s="2">
        <v>96.1</v>
      </c>
      <c r="BJ74" s="2">
        <v>56.2</v>
      </c>
      <c r="BL74" s="2">
        <v>58.5</v>
      </c>
      <c r="BN74" s="2">
        <v>58</v>
      </c>
      <c r="BR74" s="2">
        <v>72.900000000000006</v>
      </c>
      <c r="BT74" s="2">
        <v>91.9</v>
      </c>
      <c r="BV74" s="2">
        <v>96.4</v>
      </c>
      <c r="BX74" s="2">
        <v>54.1</v>
      </c>
      <c r="BZ74" s="2">
        <v>76.8</v>
      </c>
      <c r="CB74" s="2">
        <v>78.400000000000006</v>
      </c>
      <c r="CD74" s="2">
        <v>75.5</v>
      </c>
      <c r="CF74" s="2">
        <v>99.2</v>
      </c>
      <c r="CH74" s="2">
        <v>107</v>
      </c>
      <c r="CJ74" s="2">
        <v>85.4</v>
      </c>
      <c r="CL74" s="2">
        <v>87.7</v>
      </c>
      <c r="CN74" s="2">
        <v>59.1</v>
      </c>
      <c r="CP74" s="2">
        <v>59</v>
      </c>
      <c r="CR74" s="2">
        <v>91.7</v>
      </c>
    </row>
  </sheetData>
  <mergeCells count="373">
    <mergeCell ref="CN7:CO7"/>
    <mergeCell ref="CP7:CQ7"/>
    <mergeCell ref="CN8:CO8"/>
    <mergeCell ref="CP8:CQ8"/>
    <mergeCell ref="CR1:CS1"/>
    <mergeCell ref="CT1:CU1"/>
    <mergeCell ref="CR2:CS2"/>
    <mergeCell ref="CT2:CU2"/>
    <mergeCell ref="CR3:CS3"/>
    <mergeCell ref="CT4:CU4"/>
    <mergeCell ref="CR4:CS4"/>
    <mergeCell ref="CT5:CU5"/>
    <mergeCell ref="CR6:CS6"/>
    <mergeCell ref="CT6:CU6"/>
    <mergeCell ref="CR7:CS7"/>
    <mergeCell ref="CT7:CU7"/>
    <mergeCell ref="CR8:CS8"/>
    <mergeCell ref="CT8:CU8"/>
    <mergeCell ref="CN1:CO1"/>
    <mergeCell ref="CP1:CQ1"/>
    <mergeCell ref="CN2:CO2"/>
    <mergeCell ref="CP2:CQ2"/>
    <mergeCell ref="CN3:CO3"/>
    <mergeCell ref="CP3:CQ3"/>
    <mergeCell ref="CN4:CO4"/>
    <mergeCell ref="CP4:CQ4"/>
    <mergeCell ref="CN6:CO6"/>
    <mergeCell ref="CP6:CQ6"/>
    <mergeCell ref="CB8:CC8"/>
    <mergeCell ref="CD8:CE8"/>
    <mergeCell ref="CF8:CG8"/>
    <mergeCell ref="CH8:CI8"/>
    <mergeCell ref="CJ1:CK1"/>
    <mergeCell ref="CL1:CM1"/>
    <mergeCell ref="CJ2:CK2"/>
    <mergeCell ref="CL2:CM2"/>
    <mergeCell ref="CJ3:CK3"/>
    <mergeCell ref="CL3:CM3"/>
    <mergeCell ref="CJ4:CK4"/>
    <mergeCell ref="CL4:CM4"/>
    <mergeCell ref="CJ6:CK6"/>
    <mergeCell ref="CL6:CM6"/>
    <mergeCell ref="CJ7:CK7"/>
    <mergeCell ref="CL7:CM7"/>
    <mergeCell ref="CJ8:CK8"/>
    <mergeCell ref="CL8:CM8"/>
    <mergeCell ref="CB4:CC4"/>
    <mergeCell ref="CD4:CE4"/>
    <mergeCell ref="CF4:CG4"/>
    <mergeCell ref="CH4:CI4"/>
    <mergeCell ref="CB6:CC6"/>
    <mergeCell ref="CD6:CE6"/>
    <mergeCell ref="CF6:CG6"/>
    <mergeCell ref="CH6:CI6"/>
    <mergeCell ref="CB7:CC7"/>
    <mergeCell ref="CD7:CE7"/>
    <mergeCell ref="CF7:CG7"/>
    <mergeCell ref="CH7:CI7"/>
    <mergeCell ref="CB1:CC1"/>
    <mergeCell ref="CD1:CE1"/>
    <mergeCell ref="CF1:CG1"/>
    <mergeCell ref="CH1:CI1"/>
    <mergeCell ref="CB2:CC2"/>
    <mergeCell ref="CD2:CE2"/>
    <mergeCell ref="CF2:CG2"/>
    <mergeCell ref="CH2:CI2"/>
    <mergeCell ref="CB3:CC3"/>
    <mergeCell ref="CD3:CE3"/>
    <mergeCell ref="CF3:CG3"/>
    <mergeCell ref="CH3:CI3"/>
    <mergeCell ref="BZ8:CA8"/>
    <mergeCell ref="BZ1:CA1"/>
    <mergeCell ref="BZ2:CA2"/>
    <mergeCell ref="BZ3:CA3"/>
    <mergeCell ref="BZ4:CA4"/>
    <mergeCell ref="BZ6:CA6"/>
    <mergeCell ref="BZ7:CA7"/>
    <mergeCell ref="BV8:BW8"/>
    <mergeCell ref="BX1:BY1"/>
    <mergeCell ref="BX2:BY2"/>
    <mergeCell ref="BX3:BY3"/>
    <mergeCell ref="BX4:BY4"/>
    <mergeCell ref="BX6:BY6"/>
    <mergeCell ref="BX7:BY7"/>
    <mergeCell ref="BX8:BY8"/>
    <mergeCell ref="BV1:BW1"/>
    <mergeCell ref="BV2:BW2"/>
    <mergeCell ref="BV3:BW3"/>
    <mergeCell ref="BV4:BW4"/>
    <mergeCell ref="BV6:BW6"/>
    <mergeCell ref="BV7:BW7"/>
    <mergeCell ref="BR6:BS6"/>
    <mergeCell ref="BT6:BU6"/>
    <mergeCell ref="BR7:BS7"/>
    <mergeCell ref="BT7:BU7"/>
    <mergeCell ref="BR8:BS8"/>
    <mergeCell ref="BT8:BU8"/>
    <mergeCell ref="BL8:BM8"/>
    <mergeCell ref="BN8:BO8"/>
    <mergeCell ref="BR1:BS1"/>
    <mergeCell ref="BT1:BU1"/>
    <mergeCell ref="BR2:BS2"/>
    <mergeCell ref="BT2:BU2"/>
    <mergeCell ref="BR3:BS3"/>
    <mergeCell ref="BT3:BU3"/>
    <mergeCell ref="BR4:BS4"/>
    <mergeCell ref="BT4:BU4"/>
    <mergeCell ref="BL5:BM5"/>
    <mergeCell ref="BN5:BO5"/>
    <mergeCell ref="BL6:BM6"/>
    <mergeCell ref="BN6:BO6"/>
    <mergeCell ref="BP1:BQ1"/>
    <mergeCell ref="BP2:BQ2"/>
    <mergeCell ref="BP3:BQ3"/>
    <mergeCell ref="BP4:BQ4"/>
    <mergeCell ref="BL7:BM7"/>
    <mergeCell ref="BN7:BO7"/>
    <mergeCell ref="BL1:BM1"/>
    <mergeCell ref="BN1:BO1"/>
    <mergeCell ref="BJ2:BK2"/>
    <mergeCell ref="BL2:BM2"/>
    <mergeCell ref="BN2:BO2"/>
    <mergeCell ref="BJ4:BK4"/>
    <mergeCell ref="BL4:BM4"/>
    <mergeCell ref="BN4:BO4"/>
    <mergeCell ref="BJ1:BK1"/>
    <mergeCell ref="BJ5:BK5"/>
    <mergeCell ref="BL3:BM3"/>
    <mergeCell ref="BN3:BO3"/>
    <mergeCell ref="BJ8:BK8"/>
    <mergeCell ref="BD1:BE1"/>
    <mergeCell ref="BD2:BE2"/>
    <mergeCell ref="BD4:BE4"/>
    <mergeCell ref="BD5:BE5"/>
    <mergeCell ref="BD6:BE6"/>
    <mergeCell ref="BD7:BE7"/>
    <mergeCell ref="AZ7:BA7"/>
    <mergeCell ref="BH7:BI7"/>
    <mergeCell ref="AZ8:BA8"/>
    <mergeCell ref="BH8:BI8"/>
    <mergeCell ref="AZ4:BA4"/>
    <mergeCell ref="BH4:BI4"/>
    <mergeCell ref="AZ5:BA5"/>
    <mergeCell ref="BH5:BI5"/>
    <mergeCell ref="AZ6:BA6"/>
    <mergeCell ref="BH6:BI6"/>
    <mergeCell ref="BJ6:BK6"/>
    <mergeCell ref="AZ1:BA1"/>
    <mergeCell ref="BH1:BI1"/>
    <mergeCell ref="BF5:BG5"/>
    <mergeCell ref="BJ3:BK3"/>
    <mergeCell ref="BJ7:BK7"/>
    <mergeCell ref="AT2:AU2"/>
    <mergeCell ref="AZ2:BA2"/>
    <mergeCell ref="BH2:BI2"/>
    <mergeCell ref="AT4:AU4"/>
    <mergeCell ref="AX1:AY1"/>
    <mergeCell ref="BF1:BG1"/>
    <mergeCell ref="AR2:AS2"/>
    <mergeCell ref="AX2:AY2"/>
    <mergeCell ref="BF2:BG2"/>
    <mergeCell ref="AV4:AW4"/>
    <mergeCell ref="BB4:BC4"/>
    <mergeCell ref="BF4:BG4"/>
    <mergeCell ref="AX4:AY4"/>
    <mergeCell ref="BH3:BI3"/>
    <mergeCell ref="BB3:BC3"/>
    <mergeCell ref="BD3:BE3"/>
    <mergeCell ref="AR3:AS3"/>
    <mergeCell ref="AX3:AY3"/>
    <mergeCell ref="BF3:BG3"/>
    <mergeCell ref="AT3:AU3"/>
    <mergeCell ref="AT1:AU1"/>
    <mergeCell ref="AB7:AC7"/>
    <mergeCell ref="AB8:AC8"/>
    <mergeCell ref="AT7:AU7"/>
    <mergeCell ref="AT8:AU8"/>
    <mergeCell ref="AT5:AU5"/>
    <mergeCell ref="AT6:AU6"/>
    <mergeCell ref="AR8:AS8"/>
    <mergeCell ref="AX8:AY8"/>
    <mergeCell ref="BF8:BG8"/>
    <mergeCell ref="AR7:AS7"/>
    <mergeCell ref="AX7:AY7"/>
    <mergeCell ref="BF7:BG7"/>
    <mergeCell ref="AP7:AQ7"/>
    <mergeCell ref="AV7:AW7"/>
    <mergeCell ref="BB7:BC7"/>
    <mergeCell ref="AP8:AQ8"/>
    <mergeCell ref="AV8:AW8"/>
    <mergeCell ref="BD8:BE8"/>
    <mergeCell ref="AR6:AS6"/>
    <mergeCell ref="BB8:BC8"/>
    <mergeCell ref="AP5:AQ5"/>
    <mergeCell ref="AV5:AW5"/>
    <mergeCell ref="BB5:BC5"/>
    <mergeCell ref="AP6:AQ6"/>
    <mergeCell ref="AV6:AW6"/>
    <mergeCell ref="BB6:BC6"/>
    <mergeCell ref="AR1:AS1"/>
    <mergeCell ref="AN1:AO1"/>
    <mergeCell ref="Z2:AA2"/>
    <mergeCell ref="AH2:AI2"/>
    <mergeCell ref="AN2:AO2"/>
    <mergeCell ref="AP1:AQ1"/>
    <mergeCell ref="AV1:AW1"/>
    <mergeCell ref="BB1:BC1"/>
    <mergeCell ref="AP2:AQ2"/>
    <mergeCell ref="AV2:AW2"/>
    <mergeCell ref="BB2:BC2"/>
    <mergeCell ref="AN6:AO6"/>
    <mergeCell ref="Z4:AA4"/>
    <mergeCell ref="AH4:AI4"/>
    <mergeCell ref="AN4:AO4"/>
    <mergeCell ref="Z5:AA5"/>
    <mergeCell ref="AH5:AI5"/>
    <mergeCell ref="AN5:AO5"/>
    <mergeCell ref="AR5:AS5"/>
    <mergeCell ref="AX5:AY5"/>
    <mergeCell ref="AP4:AQ4"/>
    <mergeCell ref="AR4:AS4"/>
    <mergeCell ref="AX6:AY6"/>
    <mergeCell ref="BF6:BG6"/>
    <mergeCell ref="X6:Y6"/>
    <mergeCell ref="AF6:AG6"/>
    <mergeCell ref="AL6:AM6"/>
    <mergeCell ref="Z1:AA1"/>
    <mergeCell ref="AH1:AI1"/>
    <mergeCell ref="AB1:AC1"/>
    <mergeCell ref="AB2:AC2"/>
    <mergeCell ref="AB4:AC4"/>
    <mergeCell ref="AB5:AC5"/>
    <mergeCell ref="AB6:AC6"/>
    <mergeCell ref="Z6:AA6"/>
    <mergeCell ref="AH6:AI6"/>
    <mergeCell ref="X3:Y3"/>
    <mergeCell ref="AF3:AG3"/>
    <mergeCell ref="AL3:AM3"/>
    <mergeCell ref="Z3:AA3"/>
    <mergeCell ref="AB3:AC3"/>
    <mergeCell ref="AH3:AI3"/>
    <mergeCell ref="AZ3:BA3"/>
    <mergeCell ref="AN3:AO3"/>
    <mergeCell ref="AP3:AQ3"/>
    <mergeCell ref="AV3:AW3"/>
    <mergeCell ref="Z8:AA8"/>
    <mergeCell ref="AH8:AI8"/>
    <mergeCell ref="AN8:AO8"/>
    <mergeCell ref="Z7:AA7"/>
    <mergeCell ref="AH7:AI7"/>
    <mergeCell ref="AN7:AO7"/>
    <mergeCell ref="X1:Y1"/>
    <mergeCell ref="AF1:AG1"/>
    <mergeCell ref="AL1:AM1"/>
    <mergeCell ref="X2:Y2"/>
    <mergeCell ref="AF2:AG2"/>
    <mergeCell ref="AL2:AM2"/>
    <mergeCell ref="X4:Y4"/>
    <mergeCell ref="X7:Y7"/>
    <mergeCell ref="AF7:AG7"/>
    <mergeCell ref="AL7:AM7"/>
    <mergeCell ref="X8:Y8"/>
    <mergeCell ref="AF8:AG8"/>
    <mergeCell ref="AL8:AM8"/>
    <mergeCell ref="AF4:AG4"/>
    <mergeCell ref="AL4:AM4"/>
    <mergeCell ref="X5:Y5"/>
    <mergeCell ref="AF5:AG5"/>
    <mergeCell ref="AL5:AM5"/>
    <mergeCell ref="V1:W1"/>
    <mergeCell ref="AD1:AE1"/>
    <mergeCell ref="AJ1:AK1"/>
    <mergeCell ref="V2:W2"/>
    <mergeCell ref="AD2:AE2"/>
    <mergeCell ref="AJ2:AK2"/>
    <mergeCell ref="F7:G7"/>
    <mergeCell ref="N7:O7"/>
    <mergeCell ref="T7:U7"/>
    <mergeCell ref="V6:W6"/>
    <mergeCell ref="AD6:AE6"/>
    <mergeCell ref="AJ6:AK6"/>
    <mergeCell ref="V4:W4"/>
    <mergeCell ref="AD4:AE4"/>
    <mergeCell ref="AJ4:AK4"/>
    <mergeCell ref="V5:W5"/>
    <mergeCell ref="AD5:AE5"/>
    <mergeCell ref="AJ5:AK5"/>
    <mergeCell ref="T3:U3"/>
    <mergeCell ref="V3:W3"/>
    <mergeCell ref="AD3:AE3"/>
    <mergeCell ref="AJ3:AK3"/>
    <mergeCell ref="J5:K5"/>
    <mergeCell ref="R5:S5"/>
    <mergeCell ref="V8:W8"/>
    <mergeCell ref="AD8:AE8"/>
    <mergeCell ref="AJ8:AK8"/>
    <mergeCell ref="V7:W7"/>
    <mergeCell ref="AD7:AE7"/>
    <mergeCell ref="AJ7:AK7"/>
    <mergeCell ref="F1:G1"/>
    <mergeCell ref="N1:O1"/>
    <mergeCell ref="T1:U1"/>
    <mergeCell ref="F2:G2"/>
    <mergeCell ref="N2:O2"/>
    <mergeCell ref="T2:U2"/>
    <mergeCell ref="F4:G4"/>
    <mergeCell ref="N4:O4"/>
    <mergeCell ref="F8:G8"/>
    <mergeCell ref="N8:O8"/>
    <mergeCell ref="T8:U8"/>
    <mergeCell ref="T4:U4"/>
    <mergeCell ref="F5:G5"/>
    <mergeCell ref="N5:O5"/>
    <mergeCell ref="T5:U5"/>
    <mergeCell ref="F6:G6"/>
    <mergeCell ref="N6:O6"/>
    <mergeCell ref="T6:U6"/>
    <mergeCell ref="L5:M5"/>
    <mergeCell ref="J1:K1"/>
    <mergeCell ref="R1:S1"/>
    <mergeCell ref="J2:K2"/>
    <mergeCell ref="R2:S2"/>
    <mergeCell ref="J4:K4"/>
    <mergeCell ref="R4:S4"/>
    <mergeCell ref="L1:M1"/>
    <mergeCell ref="L2:M2"/>
    <mergeCell ref="L4:M4"/>
    <mergeCell ref="P7:Q7"/>
    <mergeCell ref="D7:E7"/>
    <mergeCell ref="P8:Q8"/>
    <mergeCell ref="D8:E8"/>
    <mergeCell ref="J8:K8"/>
    <mergeCell ref="R8:S8"/>
    <mergeCell ref="J6:K6"/>
    <mergeCell ref="R6:S6"/>
    <mergeCell ref="J7:K7"/>
    <mergeCell ref="R7:S7"/>
    <mergeCell ref="L6:M6"/>
    <mergeCell ref="L7:M7"/>
    <mergeCell ref="L8:M8"/>
    <mergeCell ref="B8:C8"/>
    <mergeCell ref="H8:I8"/>
    <mergeCell ref="P1:Q1"/>
    <mergeCell ref="D1:E1"/>
    <mergeCell ref="P2:Q2"/>
    <mergeCell ref="D2:E2"/>
    <mergeCell ref="P4:Q4"/>
    <mergeCell ref="D4:E4"/>
    <mergeCell ref="P5:Q5"/>
    <mergeCell ref="D5:E5"/>
    <mergeCell ref="B5:C5"/>
    <mergeCell ref="H5:I5"/>
    <mergeCell ref="B6:C6"/>
    <mergeCell ref="H6:I6"/>
    <mergeCell ref="B7:C7"/>
    <mergeCell ref="H7:I7"/>
    <mergeCell ref="B1:C1"/>
    <mergeCell ref="H1:I1"/>
    <mergeCell ref="B2:C2"/>
    <mergeCell ref="H2:I2"/>
    <mergeCell ref="B4:C4"/>
    <mergeCell ref="H4:I4"/>
    <mergeCell ref="P6:Q6"/>
    <mergeCell ref="D6:E6"/>
    <mergeCell ref="B3:C3"/>
    <mergeCell ref="H3:I3"/>
    <mergeCell ref="P3:Q3"/>
    <mergeCell ref="D3:E3"/>
    <mergeCell ref="J3:K3"/>
    <mergeCell ref="L3:M3"/>
    <mergeCell ref="R3:S3"/>
    <mergeCell ref="F3:G3"/>
    <mergeCell ref="N3:O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EA808-E2D8-4593-B2B7-5FFF029F2F9B}">
  <dimension ref="A1:EE74"/>
  <sheetViews>
    <sheetView workbookViewId="0"/>
  </sheetViews>
  <sheetFormatPr defaultRowHeight="15" x14ac:dyDescent="0.25"/>
  <cols>
    <col min="1" max="1" width="18.28515625" customWidth="1"/>
    <col min="2" max="2" width="14.42578125" customWidth="1"/>
    <col min="3" max="3" width="9.140625" style="14"/>
    <col min="4" max="4" width="13.140625" customWidth="1"/>
    <col min="5" max="5" width="9.140625" style="14"/>
    <col min="6" max="6" width="12.28515625" customWidth="1"/>
    <col min="7" max="7" width="9.140625" style="14"/>
    <col min="8" max="8" width="13.5703125" customWidth="1"/>
    <col min="9" max="9" width="9.140625" style="14"/>
    <col min="10" max="10" width="13.5703125" customWidth="1"/>
    <col min="11" max="11" width="9.140625" style="14"/>
    <col min="12" max="12" width="12.7109375" customWidth="1"/>
    <col min="13" max="13" width="9.140625" style="14"/>
    <col min="14" max="14" width="14.42578125" customWidth="1"/>
    <col min="15" max="15" width="9.140625" style="14"/>
    <col min="16" max="16" width="13.7109375" customWidth="1"/>
    <col min="17" max="17" width="9.140625" style="14"/>
    <col min="18" max="18" width="13.85546875" customWidth="1"/>
    <col min="19" max="19" width="9.140625" style="14"/>
    <col min="20" max="20" width="13.140625" customWidth="1"/>
    <col min="21" max="21" width="9.140625" style="14"/>
    <col min="22" max="22" width="13.28515625" customWidth="1"/>
    <col min="23" max="23" width="9.140625" style="14"/>
    <col min="24" max="24" width="13.42578125" customWidth="1"/>
    <col min="25" max="25" width="9.140625" style="14"/>
    <col min="26" max="26" width="12.28515625" customWidth="1"/>
    <col min="27" max="27" width="9.140625" style="14"/>
    <col min="28" max="28" width="13" customWidth="1"/>
    <col min="29" max="29" width="9.140625" style="14"/>
    <col min="30" max="30" width="12" customWidth="1"/>
    <col min="31" max="31" width="9.140625" style="14"/>
    <col min="32" max="32" width="12.28515625" customWidth="1"/>
    <col min="33" max="33" width="9.140625" style="14"/>
    <col min="34" max="34" width="13" customWidth="1"/>
    <col min="35" max="35" width="9.140625" style="14"/>
    <col min="36" max="36" width="12.28515625" customWidth="1"/>
    <col min="37" max="37" width="9.140625" style="14"/>
    <col min="38" max="38" width="12.42578125" customWidth="1"/>
    <col min="39" max="39" width="9.140625" style="14"/>
    <col min="40" max="40" width="13.7109375" customWidth="1"/>
    <col min="41" max="41" width="9.140625" style="14"/>
    <col min="42" max="42" width="12.7109375" customWidth="1"/>
    <col min="43" max="43" width="9.140625" style="14"/>
    <col min="44" max="44" width="13.85546875" customWidth="1"/>
    <col min="45" max="45" width="9.140625" style="14"/>
    <col min="46" max="46" width="13.28515625" customWidth="1"/>
    <col min="47" max="47" width="9.140625" style="14"/>
    <col min="48" max="48" width="13.5703125" customWidth="1"/>
    <col min="49" max="49" width="9.140625" style="14"/>
    <col min="50" max="50" width="13.5703125" customWidth="1"/>
    <col min="51" max="51" width="9.140625" style="14"/>
    <col min="52" max="52" width="13" customWidth="1"/>
    <col min="53" max="53" width="9.140625" style="14"/>
    <col min="54" max="54" width="12.42578125" customWidth="1"/>
    <col min="55" max="55" width="9.140625" style="14"/>
    <col min="56" max="56" width="13.42578125" customWidth="1"/>
    <col min="57" max="57" width="9.140625" style="14"/>
    <col min="58" max="58" width="12.5703125" customWidth="1"/>
    <col min="59" max="59" width="9.140625" style="14"/>
    <col min="60" max="60" width="12.85546875" customWidth="1"/>
    <col min="61" max="61" width="9.140625" style="14"/>
    <col min="62" max="62" width="11.85546875" customWidth="1"/>
    <col min="63" max="63" width="9.140625" style="14"/>
    <col min="64" max="64" width="12.7109375" customWidth="1"/>
    <col min="65" max="65" width="9.140625" style="14"/>
    <col min="66" max="66" width="12.42578125" customWidth="1"/>
    <col min="67" max="67" width="9.140625" style="14"/>
    <col min="68" max="68" width="12.7109375" customWidth="1"/>
    <col min="69" max="69" width="9.140625" style="14"/>
    <col min="70" max="70" width="13.42578125" customWidth="1"/>
    <col min="71" max="71" width="9.140625" style="14"/>
    <col min="72" max="72" width="12.140625" customWidth="1"/>
    <col min="73" max="73" width="9.140625" style="14"/>
    <col min="74" max="74" width="12.85546875" customWidth="1"/>
    <col min="75" max="75" width="9.140625" style="14"/>
    <col min="76" max="76" width="13" customWidth="1"/>
    <col min="77" max="77" width="9.140625" style="14"/>
    <col min="78" max="78" width="12.5703125" customWidth="1"/>
    <col min="79" max="79" width="9.140625" style="14"/>
    <col min="80" max="80" width="16.7109375" customWidth="1"/>
    <col min="81" max="81" width="13.140625" style="14" customWidth="1"/>
    <col min="82" max="82" width="14.140625" customWidth="1"/>
    <col min="83" max="83" width="9.140625" style="14"/>
    <col min="84" max="84" width="14.85546875" customWidth="1"/>
    <col min="85" max="85" width="9.140625" style="14"/>
    <col min="87" max="87" width="9.140625" style="14"/>
    <col min="88" max="88" width="14.28515625" customWidth="1"/>
    <col min="89" max="89" width="9.140625" style="14"/>
    <col min="90" max="90" width="14.42578125" customWidth="1"/>
    <col min="91" max="91" width="9.140625" style="14"/>
    <col min="92" max="92" width="12.5703125" customWidth="1"/>
    <col min="93" max="93" width="9.140625" style="14"/>
    <col min="94" max="94" width="13.7109375" customWidth="1"/>
    <col min="95" max="95" width="9.140625" style="14"/>
    <col min="96" max="96" width="12.5703125" customWidth="1"/>
    <col min="97" max="97" width="9.140625" style="14"/>
    <col min="98" max="98" width="12.28515625" customWidth="1"/>
    <col min="99" max="99" width="9.140625" style="14"/>
    <col min="100" max="100" width="13" style="34" customWidth="1"/>
    <col min="101" max="101" width="9.140625" style="14"/>
    <col min="102" max="102" width="13.140625" customWidth="1"/>
    <col min="103" max="103" width="9.140625" style="14"/>
    <col min="104" max="104" width="14.7109375" customWidth="1"/>
    <col min="105" max="105" width="9.140625" style="14"/>
    <col min="106" max="106" width="12.140625" customWidth="1"/>
    <col min="107" max="107" width="9.140625" style="14"/>
    <col min="108" max="108" width="11.7109375" style="34" customWidth="1"/>
    <col min="109" max="109" width="9.140625" style="14"/>
    <col min="110" max="110" width="12.7109375" customWidth="1"/>
    <col min="111" max="111" width="9.140625" style="14"/>
    <col min="112" max="112" width="12.7109375" style="34" customWidth="1"/>
    <col min="113" max="113" width="9.140625" style="14"/>
    <col min="114" max="114" width="13.5703125" customWidth="1"/>
    <col min="115" max="115" width="9.140625" style="14"/>
    <col min="116" max="116" width="15.42578125" customWidth="1"/>
    <col min="117" max="117" width="9.140625" style="14"/>
  </cols>
  <sheetData>
    <row r="1" spans="1:117" x14ac:dyDescent="0.25">
      <c r="A1" s="12" t="s">
        <v>0</v>
      </c>
      <c r="B1" s="129" t="s">
        <v>1094</v>
      </c>
      <c r="C1" s="130"/>
      <c r="D1" s="129" t="s">
        <v>1097</v>
      </c>
      <c r="E1" s="130"/>
      <c r="F1" s="129" t="s">
        <v>1099</v>
      </c>
      <c r="G1" s="130"/>
      <c r="H1" s="129" t="s">
        <v>1101</v>
      </c>
      <c r="I1" s="130"/>
      <c r="J1" s="129" t="s">
        <v>1104</v>
      </c>
      <c r="K1" s="130"/>
      <c r="L1" s="129" t="s">
        <v>1106</v>
      </c>
      <c r="M1" s="130"/>
      <c r="N1" s="129" t="s">
        <v>1108</v>
      </c>
      <c r="O1" s="130"/>
      <c r="P1" s="129" t="s">
        <v>1112</v>
      </c>
      <c r="Q1" s="130"/>
      <c r="R1" s="129" t="s">
        <v>1116</v>
      </c>
      <c r="S1" s="130"/>
      <c r="T1" s="129" t="s">
        <v>1110</v>
      </c>
      <c r="U1" s="130"/>
      <c r="V1" s="129" t="s">
        <v>1114</v>
      </c>
      <c r="W1" s="130"/>
      <c r="X1" s="129" t="s">
        <v>1118</v>
      </c>
      <c r="Y1" s="130"/>
      <c r="Z1" s="129" t="s">
        <v>787</v>
      </c>
      <c r="AA1" s="130"/>
      <c r="AB1" s="129" t="s">
        <v>793</v>
      </c>
      <c r="AC1" s="130"/>
      <c r="AD1" s="129" t="s">
        <v>798</v>
      </c>
      <c r="AE1" s="130"/>
      <c r="AF1" s="129" t="s">
        <v>790</v>
      </c>
      <c r="AG1" s="130"/>
      <c r="AH1" s="129" t="s">
        <v>796</v>
      </c>
      <c r="AI1" s="130"/>
      <c r="AJ1" s="129" t="s">
        <v>800</v>
      </c>
      <c r="AK1" s="130"/>
      <c r="AL1" s="129" t="s">
        <v>804</v>
      </c>
      <c r="AM1" s="130"/>
      <c r="AN1" s="129" t="s">
        <v>806</v>
      </c>
      <c r="AO1" s="130"/>
      <c r="AP1" s="129" t="s">
        <v>808</v>
      </c>
      <c r="AQ1" s="130"/>
      <c r="AR1" s="129" t="s">
        <v>1120</v>
      </c>
      <c r="AS1" s="130"/>
      <c r="AT1" s="129" t="s">
        <v>1124</v>
      </c>
      <c r="AU1" s="130"/>
      <c r="AV1" s="129" t="s">
        <v>1128</v>
      </c>
      <c r="AW1" s="130"/>
      <c r="AX1" s="129" t="s">
        <v>1122</v>
      </c>
      <c r="AY1" s="130"/>
      <c r="AZ1" s="129" t="s">
        <v>1126</v>
      </c>
      <c r="BA1" s="130"/>
      <c r="BB1" s="129" t="s">
        <v>1130</v>
      </c>
      <c r="BC1" s="130"/>
      <c r="BD1" s="129" t="s">
        <v>810</v>
      </c>
      <c r="BE1" s="130"/>
      <c r="BF1" s="129" t="s">
        <v>812</v>
      </c>
      <c r="BG1" s="130"/>
      <c r="BH1" s="129" t="s">
        <v>814</v>
      </c>
      <c r="BI1" s="130"/>
      <c r="BJ1" s="129" t="s">
        <v>816</v>
      </c>
      <c r="BK1" s="130"/>
      <c r="BL1" s="129" t="s">
        <v>819</v>
      </c>
      <c r="BM1" s="130"/>
      <c r="BN1" s="129" t="s">
        <v>821</v>
      </c>
      <c r="BO1" s="130"/>
      <c r="BP1" s="129" t="s">
        <v>823</v>
      </c>
      <c r="BQ1" s="130"/>
      <c r="BR1" s="129" t="s">
        <v>830</v>
      </c>
      <c r="BS1" s="130"/>
      <c r="BT1" s="129" t="s">
        <v>831</v>
      </c>
      <c r="BU1" s="130"/>
      <c r="BV1" s="129" t="s">
        <v>825</v>
      </c>
      <c r="BW1" s="130"/>
      <c r="BX1" s="129" t="s">
        <v>828</v>
      </c>
      <c r="BY1" s="130"/>
      <c r="BZ1" s="129" t="s">
        <v>833</v>
      </c>
      <c r="CA1" s="130"/>
      <c r="CB1" s="129" t="s">
        <v>1132</v>
      </c>
      <c r="CC1" s="130"/>
      <c r="CD1" s="129" t="s">
        <v>1134</v>
      </c>
      <c r="CE1" s="130"/>
      <c r="CF1" s="129" t="s">
        <v>1138</v>
      </c>
      <c r="CG1" s="130"/>
      <c r="CH1" s="129" t="s">
        <v>151</v>
      </c>
      <c r="CI1" s="143"/>
      <c r="CJ1" s="129" t="s">
        <v>1142</v>
      </c>
      <c r="CK1" s="130"/>
      <c r="CL1" s="129" t="s">
        <v>837</v>
      </c>
      <c r="CM1" s="130"/>
      <c r="CN1" s="129" t="s">
        <v>1144</v>
      </c>
      <c r="CO1" s="130"/>
      <c r="CP1" s="129" t="s">
        <v>835</v>
      </c>
      <c r="CQ1" s="130"/>
      <c r="CR1" s="129" t="s">
        <v>837</v>
      </c>
      <c r="CS1" s="130"/>
      <c r="CT1" s="134" t="s">
        <v>1163</v>
      </c>
      <c r="CU1" s="135"/>
      <c r="CV1" s="134" t="s">
        <v>1165</v>
      </c>
      <c r="CW1" s="135"/>
      <c r="CX1" s="134" t="s">
        <v>1148</v>
      </c>
      <c r="CY1" s="135"/>
      <c r="CZ1" s="134" t="s">
        <v>1154</v>
      </c>
      <c r="DA1" s="135"/>
      <c r="DB1" s="134" t="s">
        <v>1146</v>
      </c>
      <c r="DC1" s="135"/>
      <c r="DD1" s="134" t="s">
        <v>1152</v>
      </c>
      <c r="DE1" s="135"/>
      <c r="DF1" s="134" t="s">
        <v>1148</v>
      </c>
      <c r="DG1" s="135"/>
      <c r="DH1" s="134" t="s">
        <v>1154</v>
      </c>
      <c r="DI1" s="135"/>
      <c r="DJ1" s="134" t="s">
        <v>1150</v>
      </c>
      <c r="DK1" s="135"/>
      <c r="DL1" s="134" t="s">
        <v>1156</v>
      </c>
      <c r="DM1" s="135"/>
    </row>
    <row r="2" spans="1:117" x14ac:dyDescent="0.25">
      <c r="A2" s="19" t="s">
        <v>2</v>
      </c>
      <c r="B2" s="131" t="s">
        <v>1095</v>
      </c>
      <c r="C2" s="128"/>
      <c r="D2" s="131" t="s">
        <v>1098</v>
      </c>
      <c r="E2" s="128"/>
      <c r="F2" s="131" t="s">
        <v>1100</v>
      </c>
      <c r="G2" s="128"/>
      <c r="H2" s="131" t="s">
        <v>1103</v>
      </c>
      <c r="I2" s="128"/>
      <c r="J2" s="131" t="s">
        <v>1105</v>
      </c>
      <c r="K2" s="128"/>
      <c r="L2" s="131" t="s">
        <v>1107</v>
      </c>
      <c r="M2" s="128"/>
      <c r="N2" s="131" t="s">
        <v>1109</v>
      </c>
      <c r="O2" s="128"/>
      <c r="P2" s="131" t="s">
        <v>1113</v>
      </c>
      <c r="Q2" s="128"/>
      <c r="R2" s="131" t="s">
        <v>1117</v>
      </c>
      <c r="S2" s="128"/>
      <c r="T2" s="131" t="s">
        <v>1111</v>
      </c>
      <c r="U2" s="128"/>
      <c r="V2" s="131" t="s">
        <v>1115</v>
      </c>
      <c r="W2" s="128"/>
      <c r="X2" s="131" t="s">
        <v>1119</v>
      </c>
      <c r="Y2" s="128"/>
      <c r="Z2" s="131" t="s">
        <v>788</v>
      </c>
      <c r="AA2" s="128"/>
      <c r="AB2" s="131" t="s">
        <v>794</v>
      </c>
      <c r="AC2" s="128"/>
      <c r="AD2" s="131" t="s">
        <v>799</v>
      </c>
      <c r="AE2" s="128"/>
      <c r="AF2" s="131" t="s">
        <v>791</v>
      </c>
      <c r="AG2" s="128"/>
      <c r="AH2" s="131" t="s">
        <v>797</v>
      </c>
      <c r="AI2" s="128"/>
      <c r="AJ2" s="131" t="s">
        <v>801</v>
      </c>
      <c r="AK2" s="128"/>
      <c r="AL2" s="131" t="s">
        <v>805</v>
      </c>
      <c r="AM2" s="128"/>
      <c r="AN2" s="131" t="s">
        <v>807</v>
      </c>
      <c r="AO2" s="128"/>
      <c r="AP2" s="131" t="s">
        <v>809</v>
      </c>
      <c r="AQ2" s="128"/>
      <c r="AR2" s="131" t="s">
        <v>1121</v>
      </c>
      <c r="AS2" s="128"/>
      <c r="AT2" s="131" t="s">
        <v>1125</v>
      </c>
      <c r="AU2" s="128"/>
      <c r="AV2" s="131" t="s">
        <v>1129</v>
      </c>
      <c r="AW2" s="128"/>
      <c r="AX2" s="131" t="s">
        <v>1123</v>
      </c>
      <c r="AY2" s="128"/>
      <c r="AZ2" s="131" t="s">
        <v>1127</v>
      </c>
      <c r="BA2" s="128"/>
      <c r="BB2" s="131" t="s">
        <v>1131</v>
      </c>
      <c r="BC2" s="128"/>
      <c r="BD2" s="131" t="s">
        <v>811</v>
      </c>
      <c r="BE2" s="128"/>
      <c r="BF2" s="131" t="s">
        <v>813</v>
      </c>
      <c r="BG2" s="128"/>
      <c r="BH2" s="131" t="s">
        <v>815</v>
      </c>
      <c r="BI2" s="128"/>
      <c r="BJ2" s="131" t="s">
        <v>817</v>
      </c>
      <c r="BK2" s="128"/>
      <c r="BL2" s="131" t="s">
        <v>820</v>
      </c>
      <c r="BM2" s="128"/>
      <c r="BN2" s="131" t="s">
        <v>822</v>
      </c>
      <c r="BO2" s="128"/>
      <c r="BP2" s="131" t="s">
        <v>824</v>
      </c>
      <c r="BQ2" s="128"/>
      <c r="BR2" s="131" t="s">
        <v>827</v>
      </c>
      <c r="BS2" s="128"/>
      <c r="BT2" s="131" t="s">
        <v>832</v>
      </c>
      <c r="BU2" s="128"/>
      <c r="BV2" s="131" t="s">
        <v>826</v>
      </c>
      <c r="BW2" s="128"/>
      <c r="BX2" s="131" t="s">
        <v>829</v>
      </c>
      <c r="BY2" s="128"/>
      <c r="BZ2" s="131" t="s">
        <v>834</v>
      </c>
      <c r="CA2" s="128"/>
      <c r="CB2" s="131" t="s">
        <v>1133</v>
      </c>
      <c r="CC2" s="128"/>
      <c r="CD2" s="131" t="s">
        <v>1135</v>
      </c>
      <c r="CE2" s="128"/>
      <c r="CF2" s="131" t="s">
        <v>1139</v>
      </c>
      <c r="CG2" s="128"/>
      <c r="CH2" s="144" t="s">
        <v>152</v>
      </c>
      <c r="CI2" s="145"/>
      <c r="CJ2" s="131" t="s">
        <v>1143</v>
      </c>
      <c r="CK2" s="128"/>
      <c r="CL2" s="131" t="s">
        <v>838</v>
      </c>
      <c r="CM2" s="128"/>
      <c r="CN2" s="131" t="s">
        <v>1145</v>
      </c>
      <c r="CO2" s="128"/>
      <c r="CP2" s="131" t="s">
        <v>836</v>
      </c>
      <c r="CQ2" s="128"/>
      <c r="CR2" s="131" t="s">
        <v>838</v>
      </c>
      <c r="CS2" s="128"/>
      <c r="CT2" s="131" t="s">
        <v>1164</v>
      </c>
      <c r="CU2" s="128"/>
      <c r="CV2" s="131" t="s">
        <v>1166</v>
      </c>
      <c r="CW2" s="128"/>
      <c r="CX2" s="131" t="s">
        <v>1149</v>
      </c>
      <c r="CY2" s="128"/>
      <c r="CZ2" s="131" t="s">
        <v>1155</v>
      </c>
      <c r="DA2" s="128"/>
      <c r="DB2" s="131" t="s">
        <v>1147</v>
      </c>
      <c r="DC2" s="128"/>
      <c r="DD2" s="131" t="s">
        <v>1153</v>
      </c>
      <c r="DE2" s="128"/>
      <c r="DF2" s="131" t="s">
        <v>1149</v>
      </c>
      <c r="DG2" s="128"/>
      <c r="DH2" s="131" t="s">
        <v>1155</v>
      </c>
      <c r="DI2" s="128"/>
      <c r="DJ2" s="131" t="s">
        <v>1151</v>
      </c>
      <c r="DK2" s="128"/>
      <c r="DL2" s="131" t="s">
        <v>1157</v>
      </c>
      <c r="DM2" s="128"/>
    </row>
    <row r="3" spans="1:117" x14ac:dyDescent="0.25">
      <c r="A3" s="19" t="s">
        <v>152</v>
      </c>
      <c r="B3" s="131" t="s">
        <v>1681</v>
      </c>
      <c r="C3" s="128"/>
      <c r="D3" s="131" t="s">
        <v>1682</v>
      </c>
      <c r="E3" s="128"/>
      <c r="F3" s="131" t="s">
        <v>1683</v>
      </c>
      <c r="G3" s="128"/>
      <c r="H3" s="131" t="s">
        <v>1684</v>
      </c>
      <c r="I3" s="128"/>
      <c r="J3" s="131" t="s">
        <v>1685</v>
      </c>
      <c r="K3" s="128"/>
      <c r="L3" s="131" t="s">
        <v>1686</v>
      </c>
      <c r="M3" s="128"/>
      <c r="N3" s="131" t="s">
        <v>1687</v>
      </c>
      <c r="O3" s="128"/>
      <c r="P3" s="131" t="s">
        <v>1689</v>
      </c>
      <c r="Q3" s="128"/>
      <c r="R3" s="131" t="s">
        <v>1691</v>
      </c>
      <c r="S3" s="128"/>
      <c r="T3" s="131" t="s">
        <v>1688</v>
      </c>
      <c r="U3" s="128"/>
      <c r="V3" s="131" t="s">
        <v>1690</v>
      </c>
      <c r="W3" s="128"/>
      <c r="X3" s="131" t="s">
        <v>1692</v>
      </c>
      <c r="Y3" s="128"/>
      <c r="Z3" s="131" t="s">
        <v>1660</v>
      </c>
      <c r="AA3" s="128"/>
      <c r="AB3" s="131" t="s">
        <v>1662</v>
      </c>
      <c r="AC3" s="128"/>
      <c r="AD3" s="131" t="s">
        <v>1664</v>
      </c>
      <c r="AE3" s="128"/>
      <c r="AF3" s="131" t="s">
        <v>1661</v>
      </c>
      <c r="AG3" s="128"/>
      <c r="AH3" s="131" t="s">
        <v>1663</v>
      </c>
      <c r="AI3" s="128"/>
      <c r="AJ3" s="131" t="s">
        <v>1665</v>
      </c>
      <c r="AK3" s="128"/>
      <c r="AL3" s="131" t="s">
        <v>1666</v>
      </c>
      <c r="AM3" s="128"/>
      <c r="AN3" s="131" t="s">
        <v>1667</v>
      </c>
      <c r="AO3" s="128"/>
      <c r="AP3" s="131" t="s">
        <v>1668</v>
      </c>
      <c r="AQ3" s="128"/>
      <c r="AR3" s="131" t="s">
        <v>1693</v>
      </c>
      <c r="AS3" s="128"/>
      <c r="AT3" s="131" t="s">
        <v>1695</v>
      </c>
      <c r="AU3" s="128"/>
      <c r="AV3" s="131" t="s">
        <v>1697</v>
      </c>
      <c r="AW3" s="128"/>
      <c r="AX3" s="131" t="s">
        <v>1694</v>
      </c>
      <c r="AY3" s="128"/>
      <c r="AZ3" s="131" t="s">
        <v>1696</v>
      </c>
      <c r="BA3" s="128"/>
      <c r="BB3" s="131" t="s">
        <v>1698</v>
      </c>
      <c r="BC3" s="128"/>
      <c r="BD3" s="131" t="s">
        <v>1669</v>
      </c>
      <c r="BE3" s="128"/>
      <c r="BF3" s="131" t="s">
        <v>1673</v>
      </c>
      <c r="BG3" s="128"/>
      <c r="BH3" s="131" t="s">
        <v>1672</v>
      </c>
      <c r="BI3" s="128"/>
      <c r="BJ3" s="131" t="s">
        <v>1671</v>
      </c>
      <c r="BK3" s="128"/>
      <c r="BL3" s="131" t="s">
        <v>1670</v>
      </c>
      <c r="BM3" s="128"/>
      <c r="BN3" s="131" t="s">
        <v>1674</v>
      </c>
      <c r="BO3" s="128"/>
      <c r="BP3" s="131" t="s">
        <v>1675</v>
      </c>
      <c r="BQ3" s="128"/>
      <c r="BR3" s="131" t="s">
        <v>1677</v>
      </c>
      <c r="BS3" s="128"/>
      <c r="BT3" s="131" t="s">
        <v>1679</v>
      </c>
      <c r="BU3" s="128"/>
      <c r="BV3" s="131" t="s">
        <v>1676</v>
      </c>
      <c r="BW3" s="128"/>
      <c r="BX3" s="131" t="s">
        <v>1678</v>
      </c>
      <c r="BY3" s="128"/>
      <c r="BZ3" s="131" t="s">
        <v>1680</v>
      </c>
      <c r="CA3" s="128"/>
      <c r="CB3" s="131" t="s">
        <v>1699</v>
      </c>
      <c r="CC3" s="128"/>
      <c r="CD3" s="131" t="s">
        <v>1700</v>
      </c>
      <c r="CE3" s="128"/>
      <c r="CF3" s="131" t="s">
        <v>1701</v>
      </c>
      <c r="CG3" s="128"/>
      <c r="CH3" s="141" t="s">
        <v>154</v>
      </c>
      <c r="CI3" s="142"/>
      <c r="CJ3" s="127" t="s">
        <v>155</v>
      </c>
      <c r="CK3" s="128"/>
      <c r="CL3" s="127" t="s">
        <v>155</v>
      </c>
      <c r="CM3" s="128"/>
      <c r="CN3" s="127" t="s">
        <v>155</v>
      </c>
      <c r="CO3" s="128"/>
      <c r="CP3" s="127" t="s">
        <v>155</v>
      </c>
      <c r="CQ3" s="128"/>
      <c r="CR3" s="127" t="s">
        <v>155</v>
      </c>
      <c r="CS3" s="128"/>
      <c r="CT3" s="127" t="s">
        <v>1071</v>
      </c>
      <c r="CU3" s="128"/>
      <c r="CV3" s="127" t="s">
        <v>1071</v>
      </c>
      <c r="CW3" s="128"/>
      <c r="CX3" s="127" t="s">
        <v>1071</v>
      </c>
      <c r="CY3" s="128"/>
      <c r="CZ3" s="127" t="s">
        <v>1071</v>
      </c>
      <c r="DA3" s="128"/>
      <c r="DB3" s="127" t="s">
        <v>1071</v>
      </c>
      <c r="DC3" s="128"/>
      <c r="DD3" s="127" t="s">
        <v>1071</v>
      </c>
      <c r="DE3" s="128"/>
      <c r="DF3" s="127" t="s">
        <v>1071</v>
      </c>
      <c r="DG3" s="128"/>
      <c r="DH3" s="127" t="s">
        <v>1071</v>
      </c>
      <c r="DI3" s="128"/>
      <c r="DJ3" s="127" t="s">
        <v>1071</v>
      </c>
      <c r="DK3" s="128"/>
      <c r="DL3" s="127" t="s">
        <v>1071</v>
      </c>
      <c r="DM3" s="128"/>
    </row>
    <row r="4" spans="1:117" x14ac:dyDescent="0.25">
      <c r="A4" s="19" t="s">
        <v>3</v>
      </c>
      <c r="B4" s="127">
        <v>10.3</v>
      </c>
      <c r="C4" s="128"/>
      <c r="D4" s="127">
        <v>10.3</v>
      </c>
      <c r="E4" s="128"/>
      <c r="F4" s="127">
        <v>10.6</v>
      </c>
      <c r="G4" s="128"/>
      <c r="H4" s="127">
        <v>5.4</v>
      </c>
      <c r="I4" s="128"/>
      <c r="J4" s="127">
        <v>7.1</v>
      </c>
      <c r="K4" s="128"/>
      <c r="L4" s="127">
        <v>7.9</v>
      </c>
      <c r="M4" s="128"/>
      <c r="N4" s="127">
        <v>9</v>
      </c>
      <c r="O4" s="128"/>
      <c r="P4" s="127">
        <v>32.299999999999997</v>
      </c>
      <c r="Q4" s="128"/>
      <c r="R4" s="127">
        <v>37.6</v>
      </c>
      <c r="S4" s="128"/>
      <c r="T4" s="127">
        <v>7.6</v>
      </c>
      <c r="U4" s="128"/>
      <c r="V4" s="127">
        <v>9</v>
      </c>
      <c r="W4" s="128"/>
      <c r="X4" s="127">
        <v>8.1999999999999993</v>
      </c>
      <c r="Y4" s="128"/>
      <c r="Z4" s="127">
        <v>32.700000000000003</v>
      </c>
      <c r="AA4" s="128"/>
      <c r="AB4" s="127">
        <v>16.5</v>
      </c>
      <c r="AC4" s="128"/>
      <c r="AD4" s="127">
        <v>27.1</v>
      </c>
      <c r="AE4" s="128"/>
      <c r="AF4" s="127">
        <v>8.1999999999999993</v>
      </c>
      <c r="AG4" s="128"/>
      <c r="AH4" s="127">
        <v>7.3</v>
      </c>
      <c r="AI4" s="128"/>
      <c r="AJ4" s="127">
        <v>15.2</v>
      </c>
      <c r="AK4" s="128"/>
      <c r="AL4" s="127">
        <v>8.4</v>
      </c>
      <c r="AM4" s="128"/>
      <c r="AN4" s="127">
        <v>7.9</v>
      </c>
      <c r="AO4" s="128"/>
      <c r="AP4" s="127">
        <v>8.1999999999999993</v>
      </c>
      <c r="AQ4" s="128"/>
      <c r="AR4" s="127">
        <v>10</v>
      </c>
      <c r="AS4" s="128"/>
      <c r="AT4" s="127">
        <v>10.3</v>
      </c>
      <c r="AU4" s="128"/>
      <c r="AV4" s="127">
        <v>25.1</v>
      </c>
      <c r="AW4" s="128"/>
      <c r="AX4" s="127">
        <v>8.5</v>
      </c>
      <c r="AY4" s="128"/>
      <c r="AZ4" s="127">
        <v>12.9</v>
      </c>
      <c r="BA4" s="128"/>
      <c r="BB4" s="127">
        <v>12.2</v>
      </c>
      <c r="BC4" s="128"/>
      <c r="BD4" s="127">
        <v>6.6</v>
      </c>
      <c r="BE4" s="128"/>
      <c r="BF4" s="127">
        <v>6.6</v>
      </c>
      <c r="BG4" s="128"/>
      <c r="BH4" s="127">
        <v>6.4</v>
      </c>
      <c r="BI4" s="128"/>
      <c r="BJ4" s="127">
        <v>6.9</v>
      </c>
      <c r="BK4" s="128"/>
      <c r="BL4" s="127">
        <v>6.9</v>
      </c>
      <c r="BM4" s="128"/>
      <c r="BN4" s="127">
        <v>6.7</v>
      </c>
      <c r="BO4" s="128"/>
      <c r="BP4" s="127">
        <v>29.2</v>
      </c>
      <c r="BQ4" s="128"/>
      <c r="BR4" s="127">
        <v>12.2</v>
      </c>
      <c r="BS4" s="128"/>
      <c r="BT4" s="127">
        <v>8.4</v>
      </c>
      <c r="BU4" s="128"/>
      <c r="BV4" s="127">
        <v>11.4</v>
      </c>
      <c r="BW4" s="128"/>
      <c r="BX4" s="127">
        <v>7.3</v>
      </c>
      <c r="BY4" s="128"/>
      <c r="BZ4" s="127">
        <v>9.1999999999999993</v>
      </c>
      <c r="CA4" s="128"/>
      <c r="CB4" s="127" t="s">
        <v>774</v>
      </c>
      <c r="CC4" s="128"/>
      <c r="CD4" s="127" t="s">
        <v>272</v>
      </c>
      <c r="CE4" s="128"/>
      <c r="CF4" s="127" t="s">
        <v>216</v>
      </c>
      <c r="CG4" s="128"/>
      <c r="CH4" s="141" t="s">
        <v>171</v>
      </c>
      <c r="CI4" s="142"/>
      <c r="CJ4" s="127" t="s">
        <v>172</v>
      </c>
      <c r="CK4" s="128"/>
      <c r="CL4" s="127" t="s">
        <v>176</v>
      </c>
      <c r="CM4" s="128"/>
      <c r="CN4" s="127" t="s">
        <v>176</v>
      </c>
      <c r="CO4" s="128"/>
      <c r="CP4" s="127" t="s">
        <v>176</v>
      </c>
      <c r="CQ4" s="128"/>
      <c r="CR4" s="127" t="s">
        <v>176</v>
      </c>
      <c r="CS4" s="128"/>
      <c r="CT4" s="127" t="s">
        <v>176</v>
      </c>
      <c r="CU4" s="128"/>
      <c r="CV4" s="127" t="s">
        <v>176</v>
      </c>
      <c r="CW4" s="128"/>
      <c r="CX4" s="127" t="s">
        <v>176</v>
      </c>
      <c r="CY4" s="128"/>
      <c r="CZ4" s="127" t="s">
        <v>176</v>
      </c>
      <c r="DA4" s="128"/>
      <c r="DB4" s="127" t="s">
        <v>172</v>
      </c>
      <c r="DC4" s="128"/>
      <c r="DD4" s="127" t="s">
        <v>172</v>
      </c>
      <c r="DE4" s="128"/>
      <c r="DF4" s="127" t="s">
        <v>176</v>
      </c>
      <c r="DG4" s="128"/>
      <c r="DH4" s="127" t="s">
        <v>176</v>
      </c>
      <c r="DI4" s="128"/>
      <c r="DJ4" s="127" t="s">
        <v>176</v>
      </c>
      <c r="DK4" s="128"/>
      <c r="DL4" s="127" t="s">
        <v>176</v>
      </c>
      <c r="DM4" s="128"/>
    </row>
    <row r="5" spans="1:117" x14ac:dyDescent="0.25">
      <c r="A5" s="19" t="s">
        <v>46</v>
      </c>
      <c r="B5" s="127" t="s">
        <v>371</v>
      </c>
      <c r="C5" s="128"/>
      <c r="D5" s="127" t="s">
        <v>219</v>
      </c>
      <c r="E5" s="128"/>
      <c r="F5" s="127" t="s">
        <v>371</v>
      </c>
      <c r="G5" s="128"/>
      <c r="H5" s="127" t="s">
        <v>219</v>
      </c>
      <c r="I5" s="128"/>
      <c r="J5" s="127" t="s">
        <v>219</v>
      </c>
      <c r="K5" s="128"/>
      <c r="L5" s="127" t="s">
        <v>219</v>
      </c>
      <c r="M5" s="128"/>
      <c r="N5" s="127" t="s">
        <v>219</v>
      </c>
      <c r="O5" s="128"/>
      <c r="P5" s="127" t="s">
        <v>219</v>
      </c>
      <c r="Q5" s="128"/>
      <c r="R5" s="127" t="s">
        <v>219</v>
      </c>
      <c r="S5" s="128"/>
      <c r="T5" s="127" t="s">
        <v>219</v>
      </c>
      <c r="U5" s="128"/>
      <c r="V5" s="127" t="s">
        <v>219</v>
      </c>
      <c r="W5" s="128"/>
      <c r="X5" s="127" t="s">
        <v>219</v>
      </c>
      <c r="Y5" s="128"/>
      <c r="Z5" s="127" t="s">
        <v>289</v>
      </c>
      <c r="AA5" s="128"/>
      <c r="AB5" s="127" t="s">
        <v>421</v>
      </c>
      <c r="AC5" s="128"/>
      <c r="AD5" s="127" t="s">
        <v>421</v>
      </c>
      <c r="AE5" s="128"/>
      <c r="AF5" s="127" t="s">
        <v>421</v>
      </c>
      <c r="AG5" s="128"/>
      <c r="AH5" s="127" t="s">
        <v>421</v>
      </c>
      <c r="AI5" s="128"/>
      <c r="AJ5" s="127" t="s">
        <v>421</v>
      </c>
      <c r="AK5" s="128"/>
      <c r="AL5" s="127" t="s">
        <v>421</v>
      </c>
      <c r="AM5" s="128"/>
      <c r="AN5" s="127" t="s">
        <v>421</v>
      </c>
      <c r="AO5" s="128"/>
      <c r="AP5" s="127" t="s">
        <v>421</v>
      </c>
      <c r="AQ5" s="128"/>
      <c r="AR5" s="127" t="s">
        <v>421</v>
      </c>
      <c r="AS5" s="128"/>
      <c r="AT5" s="127" t="s">
        <v>421</v>
      </c>
      <c r="AU5" s="128"/>
      <c r="AV5" s="127" t="s">
        <v>421</v>
      </c>
      <c r="AW5" s="128"/>
      <c r="AX5" s="127" t="s">
        <v>421</v>
      </c>
      <c r="AY5" s="128"/>
      <c r="AZ5" s="127" t="s">
        <v>421</v>
      </c>
      <c r="BA5" s="128"/>
      <c r="BB5" s="127" t="s">
        <v>421</v>
      </c>
      <c r="BC5" s="128"/>
      <c r="BD5" s="127" t="s">
        <v>49</v>
      </c>
      <c r="BE5" s="128"/>
      <c r="BF5" s="127" t="s">
        <v>49</v>
      </c>
      <c r="BG5" s="128"/>
      <c r="BH5" s="127" t="s">
        <v>49</v>
      </c>
      <c r="BI5" s="128"/>
      <c r="BJ5" s="127" t="s">
        <v>49</v>
      </c>
      <c r="BK5" s="128"/>
      <c r="BL5" s="127" t="s">
        <v>49</v>
      </c>
      <c r="BM5" s="128"/>
      <c r="BN5" s="127" t="s">
        <v>49</v>
      </c>
      <c r="BO5" s="128"/>
      <c r="BP5" s="127" t="s">
        <v>49</v>
      </c>
      <c r="BQ5" s="128"/>
      <c r="BR5" s="127" t="s">
        <v>49</v>
      </c>
      <c r="BS5" s="128"/>
      <c r="BT5" s="127" t="s">
        <v>49</v>
      </c>
      <c r="BU5" s="128"/>
      <c r="BV5" s="127" t="s">
        <v>49</v>
      </c>
      <c r="BW5" s="128"/>
      <c r="BX5" s="127" t="s">
        <v>49</v>
      </c>
      <c r="BY5" s="128"/>
      <c r="BZ5" s="127" t="s">
        <v>49</v>
      </c>
      <c r="CA5" s="128"/>
      <c r="CB5" s="127" t="s">
        <v>172</v>
      </c>
      <c r="CC5" s="128"/>
      <c r="CD5" s="127" t="s">
        <v>172</v>
      </c>
      <c r="CE5" s="128"/>
      <c r="CF5" s="127" t="s">
        <v>172</v>
      </c>
      <c r="CG5" s="128"/>
    </row>
    <row r="6" spans="1:117" x14ac:dyDescent="0.25">
      <c r="A6" s="19" t="s">
        <v>47</v>
      </c>
      <c r="B6" s="127">
        <v>1</v>
      </c>
      <c r="C6" s="128"/>
      <c r="D6" s="127">
        <v>1</v>
      </c>
      <c r="E6" s="128"/>
      <c r="F6" s="127">
        <v>1</v>
      </c>
      <c r="G6" s="128"/>
      <c r="H6" s="127">
        <v>2</v>
      </c>
      <c r="I6" s="128"/>
      <c r="J6" s="127">
        <v>2</v>
      </c>
      <c r="K6" s="128"/>
      <c r="L6" s="127">
        <v>2</v>
      </c>
      <c r="M6" s="128"/>
      <c r="N6" s="127">
        <v>3</v>
      </c>
      <c r="O6" s="128"/>
      <c r="P6" s="127">
        <v>3</v>
      </c>
      <c r="Q6" s="128"/>
      <c r="R6" s="127">
        <v>3</v>
      </c>
      <c r="S6" s="128"/>
      <c r="T6" s="127">
        <v>3</v>
      </c>
      <c r="U6" s="128"/>
      <c r="V6" s="127">
        <v>3</v>
      </c>
      <c r="W6" s="128"/>
      <c r="X6" s="127">
        <v>3</v>
      </c>
      <c r="Y6" s="128"/>
      <c r="Z6" s="127">
        <v>1</v>
      </c>
      <c r="AA6" s="128"/>
      <c r="AB6" s="127">
        <v>1</v>
      </c>
      <c r="AC6" s="128"/>
      <c r="AD6" s="127">
        <v>1</v>
      </c>
      <c r="AE6" s="128"/>
      <c r="AF6" s="127">
        <v>1</v>
      </c>
      <c r="AG6" s="128"/>
      <c r="AH6" s="127">
        <v>1</v>
      </c>
      <c r="AI6" s="128"/>
      <c r="AJ6" s="127">
        <v>1</v>
      </c>
      <c r="AK6" s="128"/>
      <c r="AL6" s="127">
        <v>2</v>
      </c>
      <c r="AM6" s="128"/>
      <c r="AN6" s="127">
        <v>2</v>
      </c>
      <c r="AO6" s="128"/>
      <c r="AP6" s="127">
        <v>2</v>
      </c>
      <c r="AQ6" s="128"/>
      <c r="AR6" s="127">
        <v>3</v>
      </c>
      <c r="AS6" s="128"/>
      <c r="AT6" s="127">
        <v>3</v>
      </c>
      <c r="AU6" s="128"/>
      <c r="AV6" s="127">
        <v>3</v>
      </c>
      <c r="AW6" s="128"/>
      <c r="AX6" s="127">
        <v>3</v>
      </c>
      <c r="AY6" s="128"/>
      <c r="AZ6" s="127">
        <v>3</v>
      </c>
      <c r="BA6" s="128"/>
      <c r="BB6" s="127">
        <v>3</v>
      </c>
      <c r="BC6" s="128"/>
      <c r="BD6" s="127">
        <v>1</v>
      </c>
      <c r="BE6" s="128"/>
      <c r="BF6" s="127">
        <v>1</v>
      </c>
      <c r="BG6" s="128"/>
      <c r="BH6" s="127">
        <v>1</v>
      </c>
      <c r="BI6" s="128"/>
      <c r="BJ6" s="127">
        <v>2</v>
      </c>
      <c r="BK6" s="128"/>
      <c r="BL6" s="127">
        <v>2</v>
      </c>
      <c r="BM6" s="128"/>
      <c r="BN6" s="127">
        <v>2</v>
      </c>
      <c r="BO6" s="128"/>
      <c r="BP6" s="127">
        <v>3</v>
      </c>
      <c r="BQ6" s="128"/>
      <c r="BR6" s="127">
        <v>3</v>
      </c>
      <c r="BS6" s="128"/>
      <c r="BT6" s="127">
        <v>3</v>
      </c>
      <c r="BU6" s="128"/>
      <c r="BV6" s="127">
        <v>3</v>
      </c>
      <c r="BW6" s="128"/>
      <c r="BX6" s="127">
        <v>3</v>
      </c>
      <c r="BY6" s="128"/>
      <c r="BZ6" s="127">
        <v>3</v>
      </c>
      <c r="CA6" s="128"/>
      <c r="CB6" s="127"/>
      <c r="CC6" s="128"/>
      <c r="CD6" s="127"/>
      <c r="CE6" s="128"/>
      <c r="CF6" s="127"/>
      <c r="CG6" s="128"/>
      <c r="CH6" s="9"/>
      <c r="CI6" s="33"/>
      <c r="CJ6" s="127"/>
      <c r="CK6" s="128"/>
      <c r="CL6" s="127"/>
      <c r="CM6" s="128"/>
      <c r="CN6" s="127"/>
      <c r="CO6" s="128"/>
      <c r="CP6" s="127"/>
      <c r="CQ6" s="128"/>
      <c r="CR6" s="127"/>
      <c r="CS6" s="128"/>
      <c r="CT6" s="127"/>
      <c r="CU6" s="128"/>
      <c r="CV6" s="127"/>
      <c r="CW6" s="128"/>
      <c r="CX6" s="127"/>
      <c r="CY6" s="128"/>
      <c r="CZ6" s="127"/>
      <c r="DA6" s="128"/>
      <c r="DB6" s="127"/>
      <c r="DC6" s="128"/>
      <c r="DD6" s="127"/>
      <c r="DE6" s="128"/>
      <c r="DF6" s="127"/>
      <c r="DG6" s="128"/>
      <c r="DH6" s="127"/>
      <c r="DI6" s="128"/>
      <c r="DJ6" s="127"/>
      <c r="DK6" s="128"/>
      <c r="DL6" s="127"/>
      <c r="DM6" s="128"/>
    </row>
    <row r="7" spans="1:117" x14ac:dyDescent="0.25">
      <c r="A7" s="19" t="s">
        <v>48</v>
      </c>
      <c r="B7" s="127">
        <v>1</v>
      </c>
      <c r="C7" s="128"/>
      <c r="D7" s="127">
        <v>2</v>
      </c>
      <c r="E7" s="128"/>
      <c r="F7" s="127">
        <v>3</v>
      </c>
      <c r="G7" s="128"/>
      <c r="H7" s="127">
        <v>1</v>
      </c>
      <c r="I7" s="128"/>
      <c r="J7" s="127">
        <v>2</v>
      </c>
      <c r="K7" s="128"/>
      <c r="L7" s="127">
        <v>3</v>
      </c>
      <c r="M7" s="128"/>
      <c r="N7" s="127">
        <v>1</v>
      </c>
      <c r="O7" s="128"/>
      <c r="P7" s="127">
        <v>2</v>
      </c>
      <c r="Q7" s="128"/>
      <c r="R7" s="127">
        <v>3</v>
      </c>
      <c r="S7" s="128"/>
      <c r="T7" s="127">
        <v>1</v>
      </c>
      <c r="U7" s="128"/>
      <c r="V7" s="127">
        <v>2</v>
      </c>
      <c r="W7" s="128"/>
      <c r="X7" s="127">
        <v>3</v>
      </c>
      <c r="Y7" s="128"/>
      <c r="Z7" s="127">
        <v>1</v>
      </c>
      <c r="AA7" s="128"/>
      <c r="AB7" s="127">
        <v>2</v>
      </c>
      <c r="AC7" s="128"/>
      <c r="AD7" s="127">
        <v>3</v>
      </c>
      <c r="AE7" s="128"/>
      <c r="AF7" s="127">
        <v>1</v>
      </c>
      <c r="AG7" s="128"/>
      <c r="AH7" s="127">
        <v>2</v>
      </c>
      <c r="AI7" s="128"/>
      <c r="AJ7" s="127">
        <v>3</v>
      </c>
      <c r="AK7" s="128"/>
      <c r="AL7" s="127">
        <v>1</v>
      </c>
      <c r="AM7" s="128"/>
      <c r="AN7" s="127">
        <v>2</v>
      </c>
      <c r="AO7" s="128"/>
      <c r="AP7" s="127">
        <v>3</v>
      </c>
      <c r="AQ7" s="128"/>
      <c r="AR7" s="127">
        <v>1</v>
      </c>
      <c r="AS7" s="128"/>
      <c r="AT7" s="127">
        <v>2</v>
      </c>
      <c r="AU7" s="128"/>
      <c r="AV7" s="127">
        <v>3</v>
      </c>
      <c r="AW7" s="128"/>
      <c r="AX7" s="127">
        <v>1</v>
      </c>
      <c r="AY7" s="128"/>
      <c r="AZ7" s="127">
        <v>2</v>
      </c>
      <c r="BA7" s="128"/>
      <c r="BB7" s="127">
        <v>3</v>
      </c>
      <c r="BC7" s="128"/>
      <c r="BD7" s="127">
        <v>1</v>
      </c>
      <c r="BE7" s="128"/>
      <c r="BF7" s="127">
        <v>2</v>
      </c>
      <c r="BG7" s="128"/>
      <c r="BH7" s="127">
        <v>3</v>
      </c>
      <c r="BI7" s="128"/>
      <c r="BJ7" s="127">
        <v>1</v>
      </c>
      <c r="BK7" s="128"/>
      <c r="BL7" s="127">
        <v>2</v>
      </c>
      <c r="BM7" s="128"/>
      <c r="BN7" s="127">
        <v>3</v>
      </c>
      <c r="BO7" s="128"/>
      <c r="BP7" s="127">
        <v>1</v>
      </c>
      <c r="BQ7" s="128"/>
      <c r="BR7" s="127">
        <v>2</v>
      </c>
      <c r="BS7" s="128"/>
      <c r="BT7" s="127">
        <v>3</v>
      </c>
      <c r="BU7" s="128"/>
      <c r="BV7" s="127">
        <v>1</v>
      </c>
      <c r="BW7" s="128"/>
      <c r="BX7" s="127">
        <v>2</v>
      </c>
      <c r="BY7" s="128"/>
      <c r="BZ7" s="127">
        <v>3</v>
      </c>
      <c r="CA7" s="128"/>
      <c r="CB7" s="127"/>
      <c r="CC7" s="128"/>
      <c r="CD7" s="127"/>
      <c r="CE7" s="128"/>
      <c r="CF7" s="127"/>
      <c r="CG7" s="128"/>
      <c r="CH7" s="9"/>
      <c r="CI7" s="33"/>
      <c r="CJ7" s="127"/>
      <c r="CK7" s="128"/>
      <c r="CL7" s="127"/>
      <c r="CM7" s="128"/>
      <c r="CN7" s="127"/>
      <c r="CO7" s="128"/>
      <c r="CP7" s="127"/>
      <c r="CQ7" s="128"/>
      <c r="CR7" s="127"/>
      <c r="CS7" s="128"/>
      <c r="CT7" s="127"/>
      <c r="CU7" s="128"/>
      <c r="CV7" s="127"/>
      <c r="CW7" s="128"/>
      <c r="CX7" s="127"/>
      <c r="CY7" s="128"/>
      <c r="CZ7" s="127"/>
      <c r="DA7" s="128"/>
      <c r="DB7" s="127"/>
      <c r="DC7" s="128"/>
      <c r="DD7" s="127"/>
      <c r="DE7" s="128"/>
      <c r="DF7" s="127"/>
      <c r="DG7" s="128"/>
      <c r="DH7" s="127"/>
      <c r="DI7" s="128"/>
      <c r="DJ7" s="127"/>
      <c r="DK7" s="128"/>
      <c r="DL7" s="127"/>
      <c r="DM7" s="128"/>
    </row>
    <row r="8" spans="1:117" x14ac:dyDescent="0.25">
      <c r="A8" s="19" t="s">
        <v>789</v>
      </c>
      <c r="B8" s="127" t="s">
        <v>1096</v>
      </c>
      <c r="C8" s="128"/>
      <c r="D8" s="127" t="s">
        <v>1096</v>
      </c>
      <c r="E8" s="128"/>
      <c r="F8" s="127" t="s">
        <v>1096</v>
      </c>
      <c r="G8" s="128"/>
      <c r="H8" s="127" t="s">
        <v>1102</v>
      </c>
      <c r="I8" s="128"/>
      <c r="J8" s="127" t="s">
        <v>1102</v>
      </c>
      <c r="K8" s="128"/>
      <c r="L8" s="127" t="s">
        <v>1102</v>
      </c>
      <c r="M8" s="128"/>
      <c r="N8" s="127" t="s">
        <v>795</v>
      </c>
      <c r="O8" s="128"/>
      <c r="P8" s="127" t="s">
        <v>795</v>
      </c>
      <c r="Q8" s="128"/>
      <c r="R8" s="127" t="s">
        <v>795</v>
      </c>
      <c r="S8" s="128"/>
      <c r="T8" s="127" t="s">
        <v>792</v>
      </c>
      <c r="U8" s="128"/>
      <c r="V8" s="127" t="s">
        <v>792</v>
      </c>
      <c r="W8" s="128"/>
      <c r="X8" s="127" t="s">
        <v>792</v>
      </c>
      <c r="Y8" s="128"/>
      <c r="Z8" s="127" t="s">
        <v>795</v>
      </c>
      <c r="AA8" s="128"/>
      <c r="AB8" s="127" t="s">
        <v>795</v>
      </c>
      <c r="AC8" s="128"/>
      <c r="AD8" s="127" t="s">
        <v>795</v>
      </c>
      <c r="AE8" s="128"/>
      <c r="AF8" s="127" t="s">
        <v>792</v>
      </c>
      <c r="AG8" s="128"/>
      <c r="AH8" s="127" t="s">
        <v>792</v>
      </c>
      <c r="AI8" s="128"/>
      <c r="AJ8" s="127" t="s">
        <v>792</v>
      </c>
      <c r="AK8" s="128"/>
      <c r="AL8" s="127" t="s">
        <v>803</v>
      </c>
      <c r="AM8" s="128"/>
      <c r="AN8" s="127" t="s">
        <v>803</v>
      </c>
      <c r="AO8" s="128"/>
      <c r="AP8" s="127" t="s">
        <v>803</v>
      </c>
      <c r="AQ8" s="128"/>
      <c r="AR8" s="127" t="s">
        <v>795</v>
      </c>
      <c r="AS8" s="128"/>
      <c r="AT8" s="127" t="s">
        <v>795</v>
      </c>
      <c r="AU8" s="128"/>
      <c r="AV8" s="127" t="s">
        <v>795</v>
      </c>
      <c r="AW8" s="128"/>
      <c r="AX8" s="127" t="s">
        <v>792</v>
      </c>
      <c r="AY8" s="128"/>
      <c r="AZ8" s="127" t="s">
        <v>792</v>
      </c>
      <c r="BA8" s="128"/>
      <c r="BB8" s="127" t="s">
        <v>792</v>
      </c>
      <c r="BC8" s="128"/>
      <c r="BD8" s="127" t="s">
        <v>803</v>
      </c>
      <c r="BE8" s="128"/>
      <c r="BF8" s="127" t="s">
        <v>803</v>
      </c>
      <c r="BG8" s="128"/>
      <c r="BH8" s="127" t="s">
        <v>803</v>
      </c>
      <c r="BI8" s="128"/>
      <c r="BJ8" s="127" t="s">
        <v>803</v>
      </c>
      <c r="BK8" s="128"/>
      <c r="BL8" s="127" t="s">
        <v>803</v>
      </c>
      <c r="BM8" s="128"/>
      <c r="BN8" s="127" t="s">
        <v>803</v>
      </c>
      <c r="BO8" s="128"/>
      <c r="BP8" s="127" t="s">
        <v>795</v>
      </c>
      <c r="BQ8" s="128"/>
      <c r="BR8" s="127" t="s">
        <v>795</v>
      </c>
      <c r="BS8" s="128"/>
      <c r="BT8" s="127" t="s">
        <v>795</v>
      </c>
      <c r="BU8" s="128"/>
      <c r="BV8" s="127" t="s">
        <v>792</v>
      </c>
      <c r="BW8" s="128"/>
      <c r="BX8" s="127" t="s">
        <v>792</v>
      </c>
      <c r="BY8" s="128"/>
      <c r="BZ8" s="127" t="s">
        <v>792</v>
      </c>
      <c r="CA8" s="128"/>
      <c r="CB8" s="127"/>
      <c r="CC8" s="128"/>
      <c r="CD8" s="127"/>
      <c r="CE8" s="128"/>
      <c r="CF8" s="127"/>
      <c r="CG8" s="128"/>
      <c r="CH8" s="9"/>
      <c r="CI8" s="33"/>
      <c r="CJ8" s="127"/>
      <c r="CK8" s="128"/>
      <c r="CL8" s="127"/>
      <c r="CM8" s="128"/>
      <c r="CN8" s="127"/>
      <c r="CO8" s="128"/>
      <c r="CP8" s="127"/>
      <c r="CQ8" s="128"/>
      <c r="CR8" s="127"/>
      <c r="CS8" s="128"/>
      <c r="CT8" s="127"/>
      <c r="CU8" s="128"/>
      <c r="CV8" s="127"/>
      <c r="CW8" s="128"/>
      <c r="CX8" s="127"/>
      <c r="CY8" s="128"/>
      <c r="CZ8" s="127"/>
      <c r="DA8" s="128"/>
      <c r="DB8" s="127"/>
      <c r="DC8" s="128"/>
      <c r="DD8" s="127"/>
      <c r="DE8" s="128"/>
      <c r="DF8" s="127"/>
      <c r="DG8" s="128"/>
      <c r="DH8" s="127"/>
      <c r="DI8" s="128"/>
      <c r="DJ8" s="127"/>
      <c r="DK8" s="128"/>
      <c r="DL8" s="127"/>
      <c r="DM8" s="128"/>
    </row>
    <row r="9" spans="1:117"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4</v>
      </c>
      <c r="AM9" s="20" t="s">
        <v>5</v>
      </c>
      <c r="AN9" s="10" t="s">
        <v>4</v>
      </c>
      <c r="AO9" s="20" t="s">
        <v>5</v>
      </c>
      <c r="AP9" s="10" t="s">
        <v>4</v>
      </c>
      <c r="AQ9" s="20" t="s">
        <v>5</v>
      </c>
      <c r="AR9" s="10" t="s">
        <v>4</v>
      </c>
      <c r="AS9" s="20" t="s">
        <v>5</v>
      </c>
      <c r="AT9" s="10" t="s">
        <v>4</v>
      </c>
      <c r="AU9" s="20" t="s">
        <v>5</v>
      </c>
      <c r="AV9" s="10" t="s">
        <v>4</v>
      </c>
      <c r="AW9" s="20" t="s">
        <v>5</v>
      </c>
      <c r="AX9" s="10" t="s">
        <v>4</v>
      </c>
      <c r="AY9" s="20" t="s">
        <v>5</v>
      </c>
      <c r="AZ9" s="10" t="s">
        <v>4</v>
      </c>
      <c r="BA9" s="20" t="s">
        <v>5</v>
      </c>
      <c r="BB9" s="10" t="s">
        <v>4</v>
      </c>
      <c r="BC9" s="20" t="s">
        <v>5</v>
      </c>
      <c r="BD9" s="10" t="s">
        <v>4</v>
      </c>
      <c r="BE9" s="20" t="s">
        <v>5</v>
      </c>
      <c r="BF9" s="10" t="s">
        <v>4</v>
      </c>
      <c r="BG9" s="20" t="s">
        <v>5</v>
      </c>
      <c r="BH9" s="10" t="s">
        <v>4</v>
      </c>
      <c r="BI9" s="20" t="s">
        <v>5</v>
      </c>
      <c r="BJ9" s="10" t="s">
        <v>4</v>
      </c>
      <c r="BK9" s="20" t="s">
        <v>5</v>
      </c>
      <c r="BL9" s="10" t="s">
        <v>4</v>
      </c>
      <c r="BM9" s="20" t="s">
        <v>5</v>
      </c>
      <c r="BN9" s="10" t="s">
        <v>4</v>
      </c>
      <c r="BO9" s="20" t="s">
        <v>5</v>
      </c>
      <c r="BP9" s="10" t="s">
        <v>4</v>
      </c>
      <c r="BQ9" s="20" t="s">
        <v>5</v>
      </c>
      <c r="BR9" s="10" t="s">
        <v>4</v>
      </c>
      <c r="BS9" s="20" t="s">
        <v>5</v>
      </c>
      <c r="BT9" s="10" t="s">
        <v>4</v>
      </c>
      <c r="BU9" s="20" t="s">
        <v>5</v>
      </c>
      <c r="BV9" s="10" t="s">
        <v>4</v>
      </c>
      <c r="BW9" s="20" t="s">
        <v>5</v>
      </c>
      <c r="BX9" s="10" t="s">
        <v>4</v>
      </c>
      <c r="BY9" s="20" t="s">
        <v>5</v>
      </c>
      <c r="BZ9" s="10" t="s">
        <v>4</v>
      </c>
      <c r="CA9" s="20" t="s">
        <v>5</v>
      </c>
      <c r="CB9" s="10" t="s">
        <v>150</v>
      </c>
      <c r="CC9" s="20" t="s">
        <v>5</v>
      </c>
      <c r="CD9" s="10" t="s">
        <v>150</v>
      </c>
      <c r="CE9" s="20" t="s">
        <v>5</v>
      </c>
      <c r="CF9" s="10" t="s">
        <v>150</v>
      </c>
      <c r="CG9" s="20" t="s">
        <v>5</v>
      </c>
      <c r="CH9" s="10"/>
      <c r="CI9" s="20"/>
      <c r="CJ9" s="10" t="s">
        <v>150</v>
      </c>
      <c r="CK9" s="20" t="s">
        <v>5</v>
      </c>
      <c r="CL9" s="10" t="s">
        <v>4</v>
      </c>
      <c r="CM9" s="20" t="s">
        <v>5</v>
      </c>
      <c r="CN9" s="10" t="s">
        <v>4</v>
      </c>
      <c r="CO9" s="20" t="s">
        <v>5</v>
      </c>
      <c r="CP9" s="10" t="s">
        <v>4</v>
      </c>
      <c r="CQ9" s="20" t="s">
        <v>5</v>
      </c>
      <c r="CR9" s="10" t="s">
        <v>4</v>
      </c>
      <c r="CS9" s="20" t="s">
        <v>5</v>
      </c>
      <c r="CT9" s="10" t="s">
        <v>75</v>
      </c>
      <c r="CU9" s="20" t="s">
        <v>5</v>
      </c>
      <c r="CV9" s="10" t="s">
        <v>75</v>
      </c>
      <c r="CW9" s="20" t="s">
        <v>5</v>
      </c>
      <c r="CX9" s="10" t="s">
        <v>75</v>
      </c>
      <c r="CY9" s="20" t="s">
        <v>5</v>
      </c>
      <c r="CZ9" s="10" t="s">
        <v>75</v>
      </c>
      <c r="DA9" s="20" t="s">
        <v>5</v>
      </c>
      <c r="DB9" s="25" t="s">
        <v>75</v>
      </c>
      <c r="DC9" s="20" t="s">
        <v>5</v>
      </c>
      <c r="DD9" s="25" t="s">
        <v>75</v>
      </c>
      <c r="DE9" s="20" t="s">
        <v>5</v>
      </c>
      <c r="DF9" s="10" t="s">
        <v>75</v>
      </c>
      <c r="DG9" s="20" t="s">
        <v>5</v>
      </c>
      <c r="DH9" s="10" t="s">
        <v>75</v>
      </c>
      <c r="DI9" s="20" t="s">
        <v>5</v>
      </c>
      <c r="DJ9" s="10" t="s">
        <v>75</v>
      </c>
      <c r="DK9" s="20" t="s">
        <v>5</v>
      </c>
      <c r="DL9" s="10" t="s">
        <v>75</v>
      </c>
      <c r="DM9" s="20" t="s">
        <v>5</v>
      </c>
    </row>
    <row r="10" spans="1:117" x14ac:dyDescent="0.25">
      <c r="A10" s="14" t="s">
        <v>8</v>
      </c>
      <c r="B10" s="2" t="s">
        <v>76</v>
      </c>
      <c r="D10" s="2" t="s">
        <v>76</v>
      </c>
      <c r="F10" s="2" t="s">
        <v>76</v>
      </c>
      <c r="H10" s="2" t="s">
        <v>156</v>
      </c>
      <c r="J10" s="2" t="s">
        <v>156</v>
      </c>
      <c r="L10" s="2" t="s">
        <v>156</v>
      </c>
      <c r="N10" s="2" t="s">
        <v>76</v>
      </c>
      <c r="P10" s="2" t="s">
        <v>156</v>
      </c>
      <c r="R10" s="2" t="s">
        <v>76</v>
      </c>
      <c r="T10" s="2" t="s">
        <v>76</v>
      </c>
      <c r="V10" s="2" t="s">
        <v>76</v>
      </c>
      <c r="X10" s="2" t="s">
        <v>76</v>
      </c>
      <c r="Z10" s="2" t="s">
        <v>76</v>
      </c>
      <c r="AA10" s="40"/>
      <c r="AB10" s="2" t="s">
        <v>76</v>
      </c>
      <c r="AD10" s="2" t="s">
        <v>156</v>
      </c>
      <c r="AF10" s="2" t="s">
        <v>76</v>
      </c>
      <c r="AH10" s="2" t="s">
        <v>76</v>
      </c>
      <c r="AJ10" s="2" t="s">
        <v>76</v>
      </c>
      <c r="AL10" s="2" t="s">
        <v>156</v>
      </c>
      <c r="AN10" s="2" t="s">
        <v>156</v>
      </c>
      <c r="AP10" s="2" t="s">
        <v>156</v>
      </c>
      <c r="AR10" s="2" t="s">
        <v>76</v>
      </c>
      <c r="AT10" s="2" t="s">
        <v>76</v>
      </c>
      <c r="AV10" s="2" t="s">
        <v>76</v>
      </c>
      <c r="AX10" s="2" t="s">
        <v>76</v>
      </c>
      <c r="AZ10" s="2" t="s">
        <v>76</v>
      </c>
      <c r="BB10" s="2" t="s">
        <v>76</v>
      </c>
      <c r="BD10" s="2" t="s">
        <v>156</v>
      </c>
      <c r="BF10" s="2" t="s">
        <v>156</v>
      </c>
      <c r="BH10" s="2" t="s">
        <v>156</v>
      </c>
      <c r="BJ10" s="2" t="s">
        <v>156</v>
      </c>
      <c r="BL10" s="2" t="s">
        <v>156</v>
      </c>
      <c r="BN10" s="2" t="s">
        <v>156</v>
      </c>
      <c r="BP10" s="2" t="s">
        <v>156</v>
      </c>
      <c r="BR10" s="2" t="s">
        <v>76</v>
      </c>
      <c r="BT10" s="2" t="s">
        <v>76</v>
      </c>
      <c r="BV10" s="2" t="s">
        <v>76</v>
      </c>
      <c r="BW10" s="40"/>
      <c r="BX10" s="2" t="s">
        <v>76</v>
      </c>
      <c r="BZ10" s="2" t="s">
        <v>76</v>
      </c>
      <c r="CB10" s="2" t="s">
        <v>511</v>
      </c>
      <c r="CD10" s="2" t="s">
        <v>187</v>
      </c>
      <c r="CF10" s="2" t="s">
        <v>158</v>
      </c>
      <c r="CJ10" s="2" t="s">
        <v>156</v>
      </c>
      <c r="CL10" s="2" t="s">
        <v>76</v>
      </c>
      <c r="CN10" s="2" t="s">
        <v>76</v>
      </c>
      <c r="CP10" s="2" t="s">
        <v>76</v>
      </c>
      <c r="CR10" s="2" t="s">
        <v>76</v>
      </c>
      <c r="CT10" s="2">
        <v>92</v>
      </c>
      <c r="CV10" s="2">
        <v>89</v>
      </c>
      <c r="CX10" s="2">
        <v>83</v>
      </c>
      <c r="CZ10" s="2">
        <v>97</v>
      </c>
      <c r="DB10" s="2">
        <v>106</v>
      </c>
      <c r="DD10" s="2">
        <v>117</v>
      </c>
      <c r="DF10" s="2">
        <v>83</v>
      </c>
      <c r="DH10" s="2">
        <v>97</v>
      </c>
      <c r="DJ10" s="2">
        <v>90</v>
      </c>
      <c r="DL10" s="2">
        <v>94</v>
      </c>
    </row>
    <row r="11" spans="1:117" x14ac:dyDescent="0.25">
      <c r="A11" s="14" t="s">
        <v>9</v>
      </c>
      <c r="B11" s="2" t="s">
        <v>668</v>
      </c>
      <c r="D11" s="2" t="s">
        <v>668</v>
      </c>
      <c r="F11" s="2" t="s">
        <v>818</v>
      </c>
      <c r="H11" s="2" t="s">
        <v>77</v>
      </c>
      <c r="J11" s="2" t="s">
        <v>668</v>
      </c>
      <c r="L11" s="2" t="s">
        <v>77</v>
      </c>
      <c r="N11" s="2" t="s">
        <v>818</v>
      </c>
      <c r="P11" s="2" t="s">
        <v>668</v>
      </c>
      <c r="R11" s="2" t="s">
        <v>668</v>
      </c>
      <c r="T11" s="2" t="s">
        <v>77</v>
      </c>
      <c r="V11" s="2" t="s">
        <v>668</v>
      </c>
      <c r="X11" s="2" t="s">
        <v>668</v>
      </c>
      <c r="Z11" s="2" t="s">
        <v>668</v>
      </c>
      <c r="AA11" s="40"/>
      <c r="AB11" s="2" t="s">
        <v>668</v>
      </c>
      <c r="AD11" s="2" t="s">
        <v>668</v>
      </c>
      <c r="AF11" s="2" t="s">
        <v>77</v>
      </c>
      <c r="AH11" s="2" t="s">
        <v>77</v>
      </c>
      <c r="AJ11" s="2" t="s">
        <v>668</v>
      </c>
      <c r="AL11" s="2" t="s">
        <v>668</v>
      </c>
      <c r="AN11" s="2" t="s">
        <v>668</v>
      </c>
      <c r="AP11" s="2" t="s">
        <v>668</v>
      </c>
      <c r="AR11" s="2" t="s">
        <v>668</v>
      </c>
      <c r="AT11" s="2" t="s">
        <v>668</v>
      </c>
      <c r="AV11" s="2" t="s">
        <v>77</v>
      </c>
      <c r="AX11" s="2" t="s">
        <v>77</v>
      </c>
      <c r="AZ11" s="2" t="s">
        <v>668</v>
      </c>
      <c r="BB11" s="2" t="s">
        <v>77</v>
      </c>
      <c r="BD11" s="2" t="s">
        <v>77</v>
      </c>
      <c r="BF11" s="2" t="s">
        <v>668</v>
      </c>
      <c r="BH11" s="2" t="s">
        <v>77</v>
      </c>
      <c r="BJ11" s="2" t="s">
        <v>818</v>
      </c>
      <c r="BL11" s="2" t="s">
        <v>668</v>
      </c>
      <c r="BN11" s="2" t="s">
        <v>668</v>
      </c>
      <c r="BP11" s="2" t="s">
        <v>668</v>
      </c>
      <c r="BR11" s="2" t="s">
        <v>668</v>
      </c>
      <c r="BT11" s="2" t="s">
        <v>818</v>
      </c>
      <c r="BV11" s="2" t="s">
        <v>668</v>
      </c>
      <c r="BW11" s="40"/>
      <c r="BX11" s="2" t="s">
        <v>77</v>
      </c>
      <c r="BZ11" s="2" t="s">
        <v>77</v>
      </c>
      <c r="CB11" s="2" t="s">
        <v>512</v>
      </c>
      <c r="CD11" s="2" t="s">
        <v>881</v>
      </c>
      <c r="CF11" s="2" t="s">
        <v>467</v>
      </c>
      <c r="CJ11" s="2" t="s">
        <v>157</v>
      </c>
      <c r="CL11" s="2" t="s">
        <v>77</v>
      </c>
      <c r="CN11" s="2" t="s">
        <v>77</v>
      </c>
      <c r="CP11" s="2" t="s">
        <v>77</v>
      </c>
      <c r="CR11" s="2" t="s">
        <v>77</v>
      </c>
      <c r="CT11" s="2">
        <v>86</v>
      </c>
      <c r="CV11" s="2">
        <v>93</v>
      </c>
      <c r="CX11" s="2">
        <v>104</v>
      </c>
      <c r="CZ11" s="2">
        <v>96</v>
      </c>
      <c r="DB11" s="2">
        <v>139</v>
      </c>
      <c r="DD11" s="2">
        <v>122</v>
      </c>
      <c r="DF11" s="2">
        <v>104</v>
      </c>
      <c r="DH11" s="2">
        <v>96</v>
      </c>
      <c r="DJ11" s="2">
        <v>107</v>
      </c>
      <c r="DL11" s="2">
        <v>91</v>
      </c>
    </row>
    <row r="12" spans="1:117" x14ac:dyDescent="0.25">
      <c r="A12" s="14" t="s">
        <v>10</v>
      </c>
      <c r="B12" s="2" t="s">
        <v>156</v>
      </c>
      <c r="D12" s="2" t="s">
        <v>156</v>
      </c>
      <c r="F12" s="2" t="s">
        <v>156</v>
      </c>
      <c r="H12" s="2" t="s">
        <v>76</v>
      </c>
      <c r="J12" s="2" t="s">
        <v>76</v>
      </c>
      <c r="L12" s="2" t="s">
        <v>76</v>
      </c>
      <c r="N12" s="2" t="s">
        <v>156</v>
      </c>
      <c r="P12" s="2" t="s">
        <v>156</v>
      </c>
      <c r="R12" s="2" t="s">
        <v>156</v>
      </c>
      <c r="T12" s="2" t="s">
        <v>76</v>
      </c>
      <c r="V12" s="2" t="s">
        <v>76</v>
      </c>
      <c r="X12" s="2" t="s">
        <v>76</v>
      </c>
      <c r="Z12" s="2" t="s">
        <v>1733</v>
      </c>
      <c r="AA12" s="40" t="s">
        <v>86</v>
      </c>
      <c r="AB12" s="2" t="s">
        <v>156</v>
      </c>
      <c r="AD12" s="2" t="s">
        <v>156</v>
      </c>
      <c r="AF12" s="2" t="s">
        <v>76</v>
      </c>
      <c r="AH12" s="2" t="s">
        <v>76</v>
      </c>
      <c r="AJ12" s="2" t="s">
        <v>156</v>
      </c>
      <c r="AL12" s="2" t="s">
        <v>76</v>
      </c>
      <c r="AN12" s="2" t="s">
        <v>76</v>
      </c>
      <c r="AP12" s="2" t="s">
        <v>76</v>
      </c>
      <c r="AR12" s="2" t="s">
        <v>156</v>
      </c>
      <c r="AT12" s="2" t="s">
        <v>156</v>
      </c>
      <c r="AV12" s="2" t="s">
        <v>76</v>
      </c>
      <c r="AX12" s="2" t="s">
        <v>76</v>
      </c>
      <c r="AZ12" s="2" t="s">
        <v>76</v>
      </c>
      <c r="BB12" s="2" t="s">
        <v>76</v>
      </c>
      <c r="BD12" s="2" t="s">
        <v>76</v>
      </c>
      <c r="BF12" s="2" t="s">
        <v>76</v>
      </c>
      <c r="BH12" s="2" t="s">
        <v>76</v>
      </c>
      <c r="BJ12" s="2" t="s">
        <v>76</v>
      </c>
      <c r="BL12" s="2" t="s">
        <v>156</v>
      </c>
      <c r="BN12" s="2" t="s">
        <v>156</v>
      </c>
      <c r="BP12" s="2" t="s">
        <v>156</v>
      </c>
      <c r="BR12" s="2" t="s">
        <v>156</v>
      </c>
      <c r="BT12" s="2" t="s">
        <v>156</v>
      </c>
      <c r="BV12" s="2" t="s">
        <v>76</v>
      </c>
      <c r="BW12" s="40"/>
      <c r="BX12" s="2" t="s">
        <v>76</v>
      </c>
      <c r="BZ12" s="2" t="s">
        <v>76</v>
      </c>
      <c r="CB12" s="2" t="s">
        <v>185</v>
      </c>
      <c r="CD12" s="2" t="s">
        <v>156</v>
      </c>
      <c r="CF12" s="2" t="s">
        <v>189</v>
      </c>
      <c r="CJ12" s="2" t="s">
        <v>158</v>
      </c>
      <c r="CL12" s="2" t="s">
        <v>76</v>
      </c>
      <c r="CN12" s="2" t="s">
        <v>76</v>
      </c>
      <c r="CP12" s="2" t="s">
        <v>76</v>
      </c>
      <c r="CR12" s="2" t="s">
        <v>76</v>
      </c>
      <c r="CT12" s="2">
        <v>92</v>
      </c>
      <c r="CV12" s="2">
        <v>110</v>
      </c>
      <c r="CX12" s="2">
        <v>90</v>
      </c>
      <c r="CZ12" s="2">
        <v>88</v>
      </c>
      <c r="DB12" s="2">
        <v>109</v>
      </c>
      <c r="DD12" s="2">
        <v>128</v>
      </c>
      <c r="DF12" s="2">
        <v>90</v>
      </c>
      <c r="DH12" s="2">
        <v>88</v>
      </c>
      <c r="DJ12" s="2">
        <v>105</v>
      </c>
      <c r="DL12" s="2">
        <v>80</v>
      </c>
    </row>
    <row r="13" spans="1:117" x14ac:dyDescent="0.25">
      <c r="A13" s="14" t="s">
        <v>11</v>
      </c>
      <c r="B13" s="2" t="s">
        <v>668</v>
      </c>
      <c r="D13" s="2" t="s">
        <v>668</v>
      </c>
      <c r="F13" s="2" t="s">
        <v>818</v>
      </c>
      <c r="H13" s="2" t="s">
        <v>77</v>
      </c>
      <c r="J13" s="2" t="s">
        <v>77</v>
      </c>
      <c r="L13" s="2" t="s">
        <v>77</v>
      </c>
      <c r="N13" s="2" t="s">
        <v>818</v>
      </c>
      <c r="P13" s="2" t="s">
        <v>668</v>
      </c>
      <c r="R13" s="2" t="s">
        <v>668</v>
      </c>
      <c r="T13" s="2" t="s">
        <v>77</v>
      </c>
      <c r="V13" s="2" t="s">
        <v>77</v>
      </c>
      <c r="X13" s="2" t="s">
        <v>668</v>
      </c>
      <c r="Z13" s="2" t="s">
        <v>668</v>
      </c>
      <c r="AA13" s="40"/>
      <c r="AB13" s="2" t="s">
        <v>668</v>
      </c>
      <c r="AD13" s="2" t="s">
        <v>668</v>
      </c>
      <c r="AF13" s="2" t="s">
        <v>77</v>
      </c>
      <c r="AH13" s="2" t="s">
        <v>77</v>
      </c>
      <c r="AJ13" s="2" t="s">
        <v>668</v>
      </c>
      <c r="AL13" s="2" t="s">
        <v>77</v>
      </c>
      <c r="AN13" s="2" t="s">
        <v>77</v>
      </c>
      <c r="AP13" s="2" t="s">
        <v>77</v>
      </c>
      <c r="AR13" s="2" t="s">
        <v>668</v>
      </c>
      <c r="AT13" s="2" t="s">
        <v>668</v>
      </c>
      <c r="AV13" s="2" t="s">
        <v>668</v>
      </c>
      <c r="AX13" s="2" t="s">
        <v>77</v>
      </c>
      <c r="AZ13" s="2" t="s">
        <v>668</v>
      </c>
      <c r="BB13" s="2" t="s">
        <v>77</v>
      </c>
      <c r="BD13" s="2" t="s">
        <v>77</v>
      </c>
      <c r="BF13" s="2" t="s">
        <v>77</v>
      </c>
      <c r="BH13" s="2" t="s">
        <v>77</v>
      </c>
      <c r="BJ13" s="2" t="s">
        <v>818</v>
      </c>
      <c r="BL13" s="2" t="s">
        <v>668</v>
      </c>
      <c r="BN13" s="2" t="s">
        <v>668</v>
      </c>
      <c r="BP13" s="2" t="s">
        <v>668</v>
      </c>
      <c r="BR13" s="2" t="s">
        <v>668</v>
      </c>
      <c r="BT13" s="2" t="s">
        <v>818</v>
      </c>
      <c r="BV13" s="2" t="s">
        <v>668</v>
      </c>
      <c r="BW13" s="40"/>
      <c r="BX13" s="2" t="s">
        <v>77</v>
      </c>
      <c r="BZ13" s="2" t="s">
        <v>77</v>
      </c>
      <c r="CB13" s="2" t="s">
        <v>157</v>
      </c>
      <c r="CD13" s="2" t="s">
        <v>884</v>
      </c>
      <c r="CF13" s="2" t="s">
        <v>511</v>
      </c>
      <c r="CJ13" s="2" t="s">
        <v>159</v>
      </c>
      <c r="CL13" s="2" t="s">
        <v>77</v>
      </c>
      <c r="CN13" s="2" t="s">
        <v>77</v>
      </c>
      <c r="CP13" s="2" t="s">
        <v>77</v>
      </c>
      <c r="CR13" s="2" t="s">
        <v>77</v>
      </c>
      <c r="CT13" s="2">
        <v>80</v>
      </c>
      <c r="CV13" s="2">
        <v>95</v>
      </c>
      <c r="CX13" s="2">
        <v>89</v>
      </c>
      <c r="CZ13" s="2">
        <v>82</v>
      </c>
      <c r="DB13" s="2">
        <v>122</v>
      </c>
      <c r="DD13" s="2">
        <v>116</v>
      </c>
      <c r="DF13" s="2">
        <v>89</v>
      </c>
      <c r="DH13" s="2">
        <v>82</v>
      </c>
      <c r="DJ13" s="2">
        <v>88</v>
      </c>
      <c r="DL13" s="2">
        <v>78</v>
      </c>
    </row>
    <row r="14" spans="1:117" x14ac:dyDescent="0.25">
      <c r="A14" s="14" t="s">
        <v>12</v>
      </c>
      <c r="B14" s="2" t="s">
        <v>78</v>
      </c>
      <c r="D14" s="2" t="s">
        <v>78</v>
      </c>
      <c r="F14" s="2" t="s">
        <v>91</v>
      </c>
      <c r="H14" s="2" t="s">
        <v>160</v>
      </c>
      <c r="J14" s="2" t="s">
        <v>160</v>
      </c>
      <c r="L14" s="2" t="s">
        <v>78</v>
      </c>
      <c r="N14" s="2" t="s">
        <v>91</v>
      </c>
      <c r="P14" s="2" t="s">
        <v>91</v>
      </c>
      <c r="R14" s="2" t="s">
        <v>78</v>
      </c>
      <c r="T14" s="2" t="s">
        <v>78</v>
      </c>
      <c r="V14" s="2" t="s">
        <v>78</v>
      </c>
      <c r="X14" s="2" t="s">
        <v>78</v>
      </c>
      <c r="Z14" s="2" t="s">
        <v>78</v>
      </c>
      <c r="AA14" s="40"/>
      <c r="AB14" s="2" t="s">
        <v>91</v>
      </c>
      <c r="AD14" s="2" t="s">
        <v>78</v>
      </c>
      <c r="AF14" s="2" t="s">
        <v>78</v>
      </c>
      <c r="AH14" s="2" t="s">
        <v>78</v>
      </c>
      <c r="AJ14" s="2" t="s">
        <v>78</v>
      </c>
      <c r="AL14" s="2" t="s">
        <v>78</v>
      </c>
      <c r="AN14" s="2" t="s">
        <v>91</v>
      </c>
      <c r="AP14" s="2" t="s">
        <v>757</v>
      </c>
      <c r="AR14" s="2" t="s">
        <v>78</v>
      </c>
      <c r="AT14" s="2" t="s">
        <v>78</v>
      </c>
      <c r="AV14" s="2" t="s">
        <v>78</v>
      </c>
      <c r="AX14" s="2" t="s">
        <v>78</v>
      </c>
      <c r="AZ14" s="2" t="s">
        <v>78</v>
      </c>
      <c r="BB14" s="2" t="s">
        <v>78</v>
      </c>
      <c r="BD14" s="2" t="s">
        <v>78</v>
      </c>
      <c r="BF14" s="2" t="s">
        <v>160</v>
      </c>
      <c r="BH14" s="2" t="s">
        <v>160</v>
      </c>
      <c r="BJ14" s="2" t="s">
        <v>91</v>
      </c>
      <c r="BL14" s="2" t="s">
        <v>757</v>
      </c>
      <c r="BN14" s="2" t="s">
        <v>160</v>
      </c>
      <c r="BP14" s="2" t="s">
        <v>78</v>
      </c>
      <c r="BR14" s="2" t="s">
        <v>78</v>
      </c>
      <c r="BT14" s="2" t="s">
        <v>91</v>
      </c>
      <c r="BV14" s="2" t="s">
        <v>78</v>
      </c>
      <c r="BW14" s="40"/>
      <c r="BX14" s="2" t="s">
        <v>78</v>
      </c>
      <c r="BZ14" s="2" t="s">
        <v>78</v>
      </c>
      <c r="CB14" s="2" t="s">
        <v>608</v>
      </c>
      <c r="CD14" s="2" t="s">
        <v>1136</v>
      </c>
      <c r="CF14" s="2" t="s">
        <v>771</v>
      </c>
      <c r="CJ14" s="2" t="s">
        <v>160</v>
      </c>
      <c r="CL14" s="2" t="s">
        <v>78</v>
      </c>
      <c r="CN14" s="2" t="s">
        <v>78</v>
      </c>
      <c r="CP14" s="2" t="s">
        <v>78</v>
      </c>
      <c r="CR14" s="2" t="s">
        <v>78</v>
      </c>
      <c r="CT14" s="2">
        <v>97</v>
      </c>
      <c r="CV14" s="2">
        <v>102</v>
      </c>
      <c r="CX14" s="2">
        <v>96</v>
      </c>
      <c r="CZ14" s="2">
        <v>97</v>
      </c>
      <c r="DB14" s="2">
        <v>124</v>
      </c>
      <c r="DD14" s="2">
        <v>129</v>
      </c>
      <c r="DF14" s="2">
        <v>96</v>
      </c>
      <c r="DH14" s="2">
        <v>97</v>
      </c>
      <c r="DJ14" s="2">
        <v>97</v>
      </c>
      <c r="DL14" s="2">
        <v>91</v>
      </c>
    </row>
    <row r="15" spans="1:117" x14ac:dyDescent="0.25">
      <c r="A15" s="14" t="s">
        <v>13</v>
      </c>
      <c r="B15" s="2" t="s">
        <v>78</v>
      </c>
      <c r="D15" s="2" t="s">
        <v>78</v>
      </c>
      <c r="F15" s="2" t="s">
        <v>91</v>
      </c>
      <c r="H15" s="2" t="s">
        <v>160</v>
      </c>
      <c r="J15" s="2" t="s">
        <v>160</v>
      </c>
      <c r="L15" s="2" t="s">
        <v>78</v>
      </c>
      <c r="N15" s="2" t="s">
        <v>91</v>
      </c>
      <c r="P15" s="2" t="s">
        <v>91</v>
      </c>
      <c r="R15" s="2" t="s">
        <v>78</v>
      </c>
      <c r="T15" s="2" t="s">
        <v>78</v>
      </c>
      <c r="V15" s="2" t="s">
        <v>78</v>
      </c>
      <c r="X15" s="2" t="s">
        <v>78</v>
      </c>
      <c r="Z15" s="2" t="s">
        <v>78</v>
      </c>
      <c r="AA15" s="40"/>
      <c r="AB15" s="2" t="s">
        <v>91</v>
      </c>
      <c r="AD15" s="2" t="s">
        <v>78</v>
      </c>
      <c r="AF15" s="2" t="s">
        <v>78</v>
      </c>
      <c r="AH15" s="2" t="s">
        <v>78</v>
      </c>
      <c r="AJ15" s="2" t="s">
        <v>78</v>
      </c>
      <c r="AL15" s="2" t="s">
        <v>160</v>
      </c>
      <c r="AN15" s="2" t="s">
        <v>91</v>
      </c>
      <c r="AP15" s="2" t="s">
        <v>757</v>
      </c>
      <c r="AR15" s="2" t="s">
        <v>78</v>
      </c>
      <c r="AT15" s="2" t="s">
        <v>78</v>
      </c>
      <c r="AV15" s="2" t="s">
        <v>78</v>
      </c>
      <c r="AX15" s="2" t="s">
        <v>78</v>
      </c>
      <c r="AZ15" s="2" t="s">
        <v>78</v>
      </c>
      <c r="BB15" s="2" t="s">
        <v>78</v>
      </c>
      <c r="BD15" s="2" t="s">
        <v>160</v>
      </c>
      <c r="BF15" s="2" t="s">
        <v>160</v>
      </c>
      <c r="BH15" s="2" t="s">
        <v>160</v>
      </c>
      <c r="BJ15" s="2" t="s">
        <v>91</v>
      </c>
      <c r="BL15" s="2" t="s">
        <v>757</v>
      </c>
      <c r="BN15" s="2" t="s">
        <v>160</v>
      </c>
      <c r="BP15" s="2" t="s">
        <v>78</v>
      </c>
      <c r="BR15" s="2" t="s">
        <v>78</v>
      </c>
      <c r="BT15" s="2" t="s">
        <v>91</v>
      </c>
      <c r="BV15" s="2" t="s">
        <v>78</v>
      </c>
      <c r="BW15" s="40"/>
      <c r="BX15" s="2" t="s">
        <v>78</v>
      </c>
      <c r="BZ15" s="2" t="s">
        <v>78</v>
      </c>
      <c r="CB15" s="2" t="s">
        <v>608</v>
      </c>
      <c r="CD15" s="2" t="s">
        <v>1136</v>
      </c>
      <c r="CF15" s="2" t="s">
        <v>771</v>
      </c>
      <c r="CJ15" s="2" t="s">
        <v>160</v>
      </c>
      <c r="CL15" s="2" t="s">
        <v>78</v>
      </c>
      <c r="CN15" s="2" t="s">
        <v>78</v>
      </c>
      <c r="CP15" s="2" t="s">
        <v>78</v>
      </c>
      <c r="CR15" s="2" t="s">
        <v>78</v>
      </c>
      <c r="CT15" s="2">
        <v>102</v>
      </c>
      <c r="CV15" s="2">
        <v>101</v>
      </c>
      <c r="CX15" s="2">
        <v>98</v>
      </c>
      <c r="CZ15" s="2">
        <v>110</v>
      </c>
      <c r="DB15" s="2">
        <v>117</v>
      </c>
      <c r="DD15" s="2">
        <v>123</v>
      </c>
      <c r="DF15" s="2">
        <v>98</v>
      </c>
      <c r="DH15" s="2">
        <v>110</v>
      </c>
      <c r="DJ15" s="2">
        <v>103</v>
      </c>
      <c r="DL15" s="2">
        <v>98</v>
      </c>
    </row>
    <row r="16" spans="1:117" x14ac:dyDescent="0.25">
      <c r="A16" s="14" t="s">
        <v>14</v>
      </c>
      <c r="B16" s="2" t="s">
        <v>79</v>
      </c>
      <c r="D16" s="2" t="s">
        <v>79</v>
      </c>
      <c r="F16" s="2" t="s">
        <v>79</v>
      </c>
      <c r="H16" s="2" t="s">
        <v>159</v>
      </c>
      <c r="J16" s="2" t="s">
        <v>159</v>
      </c>
      <c r="L16" s="2" t="s">
        <v>159</v>
      </c>
      <c r="N16" s="2" t="s">
        <v>79</v>
      </c>
      <c r="P16" s="2" t="s">
        <v>159</v>
      </c>
      <c r="R16" s="2" t="s">
        <v>79</v>
      </c>
      <c r="T16" s="2" t="s">
        <v>79</v>
      </c>
      <c r="V16" s="2" t="s">
        <v>79</v>
      </c>
      <c r="X16" s="2" t="s">
        <v>79</v>
      </c>
      <c r="Z16" s="2" t="s">
        <v>79</v>
      </c>
      <c r="AA16" s="40"/>
      <c r="AB16" s="2" t="s">
        <v>79</v>
      </c>
      <c r="AD16" s="2" t="s">
        <v>159</v>
      </c>
      <c r="AF16" s="2" t="s">
        <v>79</v>
      </c>
      <c r="AH16" s="2" t="s">
        <v>79</v>
      </c>
      <c r="AJ16" s="2" t="s">
        <v>79</v>
      </c>
      <c r="AL16" s="2" t="s">
        <v>159</v>
      </c>
      <c r="AN16" s="2" t="s">
        <v>159</v>
      </c>
      <c r="AP16" s="2" t="s">
        <v>159</v>
      </c>
      <c r="AR16" s="2" t="s">
        <v>79</v>
      </c>
      <c r="AT16" s="2" t="s">
        <v>79</v>
      </c>
      <c r="AV16" s="2" t="s">
        <v>79</v>
      </c>
      <c r="AX16" s="2" t="s">
        <v>79</v>
      </c>
      <c r="AZ16" s="2" t="s">
        <v>79</v>
      </c>
      <c r="BB16" s="2" t="s">
        <v>79</v>
      </c>
      <c r="BD16" s="2" t="s">
        <v>159</v>
      </c>
      <c r="BF16" s="2" t="s">
        <v>159</v>
      </c>
      <c r="BH16" s="2" t="s">
        <v>159</v>
      </c>
      <c r="BJ16" s="2" t="s">
        <v>159</v>
      </c>
      <c r="BL16" s="2" t="s">
        <v>159</v>
      </c>
      <c r="BN16" s="2" t="s">
        <v>159</v>
      </c>
      <c r="BP16" s="2" t="s">
        <v>159</v>
      </c>
      <c r="BR16" s="2" t="s">
        <v>79</v>
      </c>
      <c r="BT16" s="2" t="s">
        <v>79</v>
      </c>
      <c r="BV16" s="2" t="s">
        <v>159</v>
      </c>
      <c r="BW16" s="40"/>
      <c r="BX16" s="2" t="s">
        <v>79</v>
      </c>
      <c r="BZ16" s="2" t="s">
        <v>79</v>
      </c>
      <c r="CB16" s="2" t="s">
        <v>161</v>
      </c>
      <c r="CD16" s="2" t="s">
        <v>158</v>
      </c>
      <c r="CF16" s="2" t="s">
        <v>469</v>
      </c>
      <c r="CJ16" s="2" t="s">
        <v>161</v>
      </c>
      <c r="CL16" s="2" t="s">
        <v>79</v>
      </c>
      <c r="CN16" s="2" t="s">
        <v>79</v>
      </c>
      <c r="CP16" s="2" t="s">
        <v>79</v>
      </c>
      <c r="CR16" s="2" t="s">
        <v>79</v>
      </c>
      <c r="CT16" s="2">
        <v>94</v>
      </c>
      <c r="CV16" s="2">
        <v>90</v>
      </c>
      <c r="CX16" s="2">
        <v>95</v>
      </c>
      <c r="CZ16" s="2">
        <v>90</v>
      </c>
      <c r="DB16" s="2">
        <v>128</v>
      </c>
      <c r="DD16" s="2">
        <v>102</v>
      </c>
      <c r="DF16" s="2">
        <v>95</v>
      </c>
      <c r="DH16" s="2">
        <v>90</v>
      </c>
      <c r="DJ16" s="2">
        <v>101</v>
      </c>
      <c r="DL16" s="2">
        <v>92</v>
      </c>
    </row>
    <row r="17" spans="1:116" x14ac:dyDescent="0.25">
      <c r="A17" s="14" t="s">
        <v>15</v>
      </c>
      <c r="B17" s="2" t="s">
        <v>76</v>
      </c>
      <c r="D17" s="2" t="s">
        <v>76</v>
      </c>
      <c r="F17" s="2" t="s">
        <v>76</v>
      </c>
      <c r="H17" s="2" t="s">
        <v>156</v>
      </c>
      <c r="J17" s="2" t="s">
        <v>156</v>
      </c>
      <c r="L17" s="2" t="s">
        <v>156</v>
      </c>
      <c r="N17" s="2" t="s">
        <v>76</v>
      </c>
      <c r="P17" s="2" t="s">
        <v>156</v>
      </c>
      <c r="R17" s="2" t="s">
        <v>76</v>
      </c>
      <c r="T17" s="2" t="s">
        <v>76</v>
      </c>
      <c r="V17" s="2" t="s">
        <v>76</v>
      </c>
      <c r="X17" s="2" t="s">
        <v>76</v>
      </c>
      <c r="Z17" s="2" t="s">
        <v>76</v>
      </c>
      <c r="AA17" s="40"/>
      <c r="AB17" s="2" t="s">
        <v>76</v>
      </c>
      <c r="AD17" s="2" t="s">
        <v>156</v>
      </c>
      <c r="AF17" s="2" t="s">
        <v>76</v>
      </c>
      <c r="AH17" s="2" t="s">
        <v>76</v>
      </c>
      <c r="AJ17" s="2" t="s">
        <v>76</v>
      </c>
      <c r="AL17" s="2" t="s">
        <v>156</v>
      </c>
      <c r="AN17" s="2" t="s">
        <v>156</v>
      </c>
      <c r="AP17" s="2" t="s">
        <v>156</v>
      </c>
      <c r="AR17" s="2" t="s">
        <v>76</v>
      </c>
      <c r="AT17" s="2" t="s">
        <v>76</v>
      </c>
      <c r="AV17" s="2" t="s">
        <v>76</v>
      </c>
      <c r="AX17" s="2" t="s">
        <v>76</v>
      </c>
      <c r="AZ17" s="2" t="s">
        <v>76</v>
      </c>
      <c r="BB17" s="2" t="s">
        <v>76</v>
      </c>
      <c r="BD17" s="2" t="s">
        <v>156</v>
      </c>
      <c r="BF17" s="2" t="s">
        <v>156</v>
      </c>
      <c r="BH17" s="2" t="s">
        <v>156</v>
      </c>
      <c r="BJ17" s="2" t="s">
        <v>156</v>
      </c>
      <c r="BL17" s="2" t="s">
        <v>156</v>
      </c>
      <c r="BN17" s="2" t="s">
        <v>156</v>
      </c>
      <c r="BP17" s="2" t="s">
        <v>156</v>
      </c>
      <c r="BR17" s="2" t="s">
        <v>76</v>
      </c>
      <c r="BT17" s="2" t="s">
        <v>76</v>
      </c>
      <c r="BV17" s="2" t="s">
        <v>76</v>
      </c>
      <c r="BW17" s="40"/>
      <c r="BX17" s="2" t="s">
        <v>76</v>
      </c>
      <c r="BZ17" s="2" t="s">
        <v>76</v>
      </c>
      <c r="CB17" s="2" t="s">
        <v>161</v>
      </c>
      <c r="CD17" s="2" t="s">
        <v>158</v>
      </c>
      <c r="CF17" s="2" t="s">
        <v>469</v>
      </c>
      <c r="CJ17" s="2" t="s">
        <v>161</v>
      </c>
      <c r="CL17" s="2" t="s">
        <v>76</v>
      </c>
      <c r="CN17" s="2" t="s">
        <v>76</v>
      </c>
      <c r="CP17" s="2" t="s">
        <v>76</v>
      </c>
      <c r="CR17" s="2" t="s">
        <v>76</v>
      </c>
      <c r="CT17" s="2">
        <v>92</v>
      </c>
      <c r="CV17" s="2">
        <v>91</v>
      </c>
      <c r="CX17" s="2">
        <v>88</v>
      </c>
      <c r="CZ17" s="2">
        <v>97</v>
      </c>
      <c r="DB17" s="2">
        <v>117</v>
      </c>
      <c r="DD17" s="2">
        <v>128</v>
      </c>
      <c r="DF17" s="2">
        <v>88</v>
      </c>
      <c r="DH17" s="2">
        <v>97</v>
      </c>
      <c r="DJ17" s="2">
        <v>95</v>
      </c>
      <c r="DL17" s="2">
        <v>89</v>
      </c>
    </row>
    <row r="18" spans="1:116" x14ac:dyDescent="0.25">
      <c r="A18" s="14" t="s">
        <v>16</v>
      </c>
      <c r="B18" s="2" t="s">
        <v>80</v>
      </c>
      <c r="D18" s="2" t="s">
        <v>92</v>
      </c>
      <c r="F18" s="2" t="s">
        <v>563</v>
      </c>
      <c r="H18" s="2" t="s">
        <v>162</v>
      </c>
      <c r="J18" s="2" t="s">
        <v>162</v>
      </c>
      <c r="L18" s="2" t="s">
        <v>162</v>
      </c>
      <c r="N18" s="2" t="s">
        <v>563</v>
      </c>
      <c r="P18" s="2" t="s">
        <v>669</v>
      </c>
      <c r="R18" s="2" t="s">
        <v>80</v>
      </c>
      <c r="T18" s="2" t="s">
        <v>92</v>
      </c>
      <c r="V18" s="2" t="s">
        <v>80</v>
      </c>
      <c r="X18" s="2" t="s">
        <v>92</v>
      </c>
      <c r="Z18" s="2" t="s">
        <v>80</v>
      </c>
      <c r="AA18" s="40"/>
      <c r="AB18" s="2" t="s">
        <v>92</v>
      </c>
      <c r="AD18" s="2" t="s">
        <v>80</v>
      </c>
      <c r="AF18" s="2" t="s">
        <v>80</v>
      </c>
      <c r="AH18" s="2" t="s">
        <v>80</v>
      </c>
      <c r="AJ18" s="2" t="s">
        <v>80</v>
      </c>
      <c r="AL18" s="2" t="s">
        <v>162</v>
      </c>
      <c r="AN18" s="2" t="s">
        <v>669</v>
      </c>
      <c r="AP18" s="2" t="s">
        <v>669</v>
      </c>
      <c r="AR18" s="2" t="s">
        <v>92</v>
      </c>
      <c r="AT18" s="2" t="s">
        <v>92</v>
      </c>
      <c r="AV18" s="2" t="s">
        <v>92</v>
      </c>
      <c r="AX18" s="2" t="s">
        <v>92</v>
      </c>
      <c r="AZ18" s="2" t="s">
        <v>80</v>
      </c>
      <c r="BB18" s="2" t="s">
        <v>92</v>
      </c>
      <c r="BD18" s="2" t="s">
        <v>669</v>
      </c>
      <c r="BF18" s="2" t="s">
        <v>162</v>
      </c>
      <c r="BH18" s="2" t="s">
        <v>669</v>
      </c>
      <c r="BJ18" s="2" t="s">
        <v>758</v>
      </c>
      <c r="BL18" s="2" t="s">
        <v>669</v>
      </c>
      <c r="BN18" s="2" t="s">
        <v>669</v>
      </c>
      <c r="BP18" s="2" t="s">
        <v>162</v>
      </c>
      <c r="BR18" s="2" t="s">
        <v>80</v>
      </c>
      <c r="BT18" s="2" t="s">
        <v>563</v>
      </c>
      <c r="BV18" s="2" t="s">
        <v>80</v>
      </c>
      <c r="BW18" s="40"/>
      <c r="BX18" s="2" t="s">
        <v>80</v>
      </c>
      <c r="BZ18" s="2" t="s">
        <v>92</v>
      </c>
      <c r="CB18" s="2" t="s">
        <v>162</v>
      </c>
      <c r="CD18" s="2" t="s">
        <v>1137</v>
      </c>
      <c r="CF18" s="2" t="s">
        <v>1140</v>
      </c>
      <c r="CJ18" s="2" t="s">
        <v>162</v>
      </c>
      <c r="CL18" s="2" t="s">
        <v>80</v>
      </c>
      <c r="CN18" s="2" t="s">
        <v>80</v>
      </c>
      <c r="CP18" s="2" t="s">
        <v>80</v>
      </c>
      <c r="CR18" s="2" t="s">
        <v>80</v>
      </c>
      <c r="CT18" s="2">
        <v>97</v>
      </c>
      <c r="CV18" s="2">
        <v>91</v>
      </c>
      <c r="CX18" s="2">
        <v>99</v>
      </c>
      <c r="CZ18" s="2">
        <v>96</v>
      </c>
      <c r="DB18" s="2">
        <v>127</v>
      </c>
      <c r="DD18" s="2">
        <v>110</v>
      </c>
      <c r="DF18" s="2">
        <v>99</v>
      </c>
      <c r="DH18" s="2">
        <v>96</v>
      </c>
      <c r="DJ18" s="2">
        <v>92</v>
      </c>
      <c r="DL18" s="2">
        <v>90</v>
      </c>
    </row>
    <row r="19" spans="1:116" x14ac:dyDescent="0.25">
      <c r="A19" s="14" t="s">
        <v>17</v>
      </c>
      <c r="B19" s="2" t="s">
        <v>80</v>
      </c>
      <c r="D19" s="2" t="s">
        <v>92</v>
      </c>
      <c r="F19" s="2" t="s">
        <v>563</v>
      </c>
      <c r="H19" s="2" t="s">
        <v>162</v>
      </c>
      <c r="J19" s="2" t="s">
        <v>162</v>
      </c>
      <c r="L19" s="2" t="s">
        <v>162</v>
      </c>
      <c r="N19" s="2" t="s">
        <v>563</v>
      </c>
      <c r="P19" s="2" t="s">
        <v>669</v>
      </c>
      <c r="R19" s="2" t="s">
        <v>80</v>
      </c>
      <c r="T19" s="2" t="s">
        <v>92</v>
      </c>
      <c r="V19" s="2" t="s">
        <v>80</v>
      </c>
      <c r="X19" s="2" t="s">
        <v>92</v>
      </c>
      <c r="Z19" s="2" t="s">
        <v>80</v>
      </c>
      <c r="AA19" s="40"/>
      <c r="AB19" s="2" t="s">
        <v>92</v>
      </c>
      <c r="AD19" s="2" t="s">
        <v>80</v>
      </c>
      <c r="AF19" s="2" t="s">
        <v>80</v>
      </c>
      <c r="AH19" s="2" t="s">
        <v>80</v>
      </c>
      <c r="AJ19" s="2" t="s">
        <v>80</v>
      </c>
      <c r="AL19" s="2" t="s">
        <v>162</v>
      </c>
      <c r="AN19" s="2" t="s">
        <v>669</v>
      </c>
      <c r="AP19" s="2" t="s">
        <v>669</v>
      </c>
      <c r="AR19" s="2" t="s">
        <v>92</v>
      </c>
      <c r="AT19" s="2" t="s">
        <v>92</v>
      </c>
      <c r="AV19" s="2" t="s">
        <v>92</v>
      </c>
      <c r="AX19" s="2" t="s">
        <v>92</v>
      </c>
      <c r="AZ19" s="2" t="s">
        <v>80</v>
      </c>
      <c r="BB19" s="2" t="s">
        <v>92</v>
      </c>
      <c r="BD19" s="2" t="s">
        <v>669</v>
      </c>
      <c r="BF19" s="2" t="s">
        <v>162</v>
      </c>
      <c r="BH19" s="2" t="s">
        <v>669</v>
      </c>
      <c r="BJ19" s="2" t="s">
        <v>758</v>
      </c>
      <c r="BL19" s="2" t="s">
        <v>669</v>
      </c>
      <c r="BN19" s="2" t="s">
        <v>669</v>
      </c>
      <c r="BP19" s="2" t="s">
        <v>162</v>
      </c>
      <c r="BR19" s="2" t="s">
        <v>80</v>
      </c>
      <c r="BT19" s="2" t="s">
        <v>563</v>
      </c>
      <c r="BV19" s="2" t="s">
        <v>80</v>
      </c>
      <c r="BW19" s="40"/>
      <c r="BX19" s="2" t="s">
        <v>80</v>
      </c>
      <c r="BZ19" s="2" t="s">
        <v>92</v>
      </c>
      <c r="CB19" s="2" t="s">
        <v>162</v>
      </c>
      <c r="CD19" s="2" t="s">
        <v>1137</v>
      </c>
      <c r="CF19" s="2" t="s">
        <v>1140</v>
      </c>
      <c r="CJ19" s="2" t="s">
        <v>162</v>
      </c>
      <c r="CL19" s="2" t="s">
        <v>80</v>
      </c>
      <c r="CN19" s="2" t="s">
        <v>80</v>
      </c>
      <c r="CP19" s="2" t="s">
        <v>80</v>
      </c>
      <c r="CR19" s="2" t="s">
        <v>80</v>
      </c>
      <c r="CT19" s="2">
        <v>103</v>
      </c>
      <c r="CV19" s="2">
        <v>99</v>
      </c>
      <c r="CX19" s="2">
        <v>107</v>
      </c>
      <c r="CZ19" s="2">
        <v>100</v>
      </c>
      <c r="DB19" s="2">
        <v>129</v>
      </c>
      <c r="DD19" s="2">
        <v>106</v>
      </c>
      <c r="DF19" s="2">
        <v>107</v>
      </c>
      <c r="DH19" s="2">
        <v>100</v>
      </c>
      <c r="DJ19" s="2">
        <v>98</v>
      </c>
      <c r="DL19" s="2">
        <v>99</v>
      </c>
    </row>
    <row r="20" spans="1:116" x14ac:dyDescent="0.25">
      <c r="A20" s="14" t="s">
        <v>18</v>
      </c>
      <c r="B20" s="2" t="s">
        <v>76</v>
      </c>
      <c r="D20" s="2" t="s">
        <v>76</v>
      </c>
      <c r="F20" s="2" t="s">
        <v>76</v>
      </c>
      <c r="H20" s="2" t="s">
        <v>156</v>
      </c>
      <c r="J20" s="2" t="s">
        <v>156</v>
      </c>
      <c r="L20" s="2" t="s">
        <v>156</v>
      </c>
      <c r="N20" s="2" t="s">
        <v>76</v>
      </c>
      <c r="P20" s="2" t="s">
        <v>156</v>
      </c>
      <c r="R20" s="2" t="s">
        <v>76</v>
      </c>
      <c r="T20" s="2" t="s">
        <v>76</v>
      </c>
      <c r="V20" s="2" t="s">
        <v>76</v>
      </c>
      <c r="X20" s="2" t="s">
        <v>76</v>
      </c>
      <c r="Z20" s="2" t="s">
        <v>76</v>
      </c>
      <c r="AA20" s="40"/>
      <c r="AB20" s="2" t="s">
        <v>76</v>
      </c>
      <c r="AD20" s="2" t="s">
        <v>156</v>
      </c>
      <c r="AF20" s="2" t="s">
        <v>76</v>
      </c>
      <c r="AH20" s="2" t="s">
        <v>76</v>
      </c>
      <c r="AJ20" s="2" t="s">
        <v>76</v>
      </c>
      <c r="AL20" s="2" t="s">
        <v>156</v>
      </c>
      <c r="AN20" s="2" t="s">
        <v>156</v>
      </c>
      <c r="AP20" s="2" t="s">
        <v>156</v>
      </c>
      <c r="AR20" s="2" t="s">
        <v>76</v>
      </c>
      <c r="AT20" s="2" t="s">
        <v>76</v>
      </c>
      <c r="AV20" s="2" t="s">
        <v>76</v>
      </c>
      <c r="AX20" s="2" t="s">
        <v>76</v>
      </c>
      <c r="AZ20" s="2" t="s">
        <v>76</v>
      </c>
      <c r="BB20" s="2" t="s">
        <v>76</v>
      </c>
      <c r="BD20" s="2" t="s">
        <v>156</v>
      </c>
      <c r="BF20" s="2" t="s">
        <v>156</v>
      </c>
      <c r="BH20" s="2" t="s">
        <v>156</v>
      </c>
      <c r="BJ20" s="2" t="s">
        <v>156</v>
      </c>
      <c r="BL20" s="2" t="s">
        <v>156</v>
      </c>
      <c r="BN20" s="2" t="s">
        <v>156</v>
      </c>
      <c r="BP20" s="2" t="s">
        <v>156</v>
      </c>
      <c r="BR20" s="2" t="s">
        <v>76</v>
      </c>
      <c r="BT20" s="2" t="s">
        <v>76</v>
      </c>
      <c r="BV20" s="2" t="s">
        <v>76</v>
      </c>
      <c r="BW20" s="40"/>
      <c r="BX20" s="2" t="s">
        <v>76</v>
      </c>
      <c r="BZ20" s="2" t="s">
        <v>76</v>
      </c>
      <c r="CB20" s="2" t="s">
        <v>80</v>
      </c>
      <c r="CD20" s="2" t="s">
        <v>164</v>
      </c>
      <c r="CF20" s="2" t="s">
        <v>1141</v>
      </c>
      <c r="CJ20" s="2" t="s">
        <v>80</v>
      </c>
      <c r="CL20" s="2" t="s">
        <v>76</v>
      </c>
      <c r="CN20" s="2" t="s">
        <v>76</v>
      </c>
      <c r="CP20" s="2" t="s">
        <v>76</v>
      </c>
      <c r="CR20" s="2" t="s">
        <v>76</v>
      </c>
      <c r="CT20" s="2">
        <v>87</v>
      </c>
      <c r="CV20" s="2">
        <v>89</v>
      </c>
      <c r="CX20" s="2">
        <v>86</v>
      </c>
      <c r="CZ20" s="2">
        <v>91</v>
      </c>
      <c r="DB20" s="2">
        <v>111</v>
      </c>
      <c r="DD20" s="2">
        <v>113</v>
      </c>
      <c r="DF20" s="2">
        <v>86</v>
      </c>
      <c r="DH20" s="2">
        <v>91</v>
      </c>
      <c r="DJ20" s="2">
        <v>94</v>
      </c>
      <c r="DL20" s="2">
        <v>89</v>
      </c>
    </row>
    <row r="21" spans="1:116" x14ac:dyDescent="0.25">
      <c r="A21" s="14" t="s">
        <v>19</v>
      </c>
      <c r="B21" s="2" t="s">
        <v>81</v>
      </c>
      <c r="D21" s="2" t="s">
        <v>81</v>
      </c>
      <c r="F21" s="2" t="s">
        <v>82</v>
      </c>
      <c r="H21" s="2" t="s">
        <v>360</v>
      </c>
      <c r="J21" s="2" t="s">
        <v>360</v>
      </c>
      <c r="L21" s="2" t="s">
        <v>360</v>
      </c>
      <c r="N21" s="2" t="s">
        <v>82</v>
      </c>
      <c r="P21" s="2" t="s">
        <v>78</v>
      </c>
      <c r="R21" s="2" t="s">
        <v>81</v>
      </c>
      <c r="T21" s="2" t="s">
        <v>81</v>
      </c>
      <c r="V21" s="2" t="s">
        <v>81</v>
      </c>
      <c r="X21" s="2" t="s">
        <v>81</v>
      </c>
      <c r="Z21" s="2" t="s">
        <v>81</v>
      </c>
      <c r="AA21" s="40"/>
      <c r="AB21" s="2" t="s">
        <v>82</v>
      </c>
      <c r="AD21" s="2" t="s">
        <v>360</v>
      </c>
      <c r="AF21" s="2" t="s">
        <v>81</v>
      </c>
      <c r="AH21" s="2" t="s">
        <v>81</v>
      </c>
      <c r="AJ21" s="2" t="s">
        <v>81</v>
      </c>
      <c r="AL21" s="2" t="s">
        <v>360</v>
      </c>
      <c r="AN21" s="2" t="s">
        <v>78</v>
      </c>
      <c r="AP21" s="2" t="s">
        <v>78</v>
      </c>
      <c r="AR21" s="2" t="s">
        <v>81</v>
      </c>
      <c r="AT21" s="2" t="s">
        <v>81</v>
      </c>
      <c r="AV21" s="2" t="s">
        <v>81</v>
      </c>
      <c r="AX21" s="2" t="s">
        <v>82</v>
      </c>
      <c r="AZ21" s="2" t="s">
        <v>81</v>
      </c>
      <c r="BB21" s="2" t="s">
        <v>81</v>
      </c>
      <c r="BD21" s="2" t="s">
        <v>360</v>
      </c>
      <c r="BF21" s="2" t="s">
        <v>81</v>
      </c>
      <c r="BH21" s="2" t="s">
        <v>360</v>
      </c>
      <c r="BJ21" s="2" t="s">
        <v>78</v>
      </c>
      <c r="BL21" s="2" t="s">
        <v>78</v>
      </c>
      <c r="BN21" s="2" t="s">
        <v>360</v>
      </c>
      <c r="BP21" s="2" t="s">
        <v>360</v>
      </c>
      <c r="BR21" s="2" t="s">
        <v>81</v>
      </c>
      <c r="BT21" s="2" t="s">
        <v>82</v>
      </c>
      <c r="BV21" s="2" t="s">
        <v>81</v>
      </c>
      <c r="BW21" s="40"/>
      <c r="BX21" s="2" t="s">
        <v>81</v>
      </c>
      <c r="BZ21" s="2" t="s">
        <v>81</v>
      </c>
      <c r="CB21" s="2" t="s">
        <v>511</v>
      </c>
      <c r="CD21" s="2" t="s">
        <v>187</v>
      </c>
      <c r="CF21" s="2" t="s">
        <v>158</v>
      </c>
      <c r="CJ21" s="2" t="s">
        <v>156</v>
      </c>
      <c r="CL21" s="2" t="s">
        <v>81</v>
      </c>
      <c r="CN21" s="2" t="s">
        <v>81</v>
      </c>
      <c r="CP21" s="2" t="s">
        <v>81</v>
      </c>
      <c r="CR21" s="2" t="s">
        <v>81</v>
      </c>
      <c r="CT21" s="2">
        <v>83</v>
      </c>
      <c r="CV21" s="2">
        <v>87</v>
      </c>
      <c r="CX21" s="2">
        <v>87</v>
      </c>
      <c r="CZ21" s="2">
        <v>83</v>
      </c>
      <c r="DB21" s="2">
        <v>113</v>
      </c>
      <c r="DD21" s="2">
        <v>107</v>
      </c>
      <c r="DF21" s="2">
        <v>87</v>
      </c>
      <c r="DH21" s="2">
        <v>83</v>
      </c>
      <c r="DJ21" s="2">
        <v>87</v>
      </c>
      <c r="DL21" s="2">
        <v>83</v>
      </c>
    </row>
    <row r="22" spans="1:116" x14ac:dyDescent="0.25">
      <c r="A22" s="14" t="s">
        <v>20</v>
      </c>
      <c r="B22" s="2" t="s">
        <v>82</v>
      </c>
      <c r="D22" s="2" t="s">
        <v>82</v>
      </c>
      <c r="F22" s="2" t="s">
        <v>93</v>
      </c>
      <c r="H22" s="2" t="s">
        <v>78</v>
      </c>
      <c r="J22" s="2" t="s">
        <v>78</v>
      </c>
      <c r="L22" s="2" t="s">
        <v>78</v>
      </c>
      <c r="N22" s="2" t="s">
        <v>93</v>
      </c>
      <c r="P22" s="2" t="s">
        <v>93</v>
      </c>
      <c r="R22" s="2" t="s">
        <v>82</v>
      </c>
      <c r="T22" s="2" t="s">
        <v>82</v>
      </c>
      <c r="V22" s="2" t="s">
        <v>82</v>
      </c>
      <c r="X22" s="2" t="s">
        <v>82</v>
      </c>
      <c r="Z22" s="2" t="s">
        <v>82</v>
      </c>
      <c r="AA22" s="40"/>
      <c r="AB22" s="2" t="s">
        <v>93</v>
      </c>
      <c r="AD22" s="2" t="s">
        <v>82</v>
      </c>
      <c r="AF22" s="2" t="s">
        <v>82</v>
      </c>
      <c r="AH22" s="2" t="s">
        <v>82</v>
      </c>
      <c r="AJ22" s="2" t="s">
        <v>82</v>
      </c>
      <c r="AL22" s="2" t="s">
        <v>78</v>
      </c>
      <c r="AN22" s="2" t="s">
        <v>91</v>
      </c>
      <c r="AP22" s="2" t="s">
        <v>91</v>
      </c>
      <c r="AR22" s="2" t="s">
        <v>82</v>
      </c>
      <c r="AT22" s="2" t="s">
        <v>78</v>
      </c>
      <c r="AV22" s="2" t="s">
        <v>82</v>
      </c>
      <c r="AX22" s="2" t="s">
        <v>82</v>
      </c>
      <c r="AZ22" s="2" t="s">
        <v>82</v>
      </c>
      <c r="BB22" s="2" t="s">
        <v>82</v>
      </c>
      <c r="BD22" s="2" t="s">
        <v>78</v>
      </c>
      <c r="BF22" s="2" t="s">
        <v>78</v>
      </c>
      <c r="BH22" s="2" t="s">
        <v>78</v>
      </c>
      <c r="BJ22" s="2" t="s">
        <v>91</v>
      </c>
      <c r="BL22" s="2" t="s">
        <v>91</v>
      </c>
      <c r="BN22" s="2" t="s">
        <v>78</v>
      </c>
      <c r="BP22" s="2" t="s">
        <v>82</v>
      </c>
      <c r="BR22" s="2" t="s">
        <v>82</v>
      </c>
      <c r="BT22" s="2" t="s">
        <v>93</v>
      </c>
      <c r="BV22" s="2" t="s">
        <v>82</v>
      </c>
      <c r="BW22" s="40"/>
      <c r="BX22" s="2" t="s">
        <v>82</v>
      </c>
      <c r="BZ22" s="2" t="s">
        <v>82</v>
      </c>
      <c r="CB22" s="2" t="s">
        <v>609</v>
      </c>
      <c r="CD22" s="2" t="s">
        <v>359</v>
      </c>
      <c r="CF22" s="2" t="s">
        <v>210</v>
      </c>
      <c r="CJ22" s="2" t="s">
        <v>163</v>
      </c>
      <c r="CL22" s="2" t="s">
        <v>82</v>
      </c>
      <c r="CN22" s="2" t="s">
        <v>82</v>
      </c>
      <c r="CP22" s="2" t="s">
        <v>82</v>
      </c>
      <c r="CR22" s="2" t="s">
        <v>82</v>
      </c>
      <c r="CT22" s="2">
        <v>90</v>
      </c>
      <c r="CV22" s="2">
        <v>81</v>
      </c>
      <c r="CX22" s="2">
        <v>89</v>
      </c>
      <c r="CZ22" s="2">
        <v>88</v>
      </c>
      <c r="DB22" s="2">
        <v>125</v>
      </c>
      <c r="DD22" s="2">
        <v>119</v>
      </c>
      <c r="DF22" s="2">
        <v>89</v>
      </c>
      <c r="DH22" s="2">
        <v>88</v>
      </c>
      <c r="DJ22" s="2">
        <v>94</v>
      </c>
      <c r="DL22" s="2">
        <v>74</v>
      </c>
    </row>
    <row r="23" spans="1:116" x14ac:dyDescent="0.25">
      <c r="A23" s="14" t="s">
        <v>21</v>
      </c>
      <c r="B23" s="2" t="s">
        <v>82</v>
      </c>
      <c r="D23" s="2" t="s">
        <v>82</v>
      </c>
      <c r="F23" s="2" t="s">
        <v>93</v>
      </c>
      <c r="H23" s="2" t="s">
        <v>82</v>
      </c>
      <c r="J23" s="2" t="s">
        <v>82</v>
      </c>
      <c r="L23" s="2" t="s">
        <v>82</v>
      </c>
      <c r="N23" s="2" t="s">
        <v>93</v>
      </c>
      <c r="P23" s="2" t="s">
        <v>93</v>
      </c>
      <c r="R23" s="2" t="s">
        <v>82</v>
      </c>
      <c r="T23" s="2" t="s">
        <v>82</v>
      </c>
      <c r="V23" s="2" t="s">
        <v>82</v>
      </c>
      <c r="X23" s="2" t="s">
        <v>82</v>
      </c>
      <c r="Z23" s="2" t="s">
        <v>82</v>
      </c>
      <c r="AA23" s="40"/>
      <c r="AB23" s="2" t="s">
        <v>93</v>
      </c>
      <c r="AD23" s="2" t="s">
        <v>82</v>
      </c>
      <c r="AF23" s="2" t="s">
        <v>82</v>
      </c>
      <c r="AH23" s="2" t="s">
        <v>82</v>
      </c>
      <c r="AJ23" s="2" t="s">
        <v>82</v>
      </c>
      <c r="AL23" s="2" t="s">
        <v>82</v>
      </c>
      <c r="AN23" s="2" t="s">
        <v>93</v>
      </c>
      <c r="AP23" s="2" t="s">
        <v>93</v>
      </c>
      <c r="AR23" s="2" t="s">
        <v>82</v>
      </c>
      <c r="AT23" s="2" t="s">
        <v>82</v>
      </c>
      <c r="AV23" s="2" t="s">
        <v>82</v>
      </c>
      <c r="AX23" s="2" t="s">
        <v>82</v>
      </c>
      <c r="AZ23" s="2" t="s">
        <v>82</v>
      </c>
      <c r="BB23" s="2" t="s">
        <v>82</v>
      </c>
      <c r="BD23" s="2" t="s">
        <v>82</v>
      </c>
      <c r="BF23" s="2" t="s">
        <v>82</v>
      </c>
      <c r="BH23" s="2" t="s">
        <v>82</v>
      </c>
      <c r="BJ23" s="2" t="s">
        <v>93</v>
      </c>
      <c r="BL23" s="2" t="s">
        <v>93</v>
      </c>
      <c r="BN23" s="2" t="s">
        <v>82</v>
      </c>
      <c r="BP23" s="2" t="s">
        <v>82</v>
      </c>
      <c r="BR23" s="2" t="s">
        <v>82</v>
      </c>
      <c r="BT23" s="2" t="s">
        <v>93</v>
      </c>
      <c r="BV23" s="2" t="s">
        <v>82</v>
      </c>
      <c r="BW23" s="40"/>
      <c r="BX23" s="2" t="s">
        <v>82</v>
      </c>
      <c r="BZ23" s="2" t="s">
        <v>82</v>
      </c>
      <c r="CB23" s="2" t="s">
        <v>360</v>
      </c>
      <c r="CD23" s="2" t="s">
        <v>275</v>
      </c>
      <c r="CF23" s="2" t="s">
        <v>517</v>
      </c>
      <c r="CJ23" s="2" t="s">
        <v>78</v>
      </c>
      <c r="CL23" s="2" t="s">
        <v>82</v>
      </c>
      <c r="CN23" s="2" t="s">
        <v>82</v>
      </c>
      <c r="CP23" s="2" t="s">
        <v>82</v>
      </c>
      <c r="CR23" s="2" t="s">
        <v>82</v>
      </c>
      <c r="CT23" s="2">
        <v>89</v>
      </c>
      <c r="CV23" s="2">
        <v>88</v>
      </c>
      <c r="CX23" s="2">
        <v>89</v>
      </c>
      <c r="CZ23" s="2">
        <v>88</v>
      </c>
      <c r="DB23" s="2">
        <v>117</v>
      </c>
      <c r="DD23" s="2">
        <v>119</v>
      </c>
      <c r="DF23" s="2">
        <v>89</v>
      </c>
      <c r="DH23" s="2">
        <v>88</v>
      </c>
      <c r="DJ23" s="2">
        <v>91</v>
      </c>
      <c r="DL23" s="2">
        <v>92</v>
      </c>
    </row>
    <row r="24" spans="1:116" x14ac:dyDescent="0.25">
      <c r="A24" s="14" t="s">
        <v>22</v>
      </c>
      <c r="B24" s="2" t="s">
        <v>82</v>
      </c>
      <c r="D24" s="2" t="s">
        <v>82</v>
      </c>
      <c r="F24" s="2" t="s">
        <v>93</v>
      </c>
      <c r="H24" s="2" t="s">
        <v>82</v>
      </c>
      <c r="J24" s="2" t="s">
        <v>82</v>
      </c>
      <c r="L24" s="2" t="s">
        <v>82</v>
      </c>
      <c r="N24" s="2" t="s">
        <v>93</v>
      </c>
      <c r="P24" s="2" t="s">
        <v>93</v>
      </c>
      <c r="R24" s="2" t="s">
        <v>82</v>
      </c>
      <c r="T24" s="2" t="s">
        <v>82</v>
      </c>
      <c r="V24" s="2" t="s">
        <v>82</v>
      </c>
      <c r="X24" s="2" t="s">
        <v>82</v>
      </c>
      <c r="Z24" s="2" t="s">
        <v>82</v>
      </c>
      <c r="AA24" s="40"/>
      <c r="AB24" s="2" t="s">
        <v>93</v>
      </c>
      <c r="AD24" s="2" t="s">
        <v>82</v>
      </c>
      <c r="AF24" s="2" t="s">
        <v>82</v>
      </c>
      <c r="AH24" s="2" t="s">
        <v>82</v>
      </c>
      <c r="AJ24" s="2" t="s">
        <v>82</v>
      </c>
      <c r="AL24" s="2" t="s">
        <v>82</v>
      </c>
      <c r="AN24" s="2" t="s">
        <v>93</v>
      </c>
      <c r="AP24" s="2" t="s">
        <v>93</v>
      </c>
      <c r="AR24" s="2" t="s">
        <v>82</v>
      </c>
      <c r="AT24" s="2" t="s">
        <v>82</v>
      </c>
      <c r="AV24" s="2" t="s">
        <v>82</v>
      </c>
      <c r="AX24" s="2" t="s">
        <v>82</v>
      </c>
      <c r="AZ24" s="2" t="s">
        <v>82</v>
      </c>
      <c r="BB24" s="2" t="s">
        <v>82</v>
      </c>
      <c r="BD24" s="2" t="s">
        <v>82</v>
      </c>
      <c r="BF24" s="2" t="s">
        <v>82</v>
      </c>
      <c r="BH24" s="2" t="s">
        <v>82</v>
      </c>
      <c r="BJ24" s="2" t="s">
        <v>93</v>
      </c>
      <c r="BL24" s="2" t="s">
        <v>93</v>
      </c>
      <c r="BN24" s="2" t="s">
        <v>82</v>
      </c>
      <c r="BP24" s="2" t="s">
        <v>82</v>
      </c>
      <c r="BR24" s="2" t="s">
        <v>82</v>
      </c>
      <c r="BT24" s="2" t="s">
        <v>93</v>
      </c>
      <c r="BV24" s="2" t="s">
        <v>82</v>
      </c>
      <c r="BW24" s="40"/>
      <c r="BX24" s="2" t="s">
        <v>82</v>
      </c>
      <c r="BZ24" s="2" t="s">
        <v>82</v>
      </c>
      <c r="CB24" s="2" t="s">
        <v>360</v>
      </c>
      <c r="CD24" s="2" t="s">
        <v>275</v>
      </c>
      <c r="CF24" s="2" t="s">
        <v>517</v>
      </c>
      <c r="CJ24" s="2" t="s">
        <v>78</v>
      </c>
      <c r="CL24" s="2" t="s">
        <v>82</v>
      </c>
      <c r="CN24" s="2" t="s">
        <v>82</v>
      </c>
      <c r="CP24" s="2" t="s">
        <v>82</v>
      </c>
      <c r="CR24" s="2" t="s">
        <v>82</v>
      </c>
      <c r="CT24" s="2">
        <v>95</v>
      </c>
      <c r="CV24" s="2">
        <v>95</v>
      </c>
      <c r="CX24" s="2">
        <v>93</v>
      </c>
      <c r="CZ24" s="2">
        <v>96</v>
      </c>
      <c r="DB24" s="2">
        <v>119</v>
      </c>
      <c r="DD24" s="2">
        <v>121</v>
      </c>
      <c r="DF24" s="2">
        <v>93</v>
      </c>
      <c r="DH24" s="2">
        <v>96</v>
      </c>
      <c r="DJ24" s="2">
        <v>95</v>
      </c>
      <c r="DL24" s="2">
        <v>91</v>
      </c>
    </row>
    <row r="25" spans="1:116" x14ac:dyDescent="0.25">
      <c r="A25" s="14" t="s">
        <v>23</v>
      </c>
      <c r="B25" s="2" t="s">
        <v>82</v>
      </c>
      <c r="D25" s="2" t="s">
        <v>82</v>
      </c>
      <c r="F25" s="2" t="s">
        <v>93</v>
      </c>
      <c r="H25" s="2" t="s">
        <v>78</v>
      </c>
      <c r="J25" s="2" t="s">
        <v>78</v>
      </c>
      <c r="L25" s="2" t="s">
        <v>78</v>
      </c>
      <c r="N25" s="2" t="s">
        <v>93</v>
      </c>
      <c r="P25" s="2" t="s">
        <v>93</v>
      </c>
      <c r="R25" s="2" t="s">
        <v>82</v>
      </c>
      <c r="T25" s="2" t="s">
        <v>82</v>
      </c>
      <c r="V25" s="2" t="s">
        <v>82</v>
      </c>
      <c r="X25" s="2" t="s">
        <v>82</v>
      </c>
      <c r="Z25" s="2" t="s">
        <v>82</v>
      </c>
      <c r="AA25" s="40"/>
      <c r="AB25" s="2" t="s">
        <v>93</v>
      </c>
      <c r="AD25" s="2" t="s">
        <v>82</v>
      </c>
      <c r="AF25" s="2" t="s">
        <v>82</v>
      </c>
      <c r="AH25" s="2" t="s">
        <v>82</v>
      </c>
      <c r="AJ25" s="2" t="s">
        <v>82</v>
      </c>
      <c r="AL25" s="2" t="s">
        <v>82</v>
      </c>
      <c r="AN25" s="2" t="s">
        <v>91</v>
      </c>
      <c r="AP25" s="2" t="s">
        <v>91</v>
      </c>
      <c r="AR25" s="2" t="s">
        <v>82</v>
      </c>
      <c r="AT25" s="2" t="s">
        <v>78</v>
      </c>
      <c r="AV25" s="2" t="s">
        <v>82</v>
      </c>
      <c r="AX25" s="2" t="s">
        <v>82</v>
      </c>
      <c r="AZ25" s="2" t="s">
        <v>82</v>
      </c>
      <c r="BB25" s="2" t="s">
        <v>82</v>
      </c>
      <c r="BD25" s="2" t="s">
        <v>78</v>
      </c>
      <c r="BF25" s="2" t="s">
        <v>78</v>
      </c>
      <c r="BH25" s="2" t="s">
        <v>78</v>
      </c>
      <c r="BJ25" s="2" t="s">
        <v>91</v>
      </c>
      <c r="BL25" s="2" t="s">
        <v>91</v>
      </c>
      <c r="BN25" s="2" t="s">
        <v>78</v>
      </c>
      <c r="BP25" s="2" t="s">
        <v>82</v>
      </c>
      <c r="BR25" s="2" t="s">
        <v>82</v>
      </c>
      <c r="BT25" s="2" t="s">
        <v>93</v>
      </c>
      <c r="BV25" s="2" t="s">
        <v>82</v>
      </c>
      <c r="BW25" s="40"/>
      <c r="BX25" s="2" t="s">
        <v>82</v>
      </c>
      <c r="BZ25" s="2" t="s">
        <v>82</v>
      </c>
      <c r="CB25" s="2" t="s">
        <v>164</v>
      </c>
      <c r="CD25" s="2" t="s">
        <v>189</v>
      </c>
      <c r="CF25" s="2" t="s">
        <v>80</v>
      </c>
      <c r="CJ25" s="2" t="s">
        <v>164</v>
      </c>
      <c r="CL25" s="2" t="s">
        <v>82</v>
      </c>
      <c r="CN25" s="2" t="s">
        <v>82</v>
      </c>
      <c r="CP25" s="2" t="s">
        <v>82</v>
      </c>
      <c r="CR25" s="2" t="s">
        <v>82</v>
      </c>
      <c r="CT25" s="2">
        <v>96</v>
      </c>
      <c r="CV25" s="2">
        <v>68</v>
      </c>
      <c r="CX25" s="2">
        <v>94</v>
      </c>
      <c r="CZ25" s="2">
        <v>84</v>
      </c>
      <c r="DB25" s="2">
        <v>120</v>
      </c>
      <c r="DD25" s="2">
        <v>123</v>
      </c>
      <c r="DF25" s="2">
        <v>94</v>
      </c>
      <c r="DH25" s="2">
        <v>84</v>
      </c>
      <c r="DJ25" s="2">
        <v>93</v>
      </c>
      <c r="DL25" s="2">
        <v>76</v>
      </c>
    </row>
    <row r="26" spans="1:116" x14ac:dyDescent="0.25">
      <c r="A26" s="14" t="s">
        <v>1159</v>
      </c>
      <c r="B26" s="2" t="s">
        <v>83</v>
      </c>
      <c r="D26" s="2" t="s">
        <v>94</v>
      </c>
      <c r="F26" s="2" t="s">
        <v>564</v>
      </c>
      <c r="H26" s="2" t="s">
        <v>80</v>
      </c>
      <c r="J26" s="2" t="s">
        <v>80</v>
      </c>
      <c r="L26" s="2" t="s">
        <v>80</v>
      </c>
      <c r="N26" s="2" t="s">
        <v>564</v>
      </c>
      <c r="P26" s="2" t="s">
        <v>92</v>
      </c>
      <c r="R26" s="2" t="s">
        <v>83</v>
      </c>
      <c r="T26" s="2" t="s">
        <v>94</v>
      </c>
      <c r="V26" s="2" t="s">
        <v>83</v>
      </c>
      <c r="X26" s="2" t="s">
        <v>1749</v>
      </c>
      <c r="Y26" s="43" t="s">
        <v>369</v>
      </c>
      <c r="Z26" s="2" t="s">
        <v>83</v>
      </c>
      <c r="AA26" s="40"/>
      <c r="AB26" s="2" t="s">
        <v>94</v>
      </c>
      <c r="AD26" s="2" t="s">
        <v>80</v>
      </c>
      <c r="AF26" s="2" t="s">
        <v>83</v>
      </c>
      <c r="AH26" s="2" t="s">
        <v>83</v>
      </c>
      <c r="AJ26" s="2" t="s">
        <v>83</v>
      </c>
      <c r="AL26" s="2" t="s">
        <v>80</v>
      </c>
      <c r="AN26" s="2" t="s">
        <v>92</v>
      </c>
      <c r="AP26" s="2" t="s">
        <v>92</v>
      </c>
      <c r="AR26" s="2" t="s">
        <v>94</v>
      </c>
      <c r="AT26" s="2" t="s">
        <v>94</v>
      </c>
      <c r="AV26" s="2" t="s">
        <v>94</v>
      </c>
      <c r="AX26" s="2" t="s">
        <v>94</v>
      </c>
      <c r="AZ26" s="2" t="s">
        <v>83</v>
      </c>
      <c r="BB26" s="2" t="s">
        <v>94</v>
      </c>
      <c r="BD26" s="2" t="s">
        <v>92</v>
      </c>
      <c r="BF26" s="2" t="s">
        <v>80</v>
      </c>
      <c r="BH26" s="2" t="s">
        <v>92</v>
      </c>
      <c r="BJ26" s="2" t="s">
        <v>563</v>
      </c>
      <c r="BL26" s="2" t="s">
        <v>92</v>
      </c>
      <c r="BN26" s="2" t="s">
        <v>92</v>
      </c>
      <c r="BP26" s="2" t="s">
        <v>80</v>
      </c>
      <c r="BR26" s="2" t="s">
        <v>83</v>
      </c>
      <c r="BT26" s="2" t="s">
        <v>564</v>
      </c>
      <c r="BV26" s="2" t="s">
        <v>80</v>
      </c>
      <c r="BW26" s="40"/>
      <c r="BX26" s="2" t="s">
        <v>83</v>
      </c>
      <c r="BZ26" s="2" t="s">
        <v>94</v>
      </c>
      <c r="CB26" s="2" t="s">
        <v>80</v>
      </c>
      <c r="CD26" s="2" t="s">
        <v>164</v>
      </c>
      <c r="CF26" s="2" t="s">
        <v>1141</v>
      </c>
      <c r="CJ26" s="2" t="s">
        <v>80</v>
      </c>
      <c r="CL26" s="2" t="s">
        <v>83</v>
      </c>
      <c r="CN26" s="2" t="s">
        <v>83</v>
      </c>
      <c r="CP26" s="2" t="s">
        <v>83</v>
      </c>
      <c r="CR26" s="2" t="s">
        <v>83</v>
      </c>
      <c r="CT26" s="2">
        <v>96</v>
      </c>
      <c r="CV26" s="2">
        <v>98</v>
      </c>
      <c r="CX26" s="2">
        <v>96</v>
      </c>
      <c r="CZ26" s="2">
        <v>86</v>
      </c>
      <c r="DB26" s="2">
        <v>115</v>
      </c>
      <c r="DD26" s="2">
        <v>110</v>
      </c>
      <c r="DF26" s="2">
        <v>96</v>
      </c>
      <c r="DH26" s="2">
        <v>86</v>
      </c>
      <c r="DJ26" s="2">
        <v>104</v>
      </c>
      <c r="DL26" s="2">
        <v>96</v>
      </c>
    </row>
    <row r="27" spans="1:116" x14ac:dyDescent="0.25">
      <c r="A27" s="14" t="s">
        <v>24</v>
      </c>
      <c r="B27" s="2" t="s">
        <v>83</v>
      </c>
      <c r="D27" s="2" t="s">
        <v>83</v>
      </c>
      <c r="F27" s="2" t="s">
        <v>83</v>
      </c>
      <c r="H27" s="2" t="s">
        <v>80</v>
      </c>
      <c r="J27" s="2" t="s">
        <v>80</v>
      </c>
      <c r="L27" s="2" t="s">
        <v>80</v>
      </c>
      <c r="N27" s="2" t="s">
        <v>83</v>
      </c>
      <c r="P27" s="2" t="s">
        <v>80</v>
      </c>
      <c r="R27" s="2" t="s">
        <v>83</v>
      </c>
      <c r="T27" s="2" t="s">
        <v>83</v>
      </c>
      <c r="V27" s="2" t="s">
        <v>83</v>
      </c>
      <c r="X27" s="2" t="s">
        <v>1323</v>
      </c>
      <c r="Y27" s="47" t="s">
        <v>369</v>
      </c>
      <c r="Z27" s="2" t="s">
        <v>83</v>
      </c>
      <c r="AA27" s="40"/>
      <c r="AB27" s="2" t="s">
        <v>83</v>
      </c>
      <c r="AD27" s="2" t="s">
        <v>83</v>
      </c>
      <c r="AF27" s="2" t="s">
        <v>83</v>
      </c>
      <c r="AH27" s="2" t="s">
        <v>83</v>
      </c>
      <c r="AJ27" s="2" t="s">
        <v>83</v>
      </c>
      <c r="AL27" s="2" t="s">
        <v>80</v>
      </c>
      <c r="AN27" s="2" t="s">
        <v>80</v>
      </c>
      <c r="AP27" s="2" t="s">
        <v>80</v>
      </c>
      <c r="AR27" s="2" t="s">
        <v>83</v>
      </c>
      <c r="AT27" s="2" t="s">
        <v>83</v>
      </c>
      <c r="AV27" s="2" t="s">
        <v>83</v>
      </c>
      <c r="AX27" s="2" t="s">
        <v>83</v>
      </c>
      <c r="AZ27" s="2" t="s">
        <v>83</v>
      </c>
      <c r="BB27" s="2" t="s">
        <v>83</v>
      </c>
      <c r="BD27" s="2" t="s">
        <v>80</v>
      </c>
      <c r="BF27" s="2" t="s">
        <v>80</v>
      </c>
      <c r="BH27" s="2" t="s">
        <v>80</v>
      </c>
      <c r="BJ27" s="2" t="s">
        <v>80</v>
      </c>
      <c r="BL27" s="2" t="s">
        <v>80</v>
      </c>
      <c r="BN27" s="2" t="s">
        <v>80</v>
      </c>
      <c r="BP27" s="2" t="s">
        <v>80</v>
      </c>
      <c r="BR27" s="2" t="s">
        <v>83</v>
      </c>
      <c r="BT27" s="2" t="s">
        <v>83</v>
      </c>
      <c r="BV27" s="2" t="s">
        <v>1162</v>
      </c>
      <c r="BW27" s="40" t="s">
        <v>86</v>
      </c>
      <c r="BX27" s="2" t="s">
        <v>83</v>
      </c>
      <c r="BZ27" s="2" t="s">
        <v>83</v>
      </c>
      <c r="CB27" s="2" t="s">
        <v>80</v>
      </c>
      <c r="CD27" s="2" t="s">
        <v>164</v>
      </c>
      <c r="CF27" s="2" t="s">
        <v>1141</v>
      </c>
      <c r="CJ27" s="2" t="s">
        <v>80</v>
      </c>
      <c r="CL27" s="2" t="s">
        <v>83</v>
      </c>
      <c r="CN27" s="2" t="s">
        <v>83</v>
      </c>
      <c r="CP27" s="2" t="s">
        <v>83</v>
      </c>
      <c r="CR27" s="2" t="s">
        <v>83</v>
      </c>
      <c r="CT27" s="2">
        <v>94</v>
      </c>
      <c r="CV27" s="2">
        <v>87</v>
      </c>
      <c r="CX27" s="2">
        <v>102</v>
      </c>
      <c r="CZ27" s="2">
        <v>95</v>
      </c>
      <c r="DB27" s="2">
        <v>143</v>
      </c>
      <c r="DD27" s="2">
        <v>122</v>
      </c>
      <c r="DF27" s="2">
        <v>102</v>
      </c>
      <c r="DH27" s="2">
        <v>95</v>
      </c>
      <c r="DJ27" s="2">
        <v>92</v>
      </c>
      <c r="DL27" s="2">
        <v>95</v>
      </c>
    </row>
    <row r="28" spans="1:116" x14ac:dyDescent="0.25">
      <c r="A28" s="14" t="s">
        <v>1158</v>
      </c>
      <c r="B28" s="2" t="s">
        <v>83</v>
      </c>
      <c r="D28" s="2" t="s">
        <v>94</v>
      </c>
      <c r="F28" s="2" t="s">
        <v>564</v>
      </c>
      <c r="H28" s="2" t="s">
        <v>80</v>
      </c>
      <c r="J28" s="2" t="s">
        <v>80</v>
      </c>
      <c r="L28" s="2" t="s">
        <v>80</v>
      </c>
      <c r="N28" s="2" t="s">
        <v>564</v>
      </c>
      <c r="P28" s="2" t="s">
        <v>92</v>
      </c>
      <c r="R28" s="2" t="s">
        <v>1748</v>
      </c>
      <c r="T28" s="2">
        <v>0.73</v>
      </c>
      <c r="V28" s="2">
        <v>0.92</v>
      </c>
      <c r="X28" s="2">
        <v>1.4</v>
      </c>
      <c r="Z28" s="2">
        <v>1.4</v>
      </c>
      <c r="AA28" s="43"/>
      <c r="AB28" s="2" t="s">
        <v>94</v>
      </c>
      <c r="AD28" s="2" t="s">
        <v>80</v>
      </c>
      <c r="AF28" s="2">
        <v>0.18</v>
      </c>
      <c r="AG28" s="40" t="s">
        <v>86</v>
      </c>
      <c r="AH28" s="2" t="s">
        <v>83</v>
      </c>
      <c r="AJ28" s="2">
        <v>0.15</v>
      </c>
      <c r="AK28" s="40" t="s">
        <v>86</v>
      </c>
      <c r="AL28" s="2" t="s">
        <v>80</v>
      </c>
      <c r="AN28" s="2" t="s">
        <v>92</v>
      </c>
      <c r="AP28" s="2" t="s">
        <v>92</v>
      </c>
      <c r="AR28" s="2" t="s">
        <v>94</v>
      </c>
      <c r="AT28" s="2" t="s">
        <v>94</v>
      </c>
      <c r="AV28" s="2" t="s">
        <v>94</v>
      </c>
      <c r="AX28" s="2">
        <v>0.27</v>
      </c>
      <c r="AY28" s="47" t="s">
        <v>86</v>
      </c>
      <c r="AZ28" s="2">
        <v>1.2</v>
      </c>
      <c r="BB28" s="2">
        <v>0.4</v>
      </c>
      <c r="BD28" s="2" t="s">
        <v>92</v>
      </c>
      <c r="BF28" s="2" t="s">
        <v>80</v>
      </c>
      <c r="BH28" s="2" t="s">
        <v>92</v>
      </c>
      <c r="BJ28" s="2" t="s">
        <v>563</v>
      </c>
      <c r="BL28" s="2" t="s">
        <v>92</v>
      </c>
      <c r="BN28" s="2" t="s">
        <v>92</v>
      </c>
      <c r="BP28" s="2" t="s">
        <v>80</v>
      </c>
      <c r="BR28" s="2" t="s">
        <v>83</v>
      </c>
      <c r="BT28" s="2" t="s">
        <v>564</v>
      </c>
      <c r="BV28" s="2" t="s">
        <v>80</v>
      </c>
      <c r="BW28" s="40"/>
      <c r="BX28" s="2">
        <v>0.12</v>
      </c>
      <c r="BY28" s="40" t="s">
        <v>86</v>
      </c>
      <c r="BZ28" s="2">
        <v>0.27</v>
      </c>
      <c r="CA28" s="40" t="s">
        <v>86</v>
      </c>
      <c r="CB28" s="2" t="s">
        <v>360</v>
      </c>
      <c r="CD28" s="2" t="s">
        <v>275</v>
      </c>
      <c r="CF28" s="2" t="s">
        <v>517</v>
      </c>
      <c r="CJ28" s="2" t="s">
        <v>78</v>
      </c>
      <c r="CL28" s="2" t="s">
        <v>83</v>
      </c>
      <c r="CN28" s="2" t="s">
        <v>83</v>
      </c>
      <c r="CP28" s="2" t="s">
        <v>83</v>
      </c>
      <c r="CR28" s="2" t="s">
        <v>83</v>
      </c>
      <c r="CT28" s="2">
        <v>71</v>
      </c>
      <c r="CV28" s="2">
        <v>92</v>
      </c>
      <c r="CX28" s="2">
        <v>90</v>
      </c>
      <c r="CZ28" s="2">
        <v>93</v>
      </c>
      <c r="DB28" s="2">
        <v>121</v>
      </c>
      <c r="DD28" s="2">
        <v>122</v>
      </c>
      <c r="DF28" s="2">
        <v>90</v>
      </c>
      <c r="DH28" s="2">
        <v>93</v>
      </c>
      <c r="DJ28" s="2">
        <v>105</v>
      </c>
      <c r="DL28" s="2">
        <v>56</v>
      </c>
    </row>
    <row r="29" spans="1:116" x14ac:dyDescent="0.25">
      <c r="A29" s="14" t="s">
        <v>25</v>
      </c>
      <c r="B29" s="2" t="s">
        <v>82</v>
      </c>
      <c r="D29" s="2" t="s">
        <v>82</v>
      </c>
      <c r="F29" s="2" t="s">
        <v>93</v>
      </c>
      <c r="H29" s="2" t="s">
        <v>82</v>
      </c>
      <c r="J29" s="2" t="s">
        <v>82</v>
      </c>
      <c r="L29" s="2" t="s">
        <v>82</v>
      </c>
      <c r="N29" s="2" t="s">
        <v>93</v>
      </c>
      <c r="P29" s="2" t="s">
        <v>91</v>
      </c>
      <c r="R29" s="2" t="s">
        <v>78</v>
      </c>
      <c r="T29" s="2">
        <v>0.23</v>
      </c>
      <c r="V29" s="2">
        <v>0.38</v>
      </c>
      <c r="X29" s="2">
        <v>0.32</v>
      </c>
      <c r="Z29" s="2" t="s">
        <v>78</v>
      </c>
      <c r="AA29" s="40"/>
      <c r="AB29" s="2" t="s">
        <v>91</v>
      </c>
      <c r="AD29" s="2" t="s">
        <v>82</v>
      </c>
      <c r="AF29" s="2" t="s">
        <v>82</v>
      </c>
      <c r="AH29" s="2" t="s">
        <v>82</v>
      </c>
      <c r="AJ29" s="2" t="s">
        <v>82</v>
      </c>
      <c r="AK29" s="40"/>
      <c r="AL29" s="2" t="s">
        <v>82</v>
      </c>
      <c r="AN29" s="2" t="s">
        <v>91</v>
      </c>
      <c r="AP29" s="2" t="s">
        <v>91</v>
      </c>
      <c r="AR29" s="2" t="s">
        <v>78</v>
      </c>
      <c r="AT29" s="2" t="s">
        <v>78</v>
      </c>
      <c r="AV29" s="2" t="s">
        <v>82</v>
      </c>
      <c r="AX29" s="2" t="s">
        <v>82</v>
      </c>
      <c r="AZ29" s="2" t="s">
        <v>82</v>
      </c>
      <c r="BB29" s="2" t="s">
        <v>1743</v>
      </c>
      <c r="BC29" s="47" t="s">
        <v>86</v>
      </c>
      <c r="BD29" s="2" t="s">
        <v>82</v>
      </c>
      <c r="BF29" s="2" t="s">
        <v>82</v>
      </c>
      <c r="BH29" s="2" t="s">
        <v>82</v>
      </c>
      <c r="BJ29" s="2" t="s">
        <v>93</v>
      </c>
      <c r="BL29" s="2" t="s">
        <v>93</v>
      </c>
      <c r="BN29" s="2" t="s">
        <v>82</v>
      </c>
      <c r="BP29" s="2" t="s">
        <v>78</v>
      </c>
      <c r="BR29" s="2" t="s">
        <v>78</v>
      </c>
      <c r="BT29" s="2" t="s">
        <v>91</v>
      </c>
      <c r="BV29" s="2">
        <v>0.56000000000000005</v>
      </c>
      <c r="BW29" s="43"/>
      <c r="BX29" s="2">
        <v>0.66</v>
      </c>
      <c r="BY29" s="40"/>
      <c r="BZ29" s="2">
        <v>0.56999999999999995</v>
      </c>
      <c r="CA29" s="40"/>
      <c r="CB29" s="60">
        <v>0.47</v>
      </c>
      <c r="CC29" s="47" t="s">
        <v>86</v>
      </c>
      <c r="CD29" s="2" t="s">
        <v>77</v>
      </c>
      <c r="CF29" s="2" t="s">
        <v>79</v>
      </c>
      <c r="CJ29" s="2" t="s">
        <v>165</v>
      </c>
      <c r="CL29" s="2" t="s">
        <v>82</v>
      </c>
      <c r="CN29" s="2" t="s">
        <v>82</v>
      </c>
      <c r="CP29" s="2" t="s">
        <v>82</v>
      </c>
      <c r="CR29" s="2" t="s">
        <v>82</v>
      </c>
      <c r="CT29" s="2">
        <v>89</v>
      </c>
      <c r="CV29" s="2">
        <v>96</v>
      </c>
      <c r="CX29" s="2">
        <v>96</v>
      </c>
      <c r="CZ29" s="2">
        <v>112</v>
      </c>
      <c r="DB29" s="2">
        <v>113</v>
      </c>
      <c r="DD29" s="2">
        <v>117</v>
      </c>
      <c r="DF29" s="2">
        <v>96</v>
      </c>
      <c r="DH29" s="2">
        <v>112</v>
      </c>
      <c r="DJ29" s="2">
        <v>91</v>
      </c>
      <c r="DL29" s="2">
        <v>100</v>
      </c>
    </row>
    <row r="30" spans="1:116" x14ac:dyDescent="0.25">
      <c r="A30" s="14" t="s">
        <v>26</v>
      </c>
      <c r="B30" s="2">
        <v>0.16</v>
      </c>
      <c r="C30" s="47" t="s">
        <v>86</v>
      </c>
      <c r="D30" s="2">
        <v>0.17</v>
      </c>
      <c r="E30" s="47" t="s">
        <v>86</v>
      </c>
      <c r="F30" s="2">
        <v>0.16</v>
      </c>
      <c r="G30" s="47" t="s">
        <v>86</v>
      </c>
      <c r="H30" s="2" t="s">
        <v>80</v>
      </c>
      <c r="J30" s="2" t="s">
        <v>80</v>
      </c>
      <c r="L30" s="2" t="s">
        <v>80</v>
      </c>
      <c r="N30" s="2" t="s">
        <v>564</v>
      </c>
      <c r="P30" s="2" t="s">
        <v>92</v>
      </c>
      <c r="R30" s="2" t="s">
        <v>83</v>
      </c>
      <c r="T30" s="2" t="s">
        <v>1750</v>
      </c>
      <c r="U30" s="47" t="s">
        <v>86</v>
      </c>
      <c r="V30" s="2" t="s">
        <v>83</v>
      </c>
      <c r="X30" s="2" t="s">
        <v>94</v>
      </c>
      <c r="Z30" s="2" t="s">
        <v>83</v>
      </c>
      <c r="AA30" s="40"/>
      <c r="AB30" s="2" t="s">
        <v>94</v>
      </c>
      <c r="AD30" s="2" t="s">
        <v>80</v>
      </c>
      <c r="AF30" s="2" t="s">
        <v>1751</v>
      </c>
      <c r="AH30" s="2" t="s">
        <v>83</v>
      </c>
      <c r="AJ30" s="2" t="s">
        <v>83</v>
      </c>
      <c r="AK30" s="40"/>
      <c r="AL30" s="2" t="s">
        <v>80</v>
      </c>
      <c r="AN30" s="2" t="s">
        <v>92</v>
      </c>
      <c r="AP30" s="2" t="s">
        <v>92</v>
      </c>
      <c r="AR30" s="2" t="s">
        <v>94</v>
      </c>
      <c r="AT30" s="2" t="s">
        <v>94</v>
      </c>
      <c r="AV30" s="2" t="s">
        <v>94</v>
      </c>
      <c r="AX30" s="2">
        <v>2.7</v>
      </c>
      <c r="AZ30" s="2" t="s">
        <v>83</v>
      </c>
      <c r="BB30" s="2">
        <v>2.2999999999999998</v>
      </c>
      <c r="BD30" s="2" t="s">
        <v>92</v>
      </c>
      <c r="BF30" s="2" t="s">
        <v>80</v>
      </c>
      <c r="BH30" s="2" t="s">
        <v>92</v>
      </c>
      <c r="BJ30" s="2" t="s">
        <v>563</v>
      </c>
      <c r="BL30" s="2" t="s">
        <v>92</v>
      </c>
      <c r="BN30" s="2" t="s">
        <v>92</v>
      </c>
      <c r="BP30" s="2" t="s">
        <v>80</v>
      </c>
      <c r="BR30" s="2" t="s">
        <v>83</v>
      </c>
      <c r="BT30" s="2" t="s">
        <v>564</v>
      </c>
      <c r="BV30" s="2" t="s">
        <v>80</v>
      </c>
      <c r="BW30" s="40"/>
      <c r="BX30" s="2">
        <v>4.4000000000000004</v>
      </c>
      <c r="BY30" s="40"/>
      <c r="BZ30" s="2">
        <v>2.2000000000000002</v>
      </c>
      <c r="CA30" s="40"/>
      <c r="CB30" s="2" t="s">
        <v>511</v>
      </c>
      <c r="CD30" s="2" t="s">
        <v>187</v>
      </c>
      <c r="CF30" s="2" t="s">
        <v>158</v>
      </c>
      <c r="CJ30" s="2" t="s">
        <v>156</v>
      </c>
      <c r="CL30" s="2" t="s">
        <v>83</v>
      </c>
      <c r="CN30" s="2" t="s">
        <v>83</v>
      </c>
      <c r="CP30" s="2" t="s">
        <v>83</v>
      </c>
      <c r="CR30" s="2" t="s">
        <v>83</v>
      </c>
      <c r="CT30" s="2">
        <v>92</v>
      </c>
      <c r="CV30" s="2">
        <v>91</v>
      </c>
      <c r="CX30" s="2">
        <v>97</v>
      </c>
      <c r="CZ30" s="2">
        <v>88</v>
      </c>
      <c r="DB30" s="2">
        <v>108</v>
      </c>
      <c r="DD30" s="2">
        <v>114</v>
      </c>
      <c r="DF30" s="2">
        <v>97</v>
      </c>
      <c r="DH30" s="2">
        <v>88</v>
      </c>
      <c r="DJ30" s="2">
        <v>95</v>
      </c>
      <c r="DL30" s="2">
        <v>85</v>
      </c>
    </row>
    <row r="31" spans="1:116" x14ac:dyDescent="0.25">
      <c r="A31" s="14" t="s">
        <v>27</v>
      </c>
      <c r="B31" s="2" t="s">
        <v>82</v>
      </c>
      <c r="D31" s="2" t="s">
        <v>82</v>
      </c>
      <c r="F31" s="2" t="s">
        <v>93</v>
      </c>
      <c r="H31" s="2" t="s">
        <v>82</v>
      </c>
      <c r="J31" s="2" t="s">
        <v>82</v>
      </c>
      <c r="L31" s="2" t="s">
        <v>82</v>
      </c>
      <c r="N31" s="2" t="s">
        <v>93</v>
      </c>
      <c r="P31" s="2" t="s">
        <v>93</v>
      </c>
      <c r="R31" s="2" t="s">
        <v>82</v>
      </c>
      <c r="T31" s="2" t="s">
        <v>82</v>
      </c>
      <c r="V31" s="2" t="s">
        <v>82</v>
      </c>
      <c r="X31" s="2" t="s">
        <v>82</v>
      </c>
      <c r="Z31" s="2" t="s">
        <v>82</v>
      </c>
      <c r="AA31" s="40"/>
      <c r="AB31" s="2" t="s">
        <v>93</v>
      </c>
      <c r="AD31" s="2" t="s">
        <v>82</v>
      </c>
      <c r="AF31" s="2" t="s">
        <v>82</v>
      </c>
      <c r="AH31" s="2" t="s">
        <v>82</v>
      </c>
      <c r="AJ31" s="2" t="s">
        <v>82</v>
      </c>
      <c r="AK31" s="40"/>
      <c r="AL31" s="2" t="s">
        <v>82</v>
      </c>
      <c r="AN31" s="2" t="s">
        <v>93</v>
      </c>
      <c r="AP31" s="2" t="s">
        <v>93</v>
      </c>
      <c r="AR31" s="2" t="s">
        <v>82</v>
      </c>
      <c r="AT31" s="2" t="s">
        <v>82</v>
      </c>
      <c r="AV31" s="2" t="s">
        <v>82</v>
      </c>
      <c r="AX31" s="2" t="s">
        <v>82</v>
      </c>
      <c r="AZ31" s="2" t="s">
        <v>82</v>
      </c>
      <c r="BB31" s="2" t="s">
        <v>82</v>
      </c>
      <c r="BD31" s="2" t="s">
        <v>82</v>
      </c>
      <c r="BF31" s="2" t="s">
        <v>82</v>
      </c>
      <c r="BH31" s="2" t="s">
        <v>82</v>
      </c>
      <c r="BJ31" s="2" t="s">
        <v>93</v>
      </c>
      <c r="BL31" s="2" t="s">
        <v>93</v>
      </c>
      <c r="BN31" s="2" t="s">
        <v>82</v>
      </c>
      <c r="BP31" s="2" t="s">
        <v>82</v>
      </c>
      <c r="BR31" s="2" t="s">
        <v>82</v>
      </c>
      <c r="BT31" s="2" t="s">
        <v>93</v>
      </c>
      <c r="BV31" s="2" t="s">
        <v>82</v>
      </c>
      <c r="BW31" s="40"/>
      <c r="BX31" s="2" t="s">
        <v>82</v>
      </c>
      <c r="BY31" s="40"/>
      <c r="BZ31" s="2" t="s">
        <v>82</v>
      </c>
      <c r="CA31" s="40"/>
      <c r="CB31" s="2" t="s">
        <v>360</v>
      </c>
      <c r="CD31" s="2" t="s">
        <v>275</v>
      </c>
      <c r="CF31" s="2" t="s">
        <v>517</v>
      </c>
      <c r="CJ31" s="2" t="s">
        <v>78</v>
      </c>
      <c r="CL31" s="2" t="s">
        <v>82</v>
      </c>
      <c r="CN31" s="2" t="s">
        <v>82</v>
      </c>
      <c r="CP31" s="2" t="s">
        <v>82</v>
      </c>
      <c r="CR31" s="2" t="s">
        <v>82</v>
      </c>
      <c r="CT31" s="2">
        <v>103</v>
      </c>
      <c r="CV31" s="2">
        <v>95</v>
      </c>
      <c r="CX31" s="2">
        <v>97</v>
      </c>
      <c r="CZ31" s="2">
        <v>91</v>
      </c>
      <c r="DB31" s="2">
        <v>128</v>
      </c>
      <c r="DD31" s="2">
        <v>120</v>
      </c>
      <c r="DF31" s="2">
        <v>97</v>
      </c>
      <c r="DH31" s="2">
        <v>91</v>
      </c>
      <c r="DJ31" s="2">
        <v>92</v>
      </c>
      <c r="DL31" s="2">
        <v>91</v>
      </c>
    </row>
    <row r="32" spans="1:116" x14ac:dyDescent="0.25">
      <c r="A32" s="14" t="s">
        <v>28</v>
      </c>
      <c r="B32" s="2" t="s">
        <v>82</v>
      </c>
      <c r="D32" s="2" t="s">
        <v>82</v>
      </c>
      <c r="F32" s="2" t="s">
        <v>93</v>
      </c>
      <c r="H32" s="2" t="s">
        <v>82</v>
      </c>
      <c r="J32" s="2" t="s">
        <v>82</v>
      </c>
      <c r="L32" s="2" t="s">
        <v>82</v>
      </c>
      <c r="N32" s="2" t="s">
        <v>93</v>
      </c>
      <c r="P32" s="2" t="s">
        <v>93</v>
      </c>
      <c r="R32" s="2" t="s">
        <v>82</v>
      </c>
      <c r="T32" s="2" t="s">
        <v>82</v>
      </c>
      <c r="V32" s="2" t="s">
        <v>82</v>
      </c>
      <c r="X32" s="2" t="s">
        <v>82</v>
      </c>
      <c r="Z32" s="2" t="s">
        <v>82</v>
      </c>
      <c r="AA32" s="40"/>
      <c r="AB32" s="2" t="s">
        <v>93</v>
      </c>
      <c r="AD32" s="2" t="s">
        <v>82</v>
      </c>
      <c r="AF32" s="2" t="s">
        <v>82</v>
      </c>
      <c r="AH32" s="2" t="s">
        <v>82</v>
      </c>
      <c r="AJ32" s="2" t="s">
        <v>82</v>
      </c>
      <c r="AK32" s="40"/>
      <c r="AL32" s="2" t="s">
        <v>82</v>
      </c>
      <c r="AN32" s="2" t="s">
        <v>93</v>
      </c>
      <c r="AP32" s="2" t="s">
        <v>93</v>
      </c>
      <c r="AR32" s="2" t="s">
        <v>82</v>
      </c>
      <c r="AT32" s="2" t="s">
        <v>82</v>
      </c>
      <c r="AV32" s="2" t="s">
        <v>82</v>
      </c>
      <c r="AX32" s="2" t="s">
        <v>82</v>
      </c>
      <c r="AZ32" s="2" t="s">
        <v>82</v>
      </c>
      <c r="BB32" s="2" t="s">
        <v>82</v>
      </c>
      <c r="BD32" s="2" t="s">
        <v>82</v>
      </c>
      <c r="BF32" s="2" t="s">
        <v>82</v>
      </c>
      <c r="BH32" s="2" t="s">
        <v>82</v>
      </c>
      <c r="BJ32" s="2" t="s">
        <v>93</v>
      </c>
      <c r="BL32" s="2" t="s">
        <v>93</v>
      </c>
      <c r="BN32" s="2" t="s">
        <v>82</v>
      </c>
      <c r="BP32" s="2" t="s">
        <v>82</v>
      </c>
      <c r="BR32" s="2" t="s">
        <v>82</v>
      </c>
      <c r="BT32" s="2" t="s">
        <v>93</v>
      </c>
      <c r="BV32" s="2" t="s">
        <v>82</v>
      </c>
      <c r="BW32" s="40"/>
      <c r="BX32" s="2" t="s">
        <v>82</v>
      </c>
      <c r="BY32" s="40"/>
      <c r="BZ32" s="2" t="s">
        <v>82</v>
      </c>
      <c r="CA32" s="40"/>
      <c r="CB32" s="2" t="s">
        <v>360</v>
      </c>
      <c r="CD32" s="2" t="s">
        <v>275</v>
      </c>
      <c r="CF32" s="2" t="s">
        <v>517</v>
      </c>
      <c r="CJ32" s="2" t="s">
        <v>78</v>
      </c>
      <c r="CL32" s="2" t="s">
        <v>82</v>
      </c>
      <c r="CN32" s="2" t="s">
        <v>82</v>
      </c>
      <c r="CP32" s="2" t="s">
        <v>82</v>
      </c>
      <c r="CR32" s="2" t="s">
        <v>82</v>
      </c>
      <c r="CT32" s="2">
        <v>107</v>
      </c>
      <c r="CV32" s="2">
        <v>98</v>
      </c>
      <c r="CX32" s="2">
        <v>96</v>
      </c>
      <c r="CZ32" s="2">
        <v>88</v>
      </c>
      <c r="DB32" s="2">
        <v>133</v>
      </c>
      <c r="DD32" s="2">
        <v>133</v>
      </c>
      <c r="DF32" s="2">
        <v>96</v>
      </c>
      <c r="DH32" s="2">
        <v>88</v>
      </c>
      <c r="DJ32" s="2">
        <v>96</v>
      </c>
      <c r="DL32" s="2">
        <v>91</v>
      </c>
    </row>
    <row r="33" spans="1:116" x14ac:dyDescent="0.25">
      <c r="A33" s="14" t="s">
        <v>29</v>
      </c>
      <c r="B33" s="2" t="s">
        <v>82</v>
      </c>
      <c r="D33" s="2" t="s">
        <v>82</v>
      </c>
      <c r="F33" s="2" t="s">
        <v>93</v>
      </c>
      <c r="H33" s="2" t="s">
        <v>82</v>
      </c>
      <c r="J33" s="2" t="s">
        <v>82</v>
      </c>
      <c r="L33" s="2" t="s">
        <v>82</v>
      </c>
      <c r="N33" s="2" t="s">
        <v>93</v>
      </c>
      <c r="P33" s="2" t="s">
        <v>93</v>
      </c>
      <c r="R33" s="2" t="s">
        <v>82</v>
      </c>
      <c r="T33" s="2" t="s">
        <v>82</v>
      </c>
      <c r="V33" s="2" t="s">
        <v>82</v>
      </c>
      <c r="X33" s="2" t="s">
        <v>82</v>
      </c>
      <c r="Z33" s="2" t="s">
        <v>82</v>
      </c>
      <c r="AA33" s="40"/>
      <c r="AB33" s="2" t="s">
        <v>93</v>
      </c>
      <c r="AD33" s="2" t="s">
        <v>82</v>
      </c>
      <c r="AF33" s="2" t="s">
        <v>82</v>
      </c>
      <c r="AH33" s="2" t="s">
        <v>82</v>
      </c>
      <c r="AJ33" s="2" t="s">
        <v>82</v>
      </c>
      <c r="AK33" s="40"/>
      <c r="AL33" s="2" t="s">
        <v>82</v>
      </c>
      <c r="AN33" s="2" t="s">
        <v>93</v>
      </c>
      <c r="AP33" s="2" t="s">
        <v>93</v>
      </c>
      <c r="AR33" s="2" t="s">
        <v>82</v>
      </c>
      <c r="AT33" s="2" t="s">
        <v>82</v>
      </c>
      <c r="AV33" s="2" t="s">
        <v>82</v>
      </c>
      <c r="AX33" s="2" t="s">
        <v>82</v>
      </c>
      <c r="AZ33" s="2" t="s">
        <v>82</v>
      </c>
      <c r="BB33" s="2" t="s">
        <v>82</v>
      </c>
      <c r="BD33" s="2" t="s">
        <v>82</v>
      </c>
      <c r="BF33" s="2" t="s">
        <v>82</v>
      </c>
      <c r="BH33" s="2" t="s">
        <v>82</v>
      </c>
      <c r="BJ33" s="2" t="s">
        <v>93</v>
      </c>
      <c r="BL33" s="2" t="s">
        <v>93</v>
      </c>
      <c r="BN33" s="2" t="s">
        <v>82</v>
      </c>
      <c r="BP33" s="2" t="s">
        <v>82</v>
      </c>
      <c r="BR33" s="2" t="s">
        <v>82</v>
      </c>
      <c r="BT33" s="2" t="s">
        <v>93</v>
      </c>
      <c r="BV33" s="2" t="s">
        <v>82</v>
      </c>
      <c r="BW33" s="40"/>
      <c r="BX33" s="2" t="s">
        <v>82</v>
      </c>
      <c r="BY33" s="40"/>
      <c r="BZ33" s="2" t="s">
        <v>82</v>
      </c>
      <c r="CA33" s="40"/>
      <c r="CB33" s="2" t="s">
        <v>610</v>
      </c>
      <c r="CD33" s="2" t="s">
        <v>80</v>
      </c>
      <c r="CF33" s="2" t="s">
        <v>773</v>
      </c>
      <c r="CJ33" s="2" t="s">
        <v>166</v>
      </c>
      <c r="CL33" s="2" t="s">
        <v>82</v>
      </c>
      <c r="CN33" s="2" t="s">
        <v>82</v>
      </c>
      <c r="CP33" s="2" t="s">
        <v>82</v>
      </c>
      <c r="CR33" s="2" t="s">
        <v>82</v>
      </c>
      <c r="CT33" s="2">
        <v>93</v>
      </c>
      <c r="CV33" s="2">
        <v>82</v>
      </c>
      <c r="CX33" s="2">
        <v>89</v>
      </c>
      <c r="CZ33" s="2">
        <v>86</v>
      </c>
      <c r="DB33" s="2">
        <v>118</v>
      </c>
      <c r="DD33" s="2">
        <v>124</v>
      </c>
      <c r="DF33" s="2">
        <v>89</v>
      </c>
      <c r="DH33" s="2">
        <v>86</v>
      </c>
      <c r="DJ33" s="2">
        <v>79</v>
      </c>
      <c r="DL33" s="2">
        <v>89</v>
      </c>
    </row>
    <row r="34" spans="1:116" x14ac:dyDescent="0.25">
      <c r="A34" s="14" t="s">
        <v>30</v>
      </c>
      <c r="B34" s="2" t="s">
        <v>82</v>
      </c>
      <c r="D34" s="2" t="s">
        <v>82</v>
      </c>
      <c r="F34" s="2" t="s">
        <v>93</v>
      </c>
      <c r="H34" s="2" t="s">
        <v>78</v>
      </c>
      <c r="J34" s="2" t="s">
        <v>78</v>
      </c>
      <c r="L34" s="2" t="s">
        <v>82</v>
      </c>
      <c r="N34" s="2" t="s">
        <v>93</v>
      </c>
      <c r="P34" s="2" t="s">
        <v>91</v>
      </c>
      <c r="R34" s="2" t="s">
        <v>82</v>
      </c>
      <c r="T34" s="2" t="s">
        <v>82</v>
      </c>
      <c r="V34" s="2" t="s">
        <v>82</v>
      </c>
      <c r="X34" s="2" t="s">
        <v>82</v>
      </c>
      <c r="Z34" s="2" t="s">
        <v>82</v>
      </c>
      <c r="AA34" s="40"/>
      <c r="AB34" s="2" t="s">
        <v>93</v>
      </c>
      <c r="AD34" s="2" t="s">
        <v>82</v>
      </c>
      <c r="AF34" s="2" t="s">
        <v>82</v>
      </c>
      <c r="AH34" s="2" t="s">
        <v>82</v>
      </c>
      <c r="AJ34" s="2" t="s">
        <v>82</v>
      </c>
      <c r="AK34" s="40"/>
      <c r="AL34" s="2" t="s">
        <v>82</v>
      </c>
      <c r="AN34" s="2" t="s">
        <v>93</v>
      </c>
      <c r="AP34" s="2" t="s">
        <v>91</v>
      </c>
      <c r="AR34" s="2" t="s">
        <v>82</v>
      </c>
      <c r="AT34" s="2" t="s">
        <v>78</v>
      </c>
      <c r="AV34" s="2" t="s">
        <v>82</v>
      </c>
      <c r="AX34" s="2" t="s">
        <v>82</v>
      </c>
      <c r="AZ34" s="2" t="s">
        <v>82</v>
      </c>
      <c r="BB34" s="2" t="s">
        <v>82</v>
      </c>
      <c r="BD34" s="2" t="s">
        <v>78</v>
      </c>
      <c r="BF34" s="2" t="s">
        <v>82</v>
      </c>
      <c r="BH34" s="2" t="s">
        <v>78</v>
      </c>
      <c r="BJ34" s="2" t="s">
        <v>93</v>
      </c>
      <c r="BL34" s="2" t="s">
        <v>91</v>
      </c>
      <c r="BN34" s="2" t="s">
        <v>82</v>
      </c>
      <c r="BP34" s="2" t="s">
        <v>82</v>
      </c>
      <c r="BR34" s="2" t="s">
        <v>82</v>
      </c>
      <c r="BT34" s="2" t="s">
        <v>93</v>
      </c>
      <c r="BV34" s="2" t="s">
        <v>82</v>
      </c>
      <c r="BW34" s="40"/>
      <c r="BX34" s="2" t="s">
        <v>82</v>
      </c>
      <c r="BY34" s="40"/>
      <c r="BZ34" s="2" t="s">
        <v>82</v>
      </c>
      <c r="CA34" s="40"/>
      <c r="CB34" s="2" t="s">
        <v>360</v>
      </c>
      <c r="CD34" s="2" t="s">
        <v>275</v>
      </c>
      <c r="CF34" s="2" t="s">
        <v>517</v>
      </c>
      <c r="CJ34" s="2" t="s">
        <v>78</v>
      </c>
      <c r="CL34" s="2" t="s">
        <v>82</v>
      </c>
      <c r="CN34" s="2" t="s">
        <v>82</v>
      </c>
      <c r="CP34" s="2" t="s">
        <v>82</v>
      </c>
      <c r="CR34" s="2" t="s">
        <v>82</v>
      </c>
      <c r="CT34" s="2">
        <v>98</v>
      </c>
      <c r="CV34" s="2">
        <v>105</v>
      </c>
      <c r="CX34" s="2">
        <v>94</v>
      </c>
      <c r="CZ34" s="2">
        <v>87</v>
      </c>
      <c r="DB34" s="2">
        <v>121</v>
      </c>
      <c r="DD34" s="2">
        <v>116</v>
      </c>
      <c r="DF34" s="2">
        <v>94</v>
      </c>
      <c r="DH34" s="2">
        <v>87</v>
      </c>
      <c r="DJ34" s="2">
        <v>104</v>
      </c>
      <c r="DL34" s="2">
        <v>92</v>
      </c>
    </row>
    <row r="35" spans="1:116" x14ac:dyDescent="0.25">
      <c r="A35" s="14" t="s">
        <v>31</v>
      </c>
      <c r="B35" s="2" t="s">
        <v>82</v>
      </c>
      <c r="D35" s="2" t="s">
        <v>82</v>
      </c>
      <c r="F35" s="2" t="s">
        <v>93</v>
      </c>
      <c r="H35" s="2" t="s">
        <v>82</v>
      </c>
      <c r="J35" s="2" t="s">
        <v>82</v>
      </c>
      <c r="L35" s="2" t="s">
        <v>82</v>
      </c>
      <c r="N35" s="2" t="s">
        <v>93</v>
      </c>
      <c r="P35" s="2" t="s">
        <v>93</v>
      </c>
      <c r="R35" s="2" t="s">
        <v>82</v>
      </c>
      <c r="T35" s="2" t="s">
        <v>82</v>
      </c>
      <c r="V35" s="2" t="s">
        <v>82</v>
      </c>
      <c r="X35" s="2" t="s">
        <v>82</v>
      </c>
      <c r="Z35" s="2" t="s">
        <v>82</v>
      </c>
      <c r="AA35" s="40"/>
      <c r="AB35" s="2" t="s">
        <v>93</v>
      </c>
      <c r="AD35" s="2" t="s">
        <v>82</v>
      </c>
      <c r="AF35" s="2" t="s">
        <v>82</v>
      </c>
      <c r="AH35" s="2" t="s">
        <v>82</v>
      </c>
      <c r="AJ35" s="2" t="s">
        <v>82</v>
      </c>
      <c r="AK35" s="40"/>
      <c r="AL35" s="2" t="s">
        <v>82</v>
      </c>
      <c r="AN35" s="2" t="s">
        <v>93</v>
      </c>
      <c r="AP35" s="2" t="s">
        <v>93</v>
      </c>
      <c r="AR35" s="2" t="s">
        <v>82</v>
      </c>
      <c r="AT35" s="2" t="s">
        <v>82</v>
      </c>
      <c r="AV35" s="2" t="s">
        <v>82</v>
      </c>
      <c r="AX35" s="2" t="s">
        <v>82</v>
      </c>
      <c r="AZ35" s="2" t="s">
        <v>82</v>
      </c>
      <c r="BB35" s="2" t="s">
        <v>82</v>
      </c>
      <c r="BD35" s="2" t="s">
        <v>82</v>
      </c>
      <c r="BF35" s="2" t="s">
        <v>82</v>
      </c>
      <c r="BH35" s="2" t="s">
        <v>82</v>
      </c>
      <c r="BJ35" s="2" t="s">
        <v>93</v>
      </c>
      <c r="BL35" s="2" t="s">
        <v>93</v>
      </c>
      <c r="BN35" s="2" t="s">
        <v>82</v>
      </c>
      <c r="BP35" s="2" t="s">
        <v>82</v>
      </c>
      <c r="BR35" s="2" t="s">
        <v>82</v>
      </c>
      <c r="BT35" s="2" t="s">
        <v>93</v>
      </c>
      <c r="BV35" s="2" t="s">
        <v>82</v>
      </c>
      <c r="BW35" s="40"/>
      <c r="BX35" s="2" t="s">
        <v>82</v>
      </c>
      <c r="BY35" s="42"/>
      <c r="BZ35" s="2" t="s">
        <v>82</v>
      </c>
      <c r="CA35" s="40"/>
      <c r="CB35" s="2" t="s">
        <v>611</v>
      </c>
      <c r="CD35" s="2" t="s">
        <v>205</v>
      </c>
      <c r="CF35" s="2" t="s">
        <v>559</v>
      </c>
      <c r="CJ35" s="2" t="s">
        <v>167</v>
      </c>
      <c r="CL35" s="2" t="s">
        <v>82</v>
      </c>
      <c r="CN35" s="2" t="s">
        <v>82</v>
      </c>
      <c r="CP35" s="2" t="s">
        <v>82</v>
      </c>
      <c r="CR35" s="2" t="s">
        <v>82</v>
      </c>
      <c r="CT35" s="2">
        <v>101</v>
      </c>
      <c r="CV35" s="2">
        <v>102</v>
      </c>
      <c r="CX35" s="2">
        <v>90</v>
      </c>
      <c r="CZ35" s="2">
        <v>101</v>
      </c>
      <c r="DB35" s="2">
        <v>117</v>
      </c>
      <c r="DD35" s="2">
        <v>121</v>
      </c>
      <c r="DF35" s="2">
        <v>90</v>
      </c>
      <c r="DH35" s="2">
        <v>101</v>
      </c>
      <c r="DJ35" s="2">
        <v>106</v>
      </c>
      <c r="DL35" s="2">
        <v>92</v>
      </c>
    </row>
    <row r="36" spans="1:116" x14ac:dyDescent="0.25">
      <c r="A36" s="14" t="s">
        <v>32</v>
      </c>
      <c r="B36" s="2" t="s">
        <v>82</v>
      </c>
      <c r="D36" s="2" t="s">
        <v>82</v>
      </c>
      <c r="F36" s="2" t="s">
        <v>93</v>
      </c>
      <c r="H36" s="2" t="s">
        <v>78</v>
      </c>
      <c r="J36" s="2" t="s">
        <v>78</v>
      </c>
      <c r="L36" s="2" t="s">
        <v>78</v>
      </c>
      <c r="N36" s="2" t="s">
        <v>93</v>
      </c>
      <c r="P36" s="2" t="s">
        <v>91</v>
      </c>
      <c r="R36" s="2" t="s">
        <v>82</v>
      </c>
      <c r="T36" s="2" t="s">
        <v>82</v>
      </c>
      <c r="V36" s="2" t="s">
        <v>82</v>
      </c>
      <c r="X36" s="2" t="s">
        <v>82</v>
      </c>
      <c r="Z36" s="2" t="s">
        <v>82</v>
      </c>
      <c r="AA36" s="40"/>
      <c r="AB36" s="2" t="s">
        <v>93</v>
      </c>
      <c r="AD36" s="2" t="s">
        <v>82</v>
      </c>
      <c r="AF36" s="2" t="s">
        <v>82</v>
      </c>
      <c r="AH36" s="2" t="s">
        <v>82</v>
      </c>
      <c r="AJ36" s="2" t="s">
        <v>82</v>
      </c>
      <c r="AK36" s="40"/>
      <c r="AL36" s="2" t="s">
        <v>78</v>
      </c>
      <c r="AN36" s="2" t="s">
        <v>91</v>
      </c>
      <c r="AP36" s="2" t="s">
        <v>91</v>
      </c>
      <c r="AR36" s="2" t="s">
        <v>82</v>
      </c>
      <c r="AT36" s="2" t="s">
        <v>82</v>
      </c>
      <c r="AV36" s="2" t="s">
        <v>82</v>
      </c>
      <c r="AX36" s="2" t="s">
        <v>82</v>
      </c>
      <c r="AZ36" s="2" t="s">
        <v>82</v>
      </c>
      <c r="BB36" s="2" t="s">
        <v>82</v>
      </c>
      <c r="BD36" s="2" t="s">
        <v>82</v>
      </c>
      <c r="BF36" s="2" t="s">
        <v>78</v>
      </c>
      <c r="BH36" s="2" t="s">
        <v>78</v>
      </c>
      <c r="BJ36" s="2" t="s">
        <v>91</v>
      </c>
      <c r="BL36" s="2" t="s">
        <v>91</v>
      </c>
      <c r="BN36" s="2" t="s">
        <v>78</v>
      </c>
      <c r="BP36" s="2" t="s">
        <v>78</v>
      </c>
      <c r="BR36" s="2" t="s">
        <v>82</v>
      </c>
      <c r="BT36" s="2" t="s">
        <v>93</v>
      </c>
      <c r="BV36" s="2" t="s">
        <v>82</v>
      </c>
      <c r="BW36" s="40"/>
      <c r="BX36" s="2" t="s">
        <v>1954</v>
      </c>
      <c r="BY36" s="40"/>
      <c r="BZ36" s="2" t="s">
        <v>82</v>
      </c>
      <c r="CA36" s="40"/>
      <c r="CB36" s="2" t="s">
        <v>356</v>
      </c>
      <c r="CD36" s="2" t="s">
        <v>357</v>
      </c>
      <c r="CF36" s="2" t="s">
        <v>526</v>
      </c>
      <c r="CJ36" s="2" t="s">
        <v>168</v>
      </c>
      <c r="CL36" s="2" t="s">
        <v>82</v>
      </c>
      <c r="CN36" s="2" t="s">
        <v>82</v>
      </c>
      <c r="CP36" s="2" t="s">
        <v>82</v>
      </c>
      <c r="CR36" s="2" t="s">
        <v>82</v>
      </c>
      <c r="CT36" s="2">
        <v>94</v>
      </c>
      <c r="CV36" s="2">
        <v>90</v>
      </c>
      <c r="CX36" s="2">
        <v>100</v>
      </c>
      <c r="CZ36" s="2">
        <v>87</v>
      </c>
      <c r="DB36" s="2">
        <v>115</v>
      </c>
      <c r="DD36" s="2">
        <v>122</v>
      </c>
      <c r="DF36" s="2">
        <v>100</v>
      </c>
      <c r="DH36" s="2">
        <v>87</v>
      </c>
      <c r="DJ36" s="2">
        <v>95</v>
      </c>
      <c r="DL36" s="2">
        <v>94</v>
      </c>
    </row>
    <row r="37" spans="1:116" x14ac:dyDescent="0.25">
      <c r="A37" s="14" t="s">
        <v>33</v>
      </c>
      <c r="B37" s="2" t="s">
        <v>82</v>
      </c>
      <c r="D37" s="2" t="s">
        <v>82</v>
      </c>
      <c r="F37" s="2" t="s">
        <v>93</v>
      </c>
      <c r="H37" s="2" t="s">
        <v>82</v>
      </c>
      <c r="J37" s="2" t="s">
        <v>82</v>
      </c>
      <c r="L37" s="2" t="s">
        <v>82</v>
      </c>
      <c r="N37" s="2" t="s">
        <v>93</v>
      </c>
      <c r="P37" s="2" t="s">
        <v>91</v>
      </c>
      <c r="R37" s="2" t="s">
        <v>78</v>
      </c>
      <c r="T37" s="2" t="s">
        <v>82</v>
      </c>
      <c r="V37" s="2" t="s">
        <v>82</v>
      </c>
      <c r="X37" s="2" t="s">
        <v>82</v>
      </c>
      <c r="Z37" s="2" t="s">
        <v>82</v>
      </c>
      <c r="AA37" s="40"/>
      <c r="AB37" s="2" t="s">
        <v>93</v>
      </c>
      <c r="AD37" s="2" t="s">
        <v>82</v>
      </c>
      <c r="AF37" s="2" t="s">
        <v>82</v>
      </c>
      <c r="AH37" s="2" t="s">
        <v>82</v>
      </c>
      <c r="AJ37" s="2" t="s">
        <v>82</v>
      </c>
      <c r="AK37" s="40"/>
      <c r="AL37" s="2" t="s">
        <v>82</v>
      </c>
      <c r="AN37" s="2" t="s">
        <v>93</v>
      </c>
      <c r="AP37" s="2" t="s">
        <v>93</v>
      </c>
      <c r="AR37" s="2" t="s">
        <v>78</v>
      </c>
      <c r="AT37" s="2" t="s">
        <v>82</v>
      </c>
      <c r="AV37" s="2" t="s">
        <v>82</v>
      </c>
      <c r="AX37" s="2" t="s">
        <v>82</v>
      </c>
      <c r="AZ37" s="2" t="s">
        <v>82</v>
      </c>
      <c r="BB37" s="2" t="s">
        <v>82</v>
      </c>
      <c r="BD37" s="2" t="s">
        <v>82</v>
      </c>
      <c r="BF37" s="2" t="s">
        <v>82</v>
      </c>
      <c r="BH37" s="2" t="s">
        <v>82</v>
      </c>
      <c r="BJ37" s="2" t="s">
        <v>93</v>
      </c>
      <c r="BL37" s="2" t="s">
        <v>93</v>
      </c>
      <c r="BN37" s="2" t="s">
        <v>82</v>
      </c>
      <c r="BP37" s="2" t="s">
        <v>78</v>
      </c>
      <c r="BR37" s="2" t="s">
        <v>78</v>
      </c>
      <c r="BT37" s="2" t="s">
        <v>91</v>
      </c>
      <c r="BV37" s="2" t="s">
        <v>82</v>
      </c>
      <c r="BW37" s="40"/>
      <c r="BX37" s="2" t="s">
        <v>82</v>
      </c>
      <c r="BY37" s="40"/>
      <c r="BZ37" s="2" t="s">
        <v>82</v>
      </c>
      <c r="CA37" s="40"/>
      <c r="CB37" s="2" t="s">
        <v>210</v>
      </c>
      <c r="CD37" s="2" t="s">
        <v>353</v>
      </c>
      <c r="CF37" s="2" t="s">
        <v>209</v>
      </c>
      <c r="CJ37" s="2" t="s">
        <v>169</v>
      </c>
      <c r="CL37" s="2" t="s">
        <v>82</v>
      </c>
      <c r="CN37" s="2" t="s">
        <v>82</v>
      </c>
      <c r="CP37" s="2" t="s">
        <v>82</v>
      </c>
      <c r="CR37" s="2" t="s">
        <v>82</v>
      </c>
      <c r="CT37" s="2">
        <v>97</v>
      </c>
      <c r="CV37" s="2">
        <v>104</v>
      </c>
      <c r="CX37" s="2">
        <v>83</v>
      </c>
      <c r="CZ37" s="2">
        <v>96</v>
      </c>
      <c r="DB37" s="2">
        <v>114</v>
      </c>
      <c r="DD37" s="2">
        <v>133</v>
      </c>
      <c r="DF37" s="2">
        <v>83</v>
      </c>
      <c r="DH37" s="2">
        <v>96</v>
      </c>
      <c r="DJ37" s="2">
        <v>90</v>
      </c>
      <c r="DL37" s="2">
        <v>90</v>
      </c>
    </row>
    <row r="38" spans="1:116" x14ac:dyDescent="0.25">
      <c r="A38" s="14" t="s">
        <v>34</v>
      </c>
      <c r="B38" s="2" t="s">
        <v>84</v>
      </c>
      <c r="D38" s="2" t="s">
        <v>84</v>
      </c>
      <c r="F38" s="2" t="s">
        <v>95</v>
      </c>
      <c r="H38" s="2" t="s">
        <v>210</v>
      </c>
      <c r="J38" s="2" t="s">
        <v>210</v>
      </c>
      <c r="L38" s="2" t="s">
        <v>210</v>
      </c>
      <c r="N38" s="2" t="s">
        <v>95</v>
      </c>
      <c r="P38" s="2" t="s">
        <v>275</v>
      </c>
      <c r="R38" s="2" t="s">
        <v>84</v>
      </c>
      <c r="T38" s="2" t="s">
        <v>95</v>
      </c>
      <c r="V38" s="2" t="s">
        <v>84</v>
      </c>
      <c r="X38" s="2" t="s">
        <v>84</v>
      </c>
      <c r="Z38" s="2" t="s">
        <v>84</v>
      </c>
      <c r="AA38" s="40"/>
      <c r="AB38" s="2" t="s">
        <v>95</v>
      </c>
      <c r="AD38" s="2" t="s">
        <v>84</v>
      </c>
      <c r="AF38" s="2" t="s">
        <v>84</v>
      </c>
      <c r="AH38" s="2" t="s">
        <v>84</v>
      </c>
      <c r="AJ38" s="2" t="s">
        <v>84</v>
      </c>
      <c r="AK38" s="40"/>
      <c r="AL38" s="2" t="s">
        <v>210</v>
      </c>
      <c r="AN38" s="2" t="s">
        <v>275</v>
      </c>
      <c r="AP38" s="2" t="s">
        <v>275</v>
      </c>
      <c r="AR38" s="2" t="s">
        <v>84</v>
      </c>
      <c r="AT38" s="2" t="s">
        <v>95</v>
      </c>
      <c r="AV38" s="2" t="s">
        <v>84</v>
      </c>
      <c r="AX38" s="2" t="s">
        <v>95</v>
      </c>
      <c r="AZ38" s="2" t="s">
        <v>84</v>
      </c>
      <c r="BB38" s="2" t="s">
        <v>95</v>
      </c>
      <c r="BD38" s="2" t="s">
        <v>210</v>
      </c>
      <c r="BF38" s="2" t="s">
        <v>210</v>
      </c>
      <c r="BH38" s="2" t="s">
        <v>210</v>
      </c>
      <c r="BJ38" s="2" t="s">
        <v>275</v>
      </c>
      <c r="BL38" s="2" t="s">
        <v>275</v>
      </c>
      <c r="BN38" s="2" t="s">
        <v>210</v>
      </c>
      <c r="BP38" s="2" t="s">
        <v>210</v>
      </c>
      <c r="BR38" s="2" t="s">
        <v>84</v>
      </c>
      <c r="BT38" s="2" t="s">
        <v>95</v>
      </c>
      <c r="BV38" s="2" t="s">
        <v>1732</v>
      </c>
      <c r="BW38" s="40" t="s">
        <v>86</v>
      </c>
      <c r="BX38" s="2" t="s">
        <v>84</v>
      </c>
      <c r="BY38" s="40"/>
      <c r="BZ38" s="2" t="s">
        <v>84</v>
      </c>
      <c r="CA38" s="40"/>
      <c r="CB38" s="2" t="s">
        <v>360</v>
      </c>
      <c r="CD38" s="2" t="s">
        <v>275</v>
      </c>
      <c r="CF38" s="2" t="s">
        <v>517</v>
      </c>
      <c r="CJ38" s="2" t="s">
        <v>78</v>
      </c>
      <c r="CL38" s="2" t="s">
        <v>84</v>
      </c>
      <c r="CN38" s="2" t="s">
        <v>84</v>
      </c>
      <c r="CP38" s="2" t="s">
        <v>84</v>
      </c>
      <c r="CR38" s="2" t="s">
        <v>84</v>
      </c>
      <c r="CT38" s="2">
        <v>92</v>
      </c>
      <c r="CV38" s="2">
        <v>84</v>
      </c>
      <c r="CX38" s="2">
        <v>105</v>
      </c>
      <c r="CZ38" s="2">
        <v>99</v>
      </c>
      <c r="DB38" s="2">
        <v>133</v>
      </c>
      <c r="DD38" s="2">
        <v>137</v>
      </c>
      <c r="DF38" s="2">
        <v>105</v>
      </c>
      <c r="DH38" s="2">
        <v>99</v>
      </c>
      <c r="DJ38" s="2">
        <v>94</v>
      </c>
      <c r="DL38" s="2">
        <v>90</v>
      </c>
    </row>
    <row r="39" spans="1:116" x14ac:dyDescent="0.25">
      <c r="A39" s="14" t="s">
        <v>35</v>
      </c>
      <c r="B39" s="2" t="s">
        <v>82</v>
      </c>
      <c r="D39" s="2" t="s">
        <v>82</v>
      </c>
      <c r="F39" s="2" t="s">
        <v>93</v>
      </c>
      <c r="H39" s="2" t="s">
        <v>82</v>
      </c>
      <c r="J39" s="2" t="s">
        <v>82</v>
      </c>
      <c r="L39" s="2" t="s">
        <v>82</v>
      </c>
      <c r="N39" s="2" t="s">
        <v>93</v>
      </c>
      <c r="P39" s="2" t="s">
        <v>93</v>
      </c>
      <c r="R39" s="2" t="s">
        <v>82</v>
      </c>
      <c r="T39" s="2" t="s">
        <v>82</v>
      </c>
      <c r="V39" s="2" t="s">
        <v>82</v>
      </c>
      <c r="X39" s="2" t="s">
        <v>82</v>
      </c>
      <c r="Z39" s="2" t="s">
        <v>82</v>
      </c>
      <c r="AA39" s="40"/>
      <c r="AB39" s="2" t="s">
        <v>93</v>
      </c>
      <c r="AD39" s="2" t="s">
        <v>82</v>
      </c>
      <c r="AF39" s="2" t="s">
        <v>82</v>
      </c>
      <c r="AH39" s="2" t="s">
        <v>82</v>
      </c>
      <c r="AJ39" s="2" t="s">
        <v>82</v>
      </c>
      <c r="AK39" s="40"/>
      <c r="AL39" s="2" t="s">
        <v>82</v>
      </c>
      <c r="AN39" s="2" t="s">
        <v>93</v>
      </c>
      <c r="AP39" s="2" t="s">
        <v>93</v>
      </c>
      <c r="AR39" s="2" t="s">
        <v>82</v>
      </c>
      <c r="AT39" s="2" t="s">
        <v>82</v>
      </c>
      <c r="AV39" s="2" t="s">
        <v>82</v>
      </c>
      <c r="AX39" s="2" t="s">
        <v>82</v>
      </c>
      <c r="AZ39" s="2" t="s">
        <v>82</v>
      </c>
      <c r="BB39" s="2" t="s">
        <v>82</v>
      </c>
      <c r="BD39" s="2" t="s">
        <v>82</v>
      </c>
      <c r="BF39" s="2" t="s">
        <v>82</v>
      </c>
      <c r="BH39" s="2" t="s">
        <v>82</v>
      </c>
      <c r="BJ39" s="2" t="s">
        <v>93</v>
      </c>
      <c r="BL39" s="2" t="s">
        <v>93</v>
      </c>
      <c r="BN39" s="2" t="s">
        <v>82</v>
      </c>
      <c r="BP39" s="2" t="s">
        <v>82</v>
      </c>
      <c r="BR39" s="2" t="s">
        <v>82</v>
      </c>
      <c r="BT39" s="2" t="s">
        <v>93</v>
      </c>
      <c r="BV39" s="2" t="s">
        <v>82</v>
      </c>
      <c r="BW39" s="40"/>
      <c r="BX39" s="2" t="s">
        <v>82</v>
      </c>
      <c r="BY39" s="40"/>
      <c r="BZ39" s="2" t="s">
        <v>82</v>
      </c>
      <c r="CA39" s="40"/>
      <c r="CB39" s="2" t="s">
        <v>611</v>
      </c>
      <c r="CD39" s="2" t="s">
        <v>205</v>
      </c>
      <c r="CF39" s="2" t="s">
        <v>559</v>
      </c>
      <c r="CJ39" s="2" t="s">
        <v>167</v>
      </c>
      <c r="CL39" s="2" t="s">
        <v>82</v>
      </c>
      <c r="CN39" s="2" t="s">
        <v>82</v>
      </c>
      <c r="CP39" s="2" t="s">
        <v>82</v>
      </c>
      <c r="CR39" s="2" t="s">
        <v>82</v>
      </c>
      <c r="CT39" s="2">
        <v>100</v>
      </c>
      <c r="CV39" s="2">
        <v>94</v>
      </c>
      <c r="CX39" s="2">
        <v>102</v>
      </c>
      <c r="CZ39" s="2">
        <v>92</v>
      </c>
      <c r="DB39" s="2">
        <v>120</v>
      </c>
      <c r="DD39" s="2">
        <v>113</v>
      </c>
      <c r="DF39" s="2">
        <v>102</v>
      </c>
      <c r="DH39" s="2">
        <v>92</v>
      </c>
      <c r="DJ39" s="2">
        <v>107</v>
      </c>
      <c r="DL39" s="2">
        <v>107</v>
      </c>
    </row>
    <row r="40" spans="1:116" x14ac:dyDescent="0.25">
      <c r="A40" s="14" t="s">
        <v>36</v>
      </c>
      <c r="B40" s="2" t="s">
        <v>82</v>
      </c>
      <c r="D40" s="2" t="s">
        <v>82</v>
      </c>
      <c r="F40" s="2" t="s">
        <v>93</v>
      </c>
      <c r="H40" s="2" t="s">
        <v>82</v>
      </c>
      <c r="J40" s="2" t="s">
        <v>82</v>
      </c>
      <c r="L40" s="2" t="s">
        <v>82</v>
      </c>
      <c r="N40" s="2" t="s">
        <v>93</v>
      </c>
      <c r="P40" s="2" t="s">
        <v>93</v>
      </c>
      <c r="R40" s="2" t="s">
        <v>82</v>
      </c>
      <c r="T40" s="2" t="s">
        <v>82</v>
      </c>
      <c r="V40" s="2" t="s">
        <v>82</v>
      </c>
      <c r="X40" s="2" t="s">
        <v>82</v>
      </c>
      <c r="Z40" s="2" t="s">
        <v>82</v>
      </c>
      <c r="AA40" s="40"/>
      <c r="AB40" s="2" t="s">
        <v>93</v>
      </c>
      <c r="AD40" s="2" t="s">
        <v>82</v>
      </c>
      <c r="AF40" s="2" t="s">
        <v>82</v>
      </c>
      <c r="AH40" s="2" t="s">
        <v>82</v>
      </c>
      <c r="AJ40" s="2" t="s">
        <v>82</v>
      </c>
      <c r="AK40" s="40"/>
      <c r="AL40" s="2" t="s">
        <v>82</v>
      </c>
      <c r="AN40" s="2" t="s">
        <v>93</v>
      </c>
      <c r="AP40" s="2" t="s">
        <v>93</v>
      </c>
      <c r="AR40" s="2" t="s">
        <v>82</v>
      </c>
      <c r="AT40" s="2" t="s">
        <v>82</v>
      </c>
      <c r="AV40" s="2" t="s">
        <v>82</v>
      </c>
      <c r="AX40" s="2" t="s">
        <v>82</v>
      </c>
      <c r="AZ40" s="2" t="s">
        <v>82</v>
      </c>
      <c r="BB40" s="2" t="s">
        <v>82</v>
      </c>
      <c r="BD40" s="2" t="s">
        <v>82</v>
      </c>
      <c r="BF40" s="2" t="s">
        <v>82</v>
      </c>
      <c r="BH40" s="2" t="s">
        <v>82</v>
      </c>
      <c r="BJ40" s="2" t="s">
        <v>93</v>
      </c>
      <c r="BL40" s="2" t="s">
        <v>93</v>
      </c>
      <c r="BN40" s="2" t="s">
        <v>82</v>
      </c>
      <c r="BP40" s="2" t="s">
        <v>82</v>
      </c>
      <c r="BR40" s="2" t="s">
        <v>82</v>
      </c>
      <c r="BT40" s="2" t="s">
        <v>91</v>
      </c>
      <c r="BV40" s="2" t="s">
        <v>82</v>
      </c>
      <c r="BW40" s="40"/>
      <c r="BX40" s="2" t="s">
        <v>82</v>
      </c>
      <c r="BY40" s="40"/>
      <c r="BZ40" s="2" t="s">
        <v>82</v>
      </c>
      <c r="CA40" s="40"/>
      <c r="CB40" s="2" t="s">
        <v>360</v>
      </c>
      <c r="CD40" s="2" t="s">
        <v>275</v>
      </c>
      <c r="CF40" s="2" t="s">
        <v>517</v>
      </c>
      <c r="CJ40" s="2" t="s">
        <v>78</v>
      </c>
      <c r="CL40" s="2" t="s">
        <v>82</v>
      </c>
      <c r="CN40" s="2" t="s">
        <v>82</v>
      </c>
      <c r="CP40" s="2" t="s">
        <v>82</v>
      </c>
      <c r="CR40" s="2" t="s">
        <v>82</v>
      </c>
      <c r="CT40" s="2">
        <v>110</v>
      </c>
      <c r="CV40" s="2">
        <v>110</v>
      </c>
      <c r="CX40" s="2">
        <v>117</v>
      </c>
      <c r="CZ40" s="2">
        <v>118</v>
      </c>
      <c r="DB40" s="2">
        <v>126</v>
      </c>
      <c r="DD40" s="2">
        <v>131</v>
      </c>
      <c r="DF40" s="2">
        <v>117</v>
      </c>
      <c r="DH40" s="2">
        <v>118</v>
      </c>
      <c r="DJ40" s="2">
        <v>116</v>
      </c>
      <c r="DL40" s="2">
        <v>106</v>
      </c>
    </row>
    <row r="41" spans="1:116" x14ac:dyDescent="0.25">
      <c r="A41" s="14" t="s">
        <v>37</v>
      </c>
      <c r="B41" s="2" t="s">
        <v>82</v>
      </c>
      <c r="D41" s="2" t="s">
        <v>82</v>
      </c>
      <c r="F41" s="2" t="s">
        <v>93</v>
      </c>
      <c r="H41" s="2" t="s">
        <v>82</v>
      </c>
      <c r="J41" s="2" t="s">
        <v>78</v>
      </c>
      <c r="L41" s="2" t="s">
        <v>78</v>
      </c>
      <c r="N41" s="2" t="s">
        <v>93</v>
      </c>
      <c r="P41" s="2" t="s">
        <v>93</v>
      </c>
      <c r="R41" s="2" t="s">
        <v>82</v>
      </c>
      <c r="T41" s="2" t="s">
        <v>82</v>
      </c>
      <c r="V41" s="2" t="s">
        <v>82</v>
      </c>
      <c r="X41" s="2" t="s">
        <v>82</v>
      </c>
      <c r="Z41" s="2" t="s">
        <v>82</v>
      </c>
      <c r="AA41" s="40"/>
      <c r="AB41" s="2" t="s">
        <v>93</v>
      </c>
      <c r="AD41" s="2" t="s">
        <v>82</v>
      </c>
      <c r="AF41" s="2" t="s">
        <v>82</v>
      </c>
      <c r="AH41" s="2" t="s">
        <v>82</v>
      </c>
      <c r="AJ41" s="2" t="s">
        <v>82</v>
      </c>
      <c r="AK41" s="40"/>
      <c r="AL41" s="2" t="s">
        <v>78</v>
      </c>
      <c r="AN41" s="2" t="s">
        <v>91</v>
      </c>
      <c r="AP41" s="2" t="s">
        <v>91</v>
      </c>
      <c r="AR41" s="2" t="s">
        <v>82</v>
      </c>
      <c r="AT41" s="2" t="s">
        <v>78</v>
      </c>
      <c r="AV41" s="2" t="s">
        <v>82</v>
      </c>
      <c r="AX41" s="2" t="s">
        <v>82</v>
      </c>
      <c r="AZ41" s="2" t="s">
        <v>82</v>
      </c>
      <c r="BB41" s="2" t="s">
        <v>82</v>
      </c>
      <c r="BD41" s="2" t="s">
        <v>82</v>
      </c>
      <c r="BF41" s="2" t="s">
        <v>78</v>
      </c>
      <c r="BH41" s="2" t="s">
        <v>82</v>
      </c>
      <c r="BJ41" s="2" t="s">
        <v>91</v>
      </c>
      <c r="BL41" s="2" t="s">
        <v>91</v>
      </c>
      <c r="BN41" s="2" t="s">
        <v>78</v>
      </c>
      <c r="BP41" s="2" t="s">
        <v>82</v>
      </c>
      <c r="BR41" s="2" t="s">
        <v>82</v>
      </c>
      <c r="BT41" s="2" t="s">
        <v>93</v>
      </c>
      <c r="BV41" s="2" t="s">
        <v>82</v>
      </c>
      <c r="BW41" s="40"/>
      <c r="BX41" s="2" t="s">
        <v>82</v>
      </c>
      <c r="BY41" s="40"/>
      <c r="BZ41" s="2" t="s">
        <v>82</v>
      </c>
      <c r="CA41" s="40"/>
      <c r="CB41" s="2" t="s">
        <v>360</v>
      </c>
      <c r="CD41" s="2" t="s">
        <v>275</v>
      </c>
      <c r="CF41" s="2" t="s">
        <v>517</v>
      </c>
      <c r="CJ41" s="2" t="s">
        <v>78</v>
      </c>
      <c r="CL41" s="2" t="s">
        <v>82</v>
      </c>
      <c r="CN41" s="2" t="s">
        <v>82</v>
      </c>
      <c r="CP41" s="2" t="s">
        <v>82</v>
      </c>
      <c r="CR41" s="2" t="s">
        <v>82</v>
      </c>
      <c r="CT41" s="2">
        <v>95</v>
      </c>
      <c r="CV41" s="2">
        <v>92</v>
      </c>
      <c r="CX41" s="2">
        <v>92</v>
      </c>
      <c r="CZ41" s="2">
        <v>88</v>
      </c>
      <c r="DB41" s="2">
        <v>104</v>
      </c>
      <c r="DD41" s="2">
        <v>112</v>
      </c>
      <c r="DF41" s="2">
        <v>92</v>
      </c>
      <c r="DH41" s="2">
        <v>88</v>
      </c>
      <c r="DJ41" s="2">
        <v>97</v>
      </c>
      <c r="DL41" s="2">
        <v>94</v>
      </c>
    </row>
    <row r="42" spans="1:116" x14ac:dyDescent="0.25">
      <c r="A42" s="14" t="s">
        <v>38</v>
      </c>
      <c r="B42" s="2" t="s">
        <v>81</v>
      </c>
      <c r="D42" s="2" t="s">
        <v>81</v>
      </c>
      <c r="F42" s="2" t="s">
        <v>82</v>
      </c>
      <c r="H42" s="2" t="s">
        <v>81</v>
      </c>
      <c r="J42" s="2" t="s">
        <v>81</v>
      </c>
      <c r="L42" s="2" t="s">
        <v>81</v>
      </c>
      <c r="N42" s="2" t="s">
        <v>82</v>
      </c>
      <c r="P42" s="2" t="s">
        <v>82</v>
      </c>
      <c r="R42" s="2" t="s">
        <v>81</v>
      </c>
      <c r="T42" s="2" t="s">
        <v>81</v>
      </c>
      <c r="V42" s="2" t="s">
        <v>81</v>
      </c>
      <c r="X42" s="2" t="s">
        <v>81</v>
      </c>
      <c r="Z42" s="2" t="s">
        <v>81</v>
      </c>
      <c r="AA42" s="40"/>
      <c r="AB42" s="2" t="s">
        <v>82</v>
      </c>
      <c r="AD42" s="2" t="s">
        <v>1174</v>
      </c>
      <c r="AE42" s="40" t="s">
        <v>86</v>
      </c>
      <c r="AF42" s="2" t="s">
        <v>81</v>
      </c>
      <c r="AH42" s="2" t="s">
        <v>81</v>
      </c>
      <c r="AJ42" s="2" t="s">
        <v>1162</v>
      </c>
      <c r="AK42" s="40" t="s">
        <v>802</v>
      </c>
      <c r="AL42" s="2" t="s">
        <v>81</v>
      </c>
      <c r="AN42" s="2" t="s">
        <v>82</v>
      </c>
      <c r="AP42" s="2" t="s">
        <v>82</v>
      </c>
      <c r="AR42" s="2" t="s">
        <v>81</v>
      </c>
      <c r="AT42" s="2" t="s">
        <v>81</v>
      </c>
      <c r="AV42" s="2" t="s">
        <v>81</v>
      </c>
      <c r="AX42" s="2" t="s">
        <v>82</v>
      </c>
      <c r="AZ42" s="2" t="s">
        <v>1172</v>
      </c>
      <c r="BA42" s="47" t="s">
        <v>86</v>
      </c>
      <c r="BB42" s="2" t="s">
        <v>81</v>
      </c>
      <c r="BD42" s="2" t="s">
        <v>81</v>
      </c>
      <c r="BF42" s="2" t="s">
        <v>81</v>
      </c>
      <c r="BH42" s="2" t="s">
        <v>81</v>
      </c>
      <c r="BJ42" s="2" t="s">
        <v>82</v>
      </c>
      <c r="BL42" s="2" t="s">
        <v>82</v>
      </c>
      <c r="BN42" s="2" t="s">
        <v>81</v>
      </c>
      <c r="BP42" s="2" t="s">
        <v>81</v>
      </c>
      <c r="BR42" s="2" t="s">
        <v>81</v>
      </c>
      <c r="BT42" s="2" t="s">
        <v>82</v>
      </c>
      <c r="BV42" s="2">
        <v>0.18</v>
      </c>
      <c r="BW42" s="40" t="s">
        <v>86</v>
      </c>
      <c r="BX42" s="2">
        <v>0.33</v>
      </c>
      <c r="BY42" s="40"/>
      <c r="BZ42" s="2">
        <v>0.13</v>
      </c>
      <c r="CA42" s="40" t="s">
        <v>86</v>
      </c>
      <c r="CB42" s="2" t="s">
        <v>360</v>
      </c>
      <c r="CD42" s="2" t="s">
        <v>275</v>
      </c>
      <c r="CF42" s="2" t="s">
        <v>517</v>
      </c>
      <c r="CJ42" s="2" t="s">
        <v>78</v>
      </c>
      <c r="CL42" s="2" t="s">
        <v>81</v>
      </c>
      <c r="CN42" s="2" t="s">
        <v>81</v>
      </c>
      <c r="CP42" s="2" t="s">
        <v>81</v>
      </c>
      <c r="CR42" s="2" t="s">
        <v>81</v>
      </c>
      <c r="CT42" s="2">
        <v>96</v>
      </c>
      <c r="CV42" s="2">
        <v>105</v>
      </c>
      <c r="CX42" s="2">
        <v>103</v>
      </c>
      <c r="CZ42" s="2">
        <v>95</v>
      </c>
      <c r="DB42" s="2">
        <v>119</v>
      </c>
      <c r="DD42" s="2">
        <v>125</v>
      </c>
      <c r="DF42" s="2">
        <v>103</v>
      </c>
      <c r="DH42" s="2">
        <v>95</v>
      </c>
      <c r="DJ42" s="2">
        <v>101</v>
      </c>
      <c r="DL42" s="2">
        <v>95</v>
      </c>
    </row>
    <row r="43" spans="1:116" x14ac:dyDescent="0.25">
      <c r="A43" s="14" t="s">
        <v>39</v>
      </c>
      <c r="B43" s="2" t="s">
        <v>81</v>
      </c>
      <c r="D43" s="2" t="s">
        <v>81</v>
      </c>
      <c r="F43" s="2" t="s">
        <v>82</v>
      </c>
      <c r="H43" s="2" t="s">
        <v>81</v>
      </c>
      <c r="J43" s="2" t="s">
        <v>81</v>
      </c>
      <c r="L43" s="2" t="s">
        <v>81</v>
      </c>
      <c r="N43" s="2" t="s">
        <v>78</v>
      </c>
      <c r="P43" s="2" t="s">
        <v>78</v>
      </c>
      <c r="R43" s="2" t="s">
        <v>360</v>
      </c>
      <c r="T43" s="2" t="s">
        <v>81</v>
      </c>
      <c r="V43" s="2" t="s">
        <v>81</v>
      </c>
      <c r="X43" s="2" t="s">
        <v>81</v>
      </c>
      <c r="Z43" s="2" t="s">
        <v>81</v>
      </c>
      <c r="AA43" s="40"/>
      <c r="AB43" s="2" t="s">
        <v>78</v>
      </c>
      <c r="AD43" s="2" t="s">
        <v>360</v>
      </c>
      <c r="AF43" s="2" t="s">
        <v>81</v>
      </c>
      <c r="AH43" s="2" t="s">
        <v>81</v>
      </c>
      <c r="AJ43" s="2" t="s">
        <v>81</v>
      </c>
      <c r="AL43" s="2" t="s">
        <v>81</v>
      </c>
      <c r="AN43" s="2" t="s">
        <v>82</v>
      </c>
      <c r="AP43" s="2" t="s">
        <v>82</v>
      </c>
      <c r="AR43" s="2" t="s">
        <v>360</v>
      </c>
      <c r="AT43" s="2" t="s">
        <v>81</v>
      </c>
      <c r="AV43" s="2" t="s">
        <v>81</v>
      </c>
      <c r="AX43" s="2" t="s">
        <v>82</v>
      </c>
      <c r="AZ43" s="2" t="s">
        <v>81</v>
      </c>
      <c r="BB43" s="2" t="s">
        <v>81</v>
      </c>
      <c r="BD43" s="2" t="s">
        <v>81</v>
      </c>
      <c r="BF43" s="2" t="s">
        <v>81</v>
      </c>
      <c r="BH43" s="2" t="s">
        <v>81</v>
      </c>
      <c r="BJ43" s="2" t="s">
        <v>82</v>
      </c>
      <c r="BL43" s="2" t="s">
        <v>82</v>
      </c>
      <c r="BN43" s="2" t="s">
        <v>81</v>
      </c>
      <c r="BP43" s="2" t="s">
        <v>360</v>
      </c>
      <c r="BR43" s="2" t="s">
        <v>360</v>
      </c>
      <c r="BT43" s="2" t="s">
        <v>78</v>
      </c>
      <c r="BV43" s="2" t="s">
        <v>81</v>
      </c>
      <c r="BW43" s="40"/>
      <c r="BX43" s="2" t="s">
        <v>81</v>
      </c>
      <c r="BY43" s="40"/>
      <c r="BZ43" s="2" t="s">
        <v>81</v>
      </c>
      <c r="CA43" s="40"/>
      <c r="CB43" s="2" t="s">
        <v>353</v>
      </c>
      <c r="CD43" s="2" t="s">
        <v>515</v>
      </c>
      <c r="CF43" s="2" t="s">
        <v>356</v>
      </c>
      <c r="CJ43" s="2" t="s">
        <v>170</v>
      </c>
      <c r="CL43" s="2" t="s">
        <v>81</v>
      </c>
      <c r="CN43" s="2" t="s">
        <v>81</v>
      </c>
      <c r="CP43" s="2" t="s">
        <v>81</v>
      </c>
      <c r="CR43" s="2" t="s">
        <v>81</v>
      </c>
      <c r="CT43" s="2">
        <v>117</v>
      </c>
      <c r="CV43" s="2">
        <v>112</v>
      </c>
      <c r="CX43" s="2">
        <v>110</v>
      </c>
      <c r="CZ43" s="2">
        <v>129</v>
      </c>
      <c r="DB43" s="2">
        <v>127</v>
      </c>
      <c r="DD43" s="2">
        <v>135</v>
      </c>
      <c r="DF43" s="2">
        <v>110</v>
      </c>
      <c r="DH43" s="2">
        <v>129</v>
      </c>
      <c r="DJ43" s="2">
        <v>117</v>
      </c>
      <c r="DL43" s="2">
        <v>123</v>
      </c>
    </row>
    <row r="44" spans="1:116" x14ac:dyDescent="0.25">
      <c r="A44" s="14" t="s">
        <v>40</v>
      </c>
      <c r="B44" s="2" t="s">
        <v>82</v>
      </c>
      <c r="D44" s="2" t="s">
        <v>82</v>
      </c>
      <c r="F44" s="2" t="s">
        <v>93</v>
      </c>
      <c r="H44" s="2" t="s">
        <v>82</v>
      </c>
      <c r="J44" s="2" t="s">
        <v>82</v>
      </c>
      <c r="L44" s="2" t="s">
        <v>82</v>
      </c>
      <c r="N44" s="2" t="s">
        <v>93</v>
      </c>
      <c r="P44" s="2" t="s">
        <v>91</v>
      </c>
      <c r="R44" s="2" t="s">
        <v>78</v>
      </c>
      <c r="T44" s="2" t="s">
        <v>82</v>
      </c>
      <c r="V44" s="2" t="s">
        <v>82</v>
      </c>
      <c r="X44" s="2" t="s">
        <v>82</v>
      </c>
      <c r="Z44" s="2" t="s">
        <v>82</v>
      </c>
      <c r="AA44" s="40"/>
      <c r="AB44" s="2" t="s">
        <v>93</v>
      </c>
      <c r="AD44" s="2" t="s">
        <v>82</v>
      </c>
      <c r="AF44" s="2" t="s">
        <v>82</v>
      </c>
      <c r="AH44" s="2" t="s">
        <v>82</v>
      </c>
      <c r="AJ44" s="2" t="s">
        <v>82</v>
      </c>
      <c r="AL44" s="2" t="s">
        <v>82</v>
      </c>
      <c r="AN44" s="2" t="s">
        <v>93</v>
      </c>
      <c r="AP44" s="2" t="s">
        <v>93</v>
      </c>
      <c r="AR44" s="2" t="s">
        <v>78</v>
      </c>
      <c r="AT44" s="2" t="s">
        <v>82</v>
      </c>
      <c r="AV44" s="2" t="s">
        <v>82</v>
      </c>
      <c r="AX44" s="2" t="s">
        <v>82</v>
      </c>
      <c r="AZ44" s="2" t="s">
        <v>82</v>
      </c>
      <c r="BB44" s="2" t="s">
        <v>82</v>
      </c>
      <c r="BD44" s="2" t="s">
        <v>82</v>
      </c>
      <c r="BF44" s="2" t="s">
        <v>82</v>
      </c>
      <c r="BH44" s="2" t="s">
        <v>82</v>
      </c>
      <c r="BJ44" s="2" t="s">
        <v>93</v>
      </c>
      <c r="BL44" s="2" t="s">
        <v>93</v>
      </c>
      <c r="BN44" s="2" t="s">
        <v>82</v>
      </c>
      <c r="BP44" s="2" t="s">
        <v>78</v>
      </c>
      <c r="BR44" s="2" t="s">
        <v>78</v>
      </c>
      <c r="BT44" s="2" t="s">
        <v>91</v>
      </c>
      <c r="BV44" s="2" t="s">
        <v>82</v>
      </c>
      <c r="BW44" s="40"/>
      <c r="BX44" s="2" t="s">
        <v>82</v>
      </c>
      <c r="BY44" s="40"/>
      <c r="BZ44" s="2" t="s">
        <v>82</v>
      </c>
      <c r="CA44" s="40"/>
      <c r="CB44" s="2" t="s">
        <v>360</v>
      </c>
      <c r="CD44" s="2" t="s">
        <v>275</v>
      </c>
      <c r="CF44" s="2" t="s">
        <v>517</v>
      </c>
      <c r="CJ44" s="2" t="s">
        <v>78</v>
      </c>
      <c r="CL44" s="2" t="s">
        <v>82</v>
      </c>
      <c r="CN44" s="2" t="s">
        <v>82</v>
      </c>
      <c r="CP44" s="2" t="s">
        <v>82</v>
      </c>
      <c r="CR44" s="2" t="s">
        <v>82</v>
      </c>
      <c r="CT44" s="2">
        <v>97</v>
      </c>
      <c r="CV44" s="2">
        <v>118</v>
      </c>
      <c r="CX44" s="2">
        <v>87</v>
      </c>
      <c r="CZ44" s="2">
        <v>115</v>
      </c>
      <c r="DB44" s="2">
        <v>118</v>
      </c>
      <c r="DD44" s="2">
        <v>127</v>
      </c>
      <c r="DF44" s="2">
        <v>87</v>
      </c>
      <c r="DH44" s="2">
        <v>115</v>
      </c>
      <c r="DJ44" s="2">
        <v>93</v>
      </c>
      <c r="DL44" s="2">
        <v>85</v>
      </c>
    </row>
    <row r="45" spans="1:116" x14ac:dyDescent="0.25">
      <c r="A45" s="14" t="s">
        <v>41</v>
      </c>
      <c r="B45" s="2" t="s">
        <v>83</v>
      </c>
      <c r="D45" s="2" t="s">
        <v>94</v>
      </c>
      <c r="F45" s="2" t="s">
        <v>564</v>
      </c>
      <c r="H45" s="2" t="s">
        <v>80</v>
      </c>
      <c r="J45" s="2" t="s">
        <v>80</v>
      </c>
      <c r="L45" s="2" t="s">
        <v>80</v>
      </c>
      <c r="N45" s="2" t="s">
        <v>564</v>
      </c>
      <c r="P45" s="2" t="s">
        <v>92</v>
      </c>
      <c r="R45" s="2" t="s">
        <v>1160</v>
      </c>
      <c r="S45" s="43" t="s">
        <v>1161</v>
      </c>
      <c r="T45" s="2" t="s">
        <v>94</v>
      </c>
      <c r="V45" s="2" t="s">
        <v>83</v>
      </c>
      <c r="X45" s="2" t="s">
        <v>92</v>
      </c>
      <c r="Z45" s="2" t="s">
        <v>83</v>
      </c>
      <c r="AA45" s="40"/>
      <c r="AB45" s="2" t="s">
        <v>94</v>
      </c>
      <c r="AD45" s="2" t="s">
        <v>80</v>
      </c>
      <c r="AF45" s="2" t="s">
        <v>83</v>
      </c>
      <c r="AH45" s="2" t="s">
        <v>83</v>
      </c>
      <c r="AJ45" s="2" t="s">
        <v>83</v>
      </c>
      <c r="AL45" s="2" t="s">
        <v>80</v>
      </c>
      <c r="AN45" s="2" t="s">
        <v>92</v>
      </c>
      <c r="AP45" s="2" t="s">
        <v>92</v>
      </c>
      <c r="AR45" s="2" t="s">
        <v>94</v>
      </c>
      <c r="AT45" s="2" t="s">
        <v>94</v>
      </c>
      <c r="AV45" s="2" t="s">
        <v>1752</v>
      </c>
      <c r="AW45" s="47" t="s">
        <v>802</v>
      </c>
      <c r="AX45" s="2" t="s">
        <v>94</v>
      </c>
      <c r="AZ45" s="2" t="s">
        <v>83</v>
      </c>
      <c r="BB45" s="2" t="s">
        <v>94</v>
      </c>
      <c r="BD45" s="2" t="s">
        <v>92</v>
      </c>
      <c r="BF45" s="2" t="s">
        <v>80</v>
      </c>
      <c r="BH45" s="2" t="s">
        <v>92</v>
      </c>
      <c r="BJ45" s="2" t="s">
        <v>563</v>
      </c>
      <c r="BL45" s="2" t="s">
        <v>92</v>
      </c>
      <c r="BN45" s="2" t="s">
        <v>92</v>
      </c>
      <c r="BP45" s="2" t="s">
        <v>80</v>
      </c>
      <c r="BR45" s="2" t="s">
        <v>83</v>
      </c>
      <c r="BT45" s="2" t="s">
        <v>564</v>
      </c>
      <c r="BV45" s="2" t="s">
        <v>80</v>
      </c>
      <c r="BW45" s="40"/>
      <c r="BX45" s="2">
        <v>0.38</v>
      </c>
      <c r="BY45" s="40" t="s">
        <v>86</v>
      </c>
      <c r="BZ45" s="2">
        <v>0.2</v>
      </c>
      <c r="CA45" s="40" t="s">
        <v>86</v>
      </c>
      <c r="CB45" s="2" t="s">
        <v>80</v>
      </c>
      <c r="CD45" s="2" t="s">
        <v>164</v>
      </c>
      <c r="CF45" s="2" t="s">
        <v>1141</v>
      </c>
      <c r="CJ45" s="2" t="s">
        <v>80</v>
      </c>
      <c r="CL45" s="2" t="s">
        <v>83</v>
      </c>
      <c r="CN45" s="2" t="s">
        <v>83</v>
      </c>
      <c r="CP45" s="2" t="s">
        <v>83</v>
      </c>
      <c r="CR45" s="2" t="s">
        <v>83</v>
      </c>
      <c r="CT45" s="2">
        <v>100</v>
      </c>
      <c r="CV45" s="2">
        <v>107</v>
      </c>
      <c r="CX45" s="2">
        <v>95</v>
      </c>
      <c r="CZ45" s="2">
        <v>103</v>
      </c>
      <c r="DB45" s="2">
        <v>125</v>
      </c>
      <c r="DD45" s="2">
        <v>122</v>
      </c>
      <c r="DF45" s="2">
        <v>95</v>
      </c>
      <c r="DH45" s="2">
        <v>103</v>
      </c>
      <c r="DJ45" s="2">
        <v>94</v>
      </c>
      <c r="DL45" s="2">
        <v>97</v>
      </c>
    </row>
    <row r="46" spans="1:116" x14ac:dyDescent="0.25">
      <c r="A46" s="14" t="s">
        <v>42</v>
      </c>
      <c r="B46" s="2" t="s">
        <v>82</v>
      </c>
      <c r="D46" s="2" t="s">
        <v>82</v>
      </c>
      <c r="F46" s="2" t="s">
        <v>93</v>
      </c>
      <c r="H46" s="2" t="s">
        <v>78</v>
      </c>
      <c r="J46" s="2" t="s">
        <v>78</v>
      </c>
      <c r="L46" s="2" t="s">
        <v>82</v>
      </c>
      <c r="N46" s="2" t="s">
        <v>93</v>
      </c>
      <c r="P46" s="2" t="s">
        <v>91</v>
      </c>
      <c r="R46" s="2" t="s">
        <v>82</v>
      </c>
      <c r="T46" s="2" t="s">
        <v>82</v>
      </c>
      <c r="V46" s="2" t="s">
        <v>82</v>
      </c>
      <c r="X46" s="2" t="s">
        <v>82</v>
      </c>
      <c r="Z46" s="2" t="s">
        <v>82</v>
      </c>
      <c r="AA46" s="40"/>
      <c r="AB46" s="2" t="s">
        <v>93</v>
      </c>
      <c r="AD46" s="2" t="s">
        <v>82</v>
      </c>
      <c r="AF46" s="2" t="s">
        <v>82</v>
      </c>
      <c r="AH46" s="2" t="s">
        <v>82</v>
      </c>
      <c r="AJ46" s="2" t="s">
        <v>82</v>
      </c>
      <c r="AL46" s="2" t="s">
        <v>78</v>
      </c>
      <c r="AN46" s="2" t="s">
        <v>91</v>
      </c>
      <c r="AP46" s="2" t="s">
        <v>91</v>
      </c>
      <c r="AR46" s="2" t="s">
        <v>82</v>
      </c>
      <c r="AT46" s="2" t="s">
        <v>82</v>
      </c>
      <c r="AV46" s="2" t="s">
        <v>82</v>
      </c>
      <c r="AX46" s="2" t="s">
        <v>82</v>
      </c>
      <c r="AZ46" s="2" t="s">
        <v>82</v>
      </c>
      <c r="BB46" s="2" t="s">
        <v>82</v>
      </c>
      <c r="BD46" s="2" t="s">
        <v>78</v>
      </c>
      <c r="BF46" s="2" t="s">
        <v>78</v>
      </c>
      <c r="BH46" s="2" t="s">
        <v>78</v>
      </c>
      <c r="BJ46" s="2" t="s">
        <v>91</v>
      </c>
      <c r="BL46" s="2" t="s">
        <v>91</v>
      </c>
      <c r="BN46" s="2" t="s">
        <v>78</v>
      </c>
      <c r="BP46" s="2" t="s">
        <v>78</v>
      </c>
      <c r="BR46" s="2" t="s">
        <v>82</v>
      </c>
      <c r="BT46" s="2" t="s">
        <v>91</v>
      </c>
      <c r="BV46" s="2" t="s">
        <v>82</v>
      </c>
      <c r="BW46" s="40"/>
      <c r="BX46" s="2" t="s">
        <v>82</v>
      </c>
      <c r="BY46" s="40"/>
      <c r="BZ46" s="2" t="s">
        <v>82</v>
      </c>
      <c r="CB46" s="2" t="s">
        <v>360</v>
      </c>
      <c r="CD46" s="2" t="s">
        <v>275</v>
      </c>
      <c r="CF46" s="2" t="s">
        <v>517</v>
      </c>
      <c r="CJ46" s="2" t="s">
        <v>78</v>
      </c>
      <c r="CL46" s="2" t="s">
        <v>82</v>
      </c>
      <c r="CN46" s="2" t="s">
        <v>82</v>
      </c>
      <c r="CP46" s="2" t="s">
        <v>82</v>
      </c>
      <c r="CR46" s="2" t="s">
        <v>82</v>
      </c>
      <c r="CT46" s="2">
        <v>99</v>
      </c>
      <c r="CV46" s="2">
        <v>93</v>
      </c>
      <c r="CX46" s="2">
        <v>91</v>
      </c>
      <c r="CZ46" s="2">
        <v>102</v>
      </c>
      <c r="DB46" s="2">
        <v>128</v>
      </c>
      <c r="DD46" s="2">
        <v>122</v>
      </c>
      <c r="DF46" s="2">
        <v>91</v>
      </c>
      <c r="DH46" s="2">
        <v>102</v>
      </c>
      <c r="DJ46" s="2">
        <v>97</v>
      </c>
      <c r="DL46" s="2">
        <v>88</v>
      </c>
    </row>
    <row r="47" spans="1:116" x14ac:dyDescent="0.25">
      <c r="A47" s="14" t="s">
        <v>43</v>
      </c>
      <c r="B47" s="2" t="s">
        <v>82</v>
      </c>
      <c r="D47" s="2" t="s">
        <v>82</v>
      </c>
      <c r="F47" s="2" t="s">
        <v>93</v>
      </c>
      <c r="H47" s="2" t="s">
        <v>78</v>
      </c>
      <c r="J47" s="2" t="s">
        <v>78</v>
      </c>
      <c r="L47" s="2" t="s">
        <v>82</v>
      </c>
      <c r="N47" s="2" t="s">
        <v>93</v>
      </c>
      <c r="P47" s="2" t="s">
        <v>91</v>
      </c>
      <c r="R47" s="2" t="s">
        <v>82</v>
      </c>
      <c r="T47" s="2" t="s">
        <v>82</v>
      </c>
      <c r="V47" s="2" t="s">
        <v>82</v>
      </c>
      <c r="X47" s="2" t="s">
        <v>82</v>
      </c>
      <c r="Z47" s="2" t="s">
        <v>82</v>
      </c>
      <c r="AA47" s="40"/>
      <c r="AB47" s="2" t="s">
        <v>93</v>
      </c>
      <c r="AD47" s="2" t="s">
        <v>82</v>
      </c>
      <c r="AF47" s="2" t="s">
        <v>82</v>
      </c>
      <c r="AH47" s="2" t="s">
        <v>82</v>
      </c>
      <c r="AJ47" s="2" t="s">
        <v>82</v>
      </c>
      <c r="AL47" s="2" t="s">
        <v>78</v>
      </c>
      <c r="AN47" s="2" t="s">
        <v>91</v>
      </c>
      <c r="AP47" s="2" t="s">
        <v>91</v>
      </c>
      <c r="AR47" s="2" t="s">
        <v>82</v>
      </c>
      <c r="AT47" s="2" t="s">
        <v>82</v>
      </c>
      <c r="AV47" s="2" t="s">
        <v>82</v>
      </c>
      <c r="AX47" s="2" t="s">
        <v>82</v>
      </c>
      <c r="AZ47" s="2" t="s">
        <v>82</v>
      </c>
      <c r="BB47" s="2" t="s">
        <v>82</v>
      </c>
      <c r="BD47" s="2" t="s">
        <v>82</v>
      </c>
      <c r="BF47" s="2" t="s">
        <v>82</v>
      </c>
      <c r="BH47" s="2" t="s">
        <v>78</v>
      </c>
      <c r="BJ47" s="2" t="s">
        <v>93</v>
      </c>
      <c r="BL47" s="2" t="s">
        <v>91</v>
      </c>
      <c r="BN47" s="2" t="s">
        <v>82</v>
      </c>
      <c r="BP47" s="2" t="s">
        <v>78</v>
      </c>
      <c r="BR47" s="2" t="s">
        <v>82</v>
      </c>
      <c r="BT47" s="2" t="s">
        <v>93</v>
      </c>
      <c r="BV47" s="2" t="s">
        <v>82</v>
      </c>
      <c r="BW47" s="40"/>
      <c r="BX47" s="2" t="s">
        <v>82</v>
      </c>
      <c r="BZ47" s="2" t="s">
        <v>82</v>
      </c>
      <c r="CB47" s="2" t="s">
        <v>360</v>
      </c>
      <c r="CD47" s="2" t="s">
        <v>275</v>
      </c>
      <c r="CF47" s="2" t="s">
        <v>517</v>
      </c>
      <c r="CJ47" s="2" t="s">
        <v>78</v>
      </c>
      <c r="CL47" s="2" t="s">
        <v>82</v>
      </c>
      <c r="CN47" s="2" t="s">
        <v>82</v>
      </c>
      <c r="CP47" s="2" t="s">
        <v>82</v>
      </c>
      <c r="CR47" s="2" t="s">
        <v>82</v>
      </c>
      <c r="CT47" s="2">
        <v>100</v>
      </c>
      <c r="CV47" s="2">
        <v>84</v>
      </c>
      <c r="CX47" s="2">
        <v>87</v>
      </c>
      <c r="CZ47" s="2">
        <v>86</v>
      </c>
      <c r="DB47" s="2">
        <v>129</v>
      </c>
      <c r="DD47" s="2">
        <v>127</v>
      </c>
      <c r="DF47" s="2">
        <v>87</v>
      </c>
      <c r="DH47" s="2">
        <v>86</v>
      </c>
      <c r="DJ47" s="2">
        <v>91</v>
      </c>
      <c r="DL47" s="2">
        <v>86</v>
      </c>
    </row>
    <row r="48" spans="1:116" x14ac:dyDescent="0.25">
      <c r="A48" s="14" t="s">
        <v>44</v>
      </c>
      <c r="B48" s="2" t="s">
        <v>82</v>
      </c>
      <c r="D48" s="2" t="s">
        <v>82</v>
      </c>
      <c r="F48" s="2" t="s">
        <v>93</v>
      </c>
      <c r="H48" s="2" t="s">
        <v>78</v>
      </c>
      <c r="J48" s="2" t="s">
        <v>78</v>
      </c>
      <c r="L48" s="2" t="s">
        <v>82</v>
      </c>
      <c r="N48" s="2" t="s">
        <v>93</v>
      </c>
      <c r="P48" s="2" t="s">
        <v>93</v>
      </c>
      <c r="R48" s="2" t="s">
        <v>82</v>
      </c>
      <c r="T48" s="2" t="s">
        <v>82</v>
      </c>
      <c r="V48" s="2" t="s">
        <v>82</v>
      </c>
      <c r="X48" s="2" t="s">
        <v>82</v>
      </c>
      <c r="Z48" s="2" t="s">
        <v>82</v>
      </c>
      <c r="AA48" s="40"/>
      <c r="AB48" s="2" t="s">
        <v>93</v>
      </c>
      <c r="AD48" s="2" t="s">
        <v>82</v>
      </c>
      <c r="AF48" s="2" t="s">
        <v>82</v>
      </c>
      <c r="AH48" s="2" t="s">
        <v>82</v>
      </c>
      <c r="AJ48" s="2" t="s">
        <v>82</v>
      </c>
      <c r="AL48" s="2" t="s">
        <v>82</v>
      </c>
      <c r="AN48" s="2" t="s">
        <v>93</v>
      </c>
      <c r="AP48" s="2" t="s">
        <v>93</v>
      </c>
      <c r="AR48" s="2" t="s">
        <v>82</v>
      </c>
      <c r="AT48" s="2" t="s">
        <v>82</v>
      </c>
      <c r="AV48" s="2" t="s">
        <v>82</v>
      </c>
      <c r="AX48" s="2" t="s">
        <v>82</v>
      </c>
      <c r="AZ48" s="2" t="s">
        <v>82</v>
      </c>
      <c r="BB48" s="2" t="s">
        <v>82</v>
      </c>
      <c r="BD48" s="2" t="s">
        <v>78</v>
      </c>
      <c r="BF48" s="2" t="s">
        <v>82</v>
      </c>
      <c r="BH48" s="2" t="s">
        <v>78</v>
      </c>
      <c r="BJ48" s="2" t="s">
        <v>93</v>
      </c>
      <c r="BL48" s="2" t="s">
        <v>93</v>
      </c>
      <c r="BN48" s="2" t="s">
        <v>82</v>
      </c>
      <c r="BP48" s="2" t="s">
        <v>82</v>
      </c>
      <c r="BR48" s="2" t="s">
        <v>82</v>
      </c>
      <c r="BT48" s="2" t="s">
        <v>93</v>
      </c>
      <c r="BV48" s="2" t="s">
        <v>82</v>
      </c>
      <c r="BW48" s="40"/>
      <c r="BX48" s="2" t="s">
        <v>82</v>
      </c>
      <c r="BZ48" s="2" t="s">
        <v>82</v>
      </c>
      <c r="CB48" s="2" t="s">
        <v>360</v>
      </c>
      <c r="CD48" s="2" t="s">
        <v>275</v>
      </c>
      <c r="CF48" s="2" t="s">
        <v>517</v>
      </c>
      <c r="CJ48" s="2" t="s">
        <v>78</v>
      </c>
      <c r="CL48" s="2" t="s">
        <v>82</v>
      </c>
      <c r="CN48" s="2" t="s">
        <v>82</v>
      </c>
      <c r="CP48" s="2" t="s">
        <v>82</v>
      </c>
      <c r="CR48" s="2" t="s">
        <v>82</v>
      </c>
      <c r="CT48" s="2">
        <v>98</v>
      </c>
      <c r="CV48" s="2">
        <v>91</v>
      </c>
      <c r="CX48" s="2">
        <v>94</v>
      </c>
      <c r="CZ48" s="2">
        <v>96</v>
      </c>
      <c r="DB48" s="2">
        <v>131</v>
      </c>
      <c r="DD48" s="2">
        <v>126</v>
      </c>
      <c r="DF48" s="2">
        <v>94</v>
      </c>
      <c r="DH48" s="2">
        <v>96</v>
      </c>
      <c r="DJ48" s="2">
        <v>91</v>
      </c>
      <c r="DL48" s="2">
        <v>87</v>
      </c>
    </row>
    <row r="49" spans="1:135" x14ac:dyDescent="0.25">
      <c r="A49" s="14" t="s">
        <v>45</v>
      </c>
      <c r="B49" s="2" t="s">
        <v>83</v>
      </c>
      <c r="D49" s="2" t="s">
        <v>94</v>
      </c>
      <c r="F49" s="2" t="s">
        <v>564</v>
      </c>
      <c r="H49" s="2" t="s">
        <v>80</v>
      </c>
      <c r="J49" s="2" t="s">
        <v>80</v>
      </c>
      <c r="L49" s="2" t="s">
        <v>80</v>
      </c>
      <c r="N49" s="2" t="s">
        <v>564</v>
      </c>
      <c r="P49" s="2" t="s">
        <v>92</v>
      </c>
      <c r="R49" s="2" t="s">
        <v>83</v>
      </c>
      <c r="T49" s="2" t="s">
        <v>94</v>
      </c>
      <c r="V49" s="2" t="s">
        <v>83</v>
      </c>
      <c r="X49" s="2" t="s">
        <v>94</v>
      </c>
      <c r="Z49" s="2" t="s">
        <v>83</v>
      </c>
      <c r="AA49" s="40"/>
      <c r="AB49" s="2" t="s">
        <v>94</v>
      </c>
      <c r="AD49" s="2" t="s">
        <v>83</v>
      </c>
      <c r="AF49" s="2" t="s">
        <v>83</v>
      </c>
      <c r="AH49" s="2" t="s">
        <v>83</v>
      </c>
      <c r="AJ49" s="2" t="s">
        <v>83</v>
      </c>
      <c r="AL49" s="2" t="s">
        <v>80</v>
      </c>
      <c r="AN49" s="2" t="s">
        <v>92</v>
      </c>
      <c r="AP49" s="2" t="s">
        <v>92</v>
      </c>
      <c r="AR49" s="2" t="s">
        <v>94</v>
      </c>
      <c r="AT49" s="2" t="s">
        <v>94</v>
      </c>
      <c r="AV49" s="2" t="s">
        <v>94</v>
      </c>
      <c r="AX49" s="2" t="s">
        <v>94</v>
      </c>
      <c r="AZ49" s="2" t="s">
        <v>83</v>
      </c>
      <c r="BB49" s="2" t="s">
        <v>94</v>
      </c>
      <c r="BD49" s="2" t="s">
        <v>92</v>
      </c>
      <c r="BF49" s="2" t="s">
        <v>80</v>
      </c>
      <c r="BH49" s="2" t="s">
        <v>92</v>
      </c>
      <c r="BJ49" s="2" t="s">
        <v>563</v>
      </c>
      <c r="BL49" s="2" t="s">
        <v>92</v>
      </c>
      <c r="BN49" s="2" t="s">
        <v>92</v>
      </c>
      <c r="BP49" s="2" t="s">
        <v>80</v>
      </c>
      <c r="BR49" s="2" t="s">
        <v>83</v>
      </c>
      <c r="BT49" s="2" t="s">
        <v>564</v>
      </c>
      <c r="BV49" s="2" t="s">
        <v>83</v>
      </c>
      <c r="BW49" s="40"/>
      <c r="BX49" s="2" t="s">
        <v>83</v>
      </c>
      <c r="BZ49" s="2" t="s">
        <v>94</v>
      </c>
      <c r="CB49" s="2" t="s">
        <v>360</v>
      </c>
      <c r="CD49" s="2" t="s">
        <v>275</v>
      </c>
      <c r="CF49" s="2" t="s">
        <v>517</v>
      </c>
      <c r="CJ49" s="2" t="s">
        <v>78</v>
      </c>
      <c r="CL49" s="2" t="s">
        <v>83</v>
      </c>
      <c r="CN49" s="2" t="s">
        <v>83</v>
      </c>
      <c r="CP49" s="2" t="s">
        <v>83</v>
      </c>
      <c r="CR49" s="2" t="s">
        <v>83</v>
      </c>
      <c r="CT49" s="2">
        <v>86</v>
      </c>
      <c r="CV49" s="2">
        <v>90</v>
      </c>
      <c r="CX49" s="2">
        <v>97</v>
      </c>
      <c r="CZ49" s="2">
        <v>99</v>
      </c>
      <c r="DB49" s="2">
        <v>138</v>
      </c>
      <c r="DD49" s="2">
        <v>120</v>
      </c>
      <c r="DF49" s="2">
        <v>97</v>
      </c>
      <c r="DH49" s="2">
        <v>99</v>
      </c>
      <c r="DJ49" s="2">
        <v>97</v>
      </c>
      <c r="DL49" s="2">
        <v>94</v>
      </c>
    </row>
    <row r="50" spans="1:135"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8" t="s">
        <v>75</v>
      </c>
      <c r="AO50" s="18"/>
      <c r="AP50" s="8" t="s">
        <v>75</v>
      </c>
      <c r="AQ50" s="18"/>
      <c r="AR50" s="8" t="s">
        <v>75</v>
      </c>
      <c r="AS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t="s">
        <v>75</v>
      </c>
      <c r="BM50" s="18"/>
      <c r="BN50" s="8" t="s">
        <v>75</v>
      </c>
      <c r="BO50" s="18"/>
      <c r="BP50" s="8" t="s">
        <v>75</v>
      </c>
      <c r="BQ50" s="18"/>
      <c r="BR50" s="8" t="s">
        <v>75</v>
      </c>
      <c r="BS50" s="18"/>
      <c r="BT50" s="8" t="s">
        <v>75</v>
      </c>
      <c r="BU50" s="18"/>
      <c r="BV50" s="8" t="s">
        <v>75</v>
      </c>
      <c r="BW50" s="18"/>
      <c r="BX50" s="8" t="s">
        <v>75</v>
      </c>
      <c r="BY50" s="18"/>
      <c r="BZ50" s="8" t="s">
        <v>75</v>
      </c>
      <c r="CA50" s="18"/>
      <c r="CB50" s="8" t="s">
        <v>75</v>
      </c>
      <c r="CC50" s="18"/>
      <c r="CD50" s="8" t="s">
        <v>75</v>
      </c>
      <c r="CE50" s="18"/>
      <c r="CF50" s="8" t="s">
        <v>75</v>
      </c>
      <c r="CG50" s="18"/>
      <c r="CH50" s="8"/>
      <c r="CI50" s="18"/>
      <c r="CJ50" s="8" t="s">
        <v>75</v>
      </c>
      <c r="CK50" s="18"/>
      <c r="CL50" s="8" t="s">
        <v>75</v>
      </c>
      <c r="CM50" s="18"/>
      <c r="CN50" s="8" t="s">
        <v>75</v>
      </c>
      <c r="CO50" s="18"/>
      <c r="CP50" s="8" t="s">
        <v>75</v>
      </c>
      <c r="CQ50" s="18"/>
      <c r="CR50" s="8" t="s">
        <v>75</v>
      </c>
      <c r="CS50" s="18"/>
      <c r="CT50" s="8" t="s">
        <v>75</v>
      </c>
      <c r="CU50" s="18"/>
      <c r="CV50" s="8" t="s">
        <v>75</v>
      </c>
      <c r="CW50" s="18"/>
      <c r="CX50" s="8" t="s">
        <v>75</v>
      </c>
      <c r="CY50" s="18"/>
      <c r="CZ50" s="8" t="s">
        <v>75</v>
      </c>
      <c r="DA50" s="18"/>
      <c r="DB50" s="8" t="s">
        <v>75</v>
      </c>
      <c r="DC50" s="18"/>
      <c r="DD50" s="8" t="s">
        <v>75</v>
      </c>
      <c r="DE50" s="18"/>
      <c r="DF50" s="8" t="s">
        <v>75</v>
      </c>
      <c r="DG50" s="18"/>
      <c r="DH50" s="8" t="s">
        <v>75</v>
      </c>
      <c r="DI50" s="18"/>
      <c r="DJ50" s="8" t="s">
        <v>75</v>
      </c>
      <c r="DK50" s="18"/>
      <c r="DL50" s="8" t="s">
        <v>75</v>
      </c>
      <c r="DM50" s="18"/>
      <c r="DN50" s="35"/>
      <c r="DO50" s="34"/>
      <c r="DP50" s="35"/>
      <c r="DQ50" s="34"/>
      <c r="DR50" s="35"/>
      <c r="DS50" s="34"/>
      <c r="DT50" s="35"/>
      <c r="DU50" s="34"/>
      <c r="DV50" s="35"/>
      <c r="DW50" s="34"/>
      <c r="DX50" s="35"/>
      <c r="DY50" s="34"/>
      <c r="DZ50" s="35"/>
      <c r="EA50" s="34"/>
      <c r="EB50" s="35"/>
      <c r="EC50" s="34"/>
      <c r="ED50" s="34"/>
      <c r="EE50" s="34"/>
    </row>
    <row r="51" spans="1:135" x14ac:dyDescent="0.25">
      <c r="A51" s="14" t="s">
        <v>51</v>
      </c>
      <c r="B51" s="2">
        <v>127</v>
      </c>
      <c r="D51" s="2">
        <v>140</v>
      </c>
      <c r="F51" s="2">
        <v>113</v>
      </c>
      <c r="H51" s="2">
        <v>72.3</v>
      </c>
      <c r="J51" s="2">
        <v>71.7</v>
      </c>
      <c r="L51" s="2">
        <v>136</v>
      </c>
      <c r="N51" s="2">
        <v>50</v>
      </c>
      <c r="P51" s="2">
        <v>61</v>
      </c>
      <c r="R51" s="2">
        <v>116</v>
      </c>
      <c r="T51" s="2">
        <v>23.3</v>
      </c>
      <c r="V51" s="2">
        <v>50.1</v>
      </c>
      <c r="X51" s="2">
        <v>53.1</v>
      </c>
      <c r="Z51" s="2">
        <v>137</v>
      </c>
      <c r="AB51" s="2">
        <v>83.2</v>
      </c>
      <c r="AD51" s="2">
        <v>81.5</v>
      </c>
      <c r="AF51" s="2">
        <v>26.6</v>
      </c>
      <c r="AH51" s="2">
        <v>26.5</v>
      </c>
      <c r="AJ51" s="2">
        <v>40.200000000000003</v>
      </c>
      <c r="AL51" s="2">
        <v>82.3</v>
      </c>
      <c r="AN51" s="2">
        <v>73.400000000000006</v>
      </c>
      <c r="AP51" s="2">
        <v>85.6</v>
      </c>
      <c r="AR51" s="2">
        <v>124</v>
      </c>
      <c r="AT51" s="2">
        <v>145</v>
      </c>
      <c r="AV51" s="2">
        <v>114</v>
      </c>
      <c r="AX51" s="2">
        <v>38.5</v>
      </c>
      <c r="AZ51" s="2">
        <v>41.7</v>
      </c>
      <c r="BB51" s="2">
        <v>35.9</v>
      </c>
      <c r="BD51" s="2">
        <v>55.2</v>
      </c>
      <c r="BF51" s="2">
        <v>69</v>
      </c>
      <c r="BH51" s="2">
        <v>76.5</v>
      </c>
      <c r="BJ51" s="2">
        <v>64</v>
      </c>
      <c r="BL51" s="2">
        <v>84.1</v>
      </c>
      <c r="BN51" s="2">
        <v>84.9</v>
      </c>
      <c r="BP51" s="2">
        <v>54</v>
      </c>
      <c r="BR51" s="2">
        <v>119</v>
      </c>
      <c r="BT51" s="2">
        <v>48.1</v>
      </c>
      <c r="BV51" s="2">
        <v>53.8</v>
      </c>
      <c r="BX51" s="2">
        <v>27.8</v>
      </c>
      <c r="BZ51" s="2">
        <v>31.9</v>
      </c>
      <c r="CB51" s="2">
        <v>59</v>
      </c>
      <c r="CD51" s="2">
        <v>88.7</v>
      </c>
      <c r="CF51" s="2">
        <v>91.9</v>
      </c>
      <c r="CJ51" s="2">
        <v>79.599999999999994</v>
      </c>
      <c r="CL51" s="2">
        <v>77.099999999999994</v>
      </c>
      <c r="CN51" s="2">
        <v>72</v>
      </c>
      <c r="CP51" s="2">
        <v>93.3</v>
      </c>
      <c r="CR51" s="2">
        <v>77.099999999999994</v>
      </c>
      <c r="CT51" s="2">
        <v>87.8</v>
      </c>
      <c r="CV51" s="2">
        <v>89.7</v>
      </c>
      <c r="CX51" s="2">
        <v>89</v>
      </c>
      <c r="CZ51" s="2">
        <v>81.900000000000006</v>
      </c>
      <c r="DB51" s="2">
        <v>75.599999999999994</v>
      </c>
      <c r="DD51" s="2">
        <v>89.7</v>
      </c>
      <c r="DF51" s="2">
        <v>89</v>
      </c>
      <c r="DH51" s="2">
        <v>81.900000000000006</v>
      </c>
      <c r="DJ51" s="2">
        <v>67.099999999999994</v>
      </c>
      <c r="DL51" s="2">
        <v>87.8</v>
      </c>
    </row>
    <row r="52" spans="1:135" x14ac:dyDescent="0.25">
      <c r="A52" s="14" t="s">
        <v>52</v>
      </c>
      <c r="B52" s="2">
        <v>128</v>
      </c>
      <c r="D52" s="2">
        <v>134</v>
      </c>
      <c r="F52" s="2">
        <v>107</v>
      </c>
      <c r="H52" s="2">
        <v>100</v>
      </c>
      <c r="J52" s="2">
        <v>90.2</v>
      </c>
      <c r="L52" s="2">
        <v>130</v>
      </c>
      <c r="N52" s="2">
        <v>60.4</v>
      </c>
      <c r="P52" s="2">
        <v>82.1</v>
      </c>
      <c r="R52" s="2">
        <v>76.900000000000006</v>
      </c>
      <c r="T52" s="2">
        <v>53.4</v>
      </c>
      <c r="V52" s="2">
        <v>68.099999999999994</v>
      </c>
      <c r="X52" s="2">
        <v>72.099999999999994</v>
      </c>
      <c r="Z52" s="2">
        <v>115</v>
      </c>
      <c r="AB52" s="2">
        <v>87.2</v>
      </c>
      <c r="AD52" s="2">
        <v>123</v>
      </c>
      <c r="AF52" s="2">
        <v>51.8</v>
      </c>
      <c r="AH52" s="2">
        <v>53.4</v>
      </c>
      <c r="AJ52" s="2">
        <v>77.3</v>
      </c>
      <c r="AL52" s="2">
        <v>146</v>
      </c>
      <c r="AN52" s="2">
        <v>136</v>
      </c>
      <c r="AP52" s="2">
        <v>92.8</v>
      </c>
      <c r="AR52" s="2">
        <v>113</v>
      </c>
      <c r="AT52" s="2">
        <v>78.599999999999994</v>
      </c>
      <c r="AV52" s="2">
        <v>115</v>
      </c>
      <c r="AX52" s="2">
        <v>61.6</v>
      </c>
      <c r="AZ52" s="2">
        <v>61.3</v>
      </c>
      <c r="BB52" s="2">
        <v>59</v>
      </c>
      <c r="BD52" s="2">
        <v>57.4</v>
      </c>
      <c r="BF52" s="2">
        <v>143</v>
      </c>
      <c r="BH52" s="2">
        <v>79.599999999999994</v>
      </c>
      <c r="BJ52" s="2">
        <v>145</v>
      </c>
      <c r="BL52" s="2">
        <v>78.400000000000006</v>
      </c>
      <c r="BN52" s="2">
        <v>137</v>
      </c>
      <c r="BP52" s="2">
        <v>146</v>
      </c>
      <c r="BR52" s="2">
        <v>117</v>
      </c>
      <c r="BT52" s="2">
        <v>136</v>
      </c>
      <c r="BV52" s="2">
        <v>69.400000000000006</v>
      </c>
      <c r="BX52" s="2">
        <v>51.4</v>
      </c>
      <c r="BZ52" s="2">
        <v>54.6</v>
      </c>
      <c r="CB52" s="2">
        <v>79.5</v>
      </c>
      <c r="CD52" s="2">
        <v>81.3</v>
      </c>
      <c r="CF52" s="2">
        <v>83.8</v>
      </c>
      <c r="CJ52" s="2">
        <v>83.8</v>
      </c>
      <c r="CL52" s="2">
        <v>84.5</v>
      </c>
      <c r="CN52" s="2">
        <v>81.599999999999994</v>
      </c>
      <c r="CP52" s="2">
        <v>92.1</v>
      </c>
      <c r="CR52" s="2">
        <v>84.5</v>
      </c>
      <c r="CT52" s="2">
        <v>85.9</v>
      </c>
      <c r="CV52" s="2">
        <v>89.5</v>
      </c>
      <c r="CX52" s="2">
        <v>88.9</v>
      </c>
      <c r="CZ52" s="2">
        <v>88.7</v>
      </c>
      <c r="DB52" s="2">
        <v>78</v>
      </c>
      <c r="DD52" s="2">
        <v>85.7</v>
      </c>
      <c r="DF52" s="2">
        <v>88.9</v>
      </c>
      <c r="DH52" s="2">
        <v>88.7</v>
      </c>
      <c r="DJ52" s="2">
        <v>78.599999999999994</v>
      </c>
      <c r="DL52" s="2">
        <v>89.4</v>
      </c>
    </row>
    <row r="53" spans="1:135" x14ac:dyDescent="0.25">
      <c r="A53" s="14" t="s">
        <v>53</v>
      </c>
      <c r="B53" s="2">
        <v>26</v>
      </c>
      <c r="D53" s="2">
        <v>27.3</v>
      </c>
      <c r="F53" s="2">
        <v>27.3</v>
      </c>
      <c r="H53" s="2">
        <v>120</v>
      </c>
      <c r="J53" s="2">
        <v>127</v>
      </c>
      <c r="L53" s="2">
        <v>134</v>
      </c>
      <c r="N53" s="2">
        <v>35.200000000000003</v>
      </c>
      <c r="P53" s="2">
        <v>17.5</v>
      </c>
      <c r="R53" s="2">
        <v>67.5</v>
      </c>
      <c r="T53" s="2">
        <v>22.9</v>
      </c>
      <c r="V53" s="2">
        <v>25.6</v>
      </c>
      <c r="X53" s="2">
        <v>32.5</v>
      </c>
      <c r="Z53" s="2">
        <v>64.3</v>
      </c>
      <c r="AB53" s="2">
        <v>50.4</v>
      </c>
      <c r="AD53" s="2">
        <v>17.5</v>
      </c>
      <c r="AF53" s="2">
        <v>27.6</v>
      </c>
      <c r="AH53" s="2">
        <v>25.7</v>
      </c>
      <c r="AJ53" s="2">
        <v>36.299999999999997</v>
      </c>
      <c r="AL53" s="2">
        <v>115</v>
      </c>
      <c r="AN53" s="2">
        <v>123</v>
      </c>
      <c r="AP53" s="2">
        <v>145</v>
      </c>
      <c r="AR53" s="2">
        <v>54.3</v>
      </c>
      <c r="AT53" s="2">
        <v>68.900000000000006</v>
      </c>
      <c r="AV53" s="2">
        <v>11.4</v>
      </c>
      <c r="AX53" s="2">
        <v>28.4</v>
      </c>
      <c r="AZ53" s="2">
        <v>34.200000000000003</v>
      </c>
      <c r="BB53" s="2">
        <v>29.6</v>
      </c>
      <c r="BD53" s="2">
        <v>123</v>
      </c>
      <c r="BF53" s="2">
        <v>132</v>
      </c>
      <c r="BH53" s="2">
        <v>147</v>
      </c>
      <c r="BJ53" s="2">
        <v>171</v>
      </c>
      <c r="BL53" s="2">
        <v>169</v>
      </c>
      <c r="BN53" s="2">
        <v>152</v>
      </c>
      <c r="BP53" s="2">
        <v>7.89</v>
      </c>
      <c r="BR53" s="2">
        <v>54.2</v>
      </c>
      <c r="BT53" s="2">
        <v>47.3</v>
      </c>
      <c r="BV53" s="2">
        <v>34.299999999999997</v>
      </c>
      <c r="BX53" s="2">
        <v>26.7</v>
      </c>
      <c r="BZ53" s="2">
        <v>32.299999999999997</v>
      </c>
      <c r="CB53" s="2">
        <v>86.4</v>
      </c>
      <c r="CD53" s="2">
        <v>80.7</v>
      </c>
      <c r="CF53" s="2">
        <v>84.1</v>
      </c>
      <c r="CJ53" s="2">
        <v>80.7</v>
      </c>
      <c r="CL53" s="2">
        <v>91.9</v>
      </c>
      <c r="CN53" s="2">
        <v>86.1</v>
      </c>
      <c r="CP53" s="2">
        <v>99.8</v>
      </c>
      <c r="CR53" s="2">
        <v>91.9</v>
      </c>
      <c r="CT53" s="2">
        <v>86</v>
      </c>
      <c r="CV53" s="2">
        <v>100</v>
      </c>
      <c r="CX53" s="2">
        <v>94.8</v>
      </c>
      <c r="CZ53" s="2">
        <v>88.1</v>
      </c>
      <c r="DB53" s="2">
        <v>95</v>
      </c>
      <c r="DD53" s="2">
        <v>85.2</v>
      </c>
      <c r="DF53" s="2">
        <v>94.8</v>
      </c>
      <c r="DH53" s="2">
        <v>88.1</v>
      </c>
      <c r="DJ53" s="2">
        <v>97.4</v>
      </c>
      <c r="DL53" s="2">
        <v>99.9</v>
      </c>
    </row>
    <row r="54" spans="1:135" x14ac:dyDescent="0.25">
      <c r="A54" s="14" t="s">
        <v>54</v>
      </c>
      <c r="B54" s="2">
        <v>65.400000000000006</v>
      </c>
      <c r="D54" s="2">
        <v>58.3</v>
      </c>
      <c r="F54" s="2">
        <v>61.4</v>
      </c>
      <c r="H54" s="2">
        <v>96</v>
      </c>
      <c r="J54" s="2">
        <v>84.5</v>
      </c>
      <c r="L54" s="2">
        <v>80</v>
      </c>
      <c r="N54" s="2">
        <v>146</v>
      </c>
      <c r="P54" s="2">
        <v>41.1</v>
      </c>
      <c r="R54" s="2">
        <v>112</v>
      </c>
      <c r="T54" s="2">
        <v>28.7</v>
      </c>
      <c r="V54" s="2">
        <v>28.4</v>
      </c>
      <c r="X54" s="2">
        <v>35.9</v>
      </c>
      <c r="Z54" s="2">
        <v>106</v>
      </c>
      <c r="AB54" s="2">
        <v>71.2</v>
      </c>
      <c r="AD54" s="2">
        <v>101</v>
      </c>
      <c r="AF54" s="2">
        <v>32.299999999999997</v>
      </c>
      <c r="AH54" s="2">
        <v>30.2</v>
      </c>
      <c r="AJ54" s="2">
        <v>36</v>
      </c>
      <c r="AL54" s="2">
        <v>80.8</v>
      </c>
      <c r="AN54" s="2">
        <v>68.5</v>
      </c>
      <c r="AP54" s="2">
        <v>61.6</v>
      </c>
      <c r="AR54" s="2">
        <v>88.8</v>
      </c>
      <c r="AT54" s="2">
        <v>93.6</v>
      </c>
      <c r="AV54" s="2">
        <v>27.7</v>
      </c>
      <c r="AX54" s="2">
        <v>30.6</v>
      </c>
      <c r="AZ54" s="2">
        <v>35.9</v>
      </c>
      <c r="BB54" s="2">
        <v>26</v>
      </c>
      <c r="BD54" s="2">
        <v>70.900000000000006</v>
      </c>
      <c r="BF54" s="2">
        <v>61.2</v>
      </c>
      <c r="BH54" s="2">
        <v>64.8</v>
      </c>
      <c r="BJ54" s="2">
        <v>57</v>
      </c>
      <c r="BL54" s="2">
        <v>49</v>
      </c>
      <c r="BN54" s="2">
        <v>51.8</v>
      </c>
      <c r="BP54" s="2">
        <v>26.6</v>
      </c>
      <c r="BR54" s="2">
        <v>82.6</v>
      </c>
      <c r="BT54" s="2">
        <v>102</v>
      </c>
      <c r="BV54" s="2">
        <v>36.9</v>
      </c>
      <c r="BX54" s="2">
        <v>33.200000000000003</v>
      </c>
      <c r="BZ54" s="2">
        <v>35.799999999999997</v>
      </c>
      <c r="CB54" s="2">
        <v>90</v>
      </c>
      <c r="CD54" s="2">
        <v>77.900000000000006</v>
      </c>
      <c r="CF54" s="2">
        <v>84.4</v>
      </c>
      <c r="CJ54" s="2">
        <v>86</v>
      </c>
      <c r="CL54" s="2">
        <v>97.7</v>
      </c>
      <c r="CN54" s="2">
        <v>93.9</v>
      </c>
      <c r="CP54" s="2">
        <v>100</v>
      </c>
      <c r="CR54" s="2">
        <v>97.7</v>
      </c>
      <c r="CT54" s="2">
        <v>93.2</v>
      </c>
      <c r="CV54" s="2">
        <v>102</v>
      </c>
      <c r="CX54" s="2">
        <v>84.5</v>
      </c>
      <c r="CZ54" s="2">
        <v>96.5</v>
      </c>
      <c r="DB54" s="2">
        <v>93</v>
      </c>
      <c r="DD54" s="2">
        <v>89.5</v>
      </c>
      <c r="DF54" s="2">
        <v>84.5</v>
      </c>
      <c r="DH54" s="2">
        <v>96.5</v>
      </c>
      <c r="DJ54" s="2">
        <v>104</v>
      </c>
      <c r="DL54" s="2">
        <v>96</v>
      </c>
    </row>
    <row r="55" spans="1:135" x14ac:dyDescent="0.25">
      <c r="A55" s="14" t="s">
        <v>55</v>
      </c>
      <c r="B55" s="2">
        <v>82.6</v>
      </c>
      <c r="D55" s="2">
        <v>76.3</v>
      </c>
      <c r="F55" s="2">
        <v>81.2</v>
      </c>
      <c r="H55" s="2">
        <v>98.4</v>
      </c>
      <c r="J55" s="2">
        <v>90.8</v>
      </c>
      <c r="L55" s="2">
        <v>89.9</v>
      </c>
      <c r="N55" s="2">
        <v>40.9</v>
      </c>
      <c r="P55" s="2">
        <v>58.2</v>
      </c>
      <c r="R55" s="2">
        <v>69</v>
      </c>
      <c r="T55" s="2">
        <v>41.1</v>
      </c>
      <c r="V55" s="2">
        <v>53.7</v>
      </c>
      <c r="X55" s="2">
        <v>63</v>
      </c>
      <c r="Z55" s="2">
        <v>90.2</v>
      </c>
      <c r="AB55" s="2">
        <v>60.5</v>
      </c>
      <c r="AD55" s="2">
        <v>87.6</v>
      </c>
      <c r="AF55" s="2">
        <v>48.2</v>
      </c>
      <c r="AH55" s="2">
        <v>44.8</v>
      </c>
      <c r="AJ55" s="2">
        <v>65.7</v>
      </c>
      <c r="AL55" s="2">
        <v>96.4</v>
      </c>
      <c r="AN55" s="2">
        <v>92</v>
      </c>
      <c r="AP55" s="2">
        <v>89.7</v>
      </c>
      <c r="AR55" s="2">
        <v>66.3</v>
      </c>
      <c r="AT55" s="2">
        <v>89.7</v>
      </c>
      <c r="AV55" s="2">
        <v>70.900000000000006</v>
      </c>
      <c r="AX55" s="2">
        <v>52.2</v>
      </c>
      <c r="AZ55" s="2">
        <v>52.1</v>
      </c>
      <c r="BB55" s="2">
        <v>53.1</v>
      </c>
      <c r="BD55" s="2">
        <v>94.4</v>
      </c>
      <c r="BF55" s="2">
        <v>83.6</v>
      </c>
      <c r="BH55" s="2">
        <v>86.1</v>
      </c>
      <c r="BJ55" s="2">
        <v>90.7</v>
      </c>
      <c r="BL55" s="2">
        <v>90.3</v>
      </c>
      <c r="BN55" s="2">
        <v>87.8</v>
      </c>
      <c r="BP55" s="2">
        <v>24.9</v>
      </c>
      <c r="BR55" s="2">
        <v>57.1</v>
      </c>
      <c r="BT55" s="2">
        <v>46.2</v>
      </c>
      <c r="BV55" s="2">
        <v>54.5</v>
      </c>
      <c r="BX55" s="2">
        <v>48</v>
      </c>
      <c r="BZ55" s="2">
        <v>54.2</v>
      </c>
      <c r="CB55" s="2">
        <v>82</v>
      </c>
      <c r="CD55" s="2">
        <v>75.400000000000006</v>
      </c>
      <c r="CF55" s="2">
        <v>83.2</v>
      </c>
      <c r="CJ55" s="2">
        <v>76.900000000000006</v>
      </c>
      <c r="CL55" s="2">
        <v>92.7</v>
      </c>
      <c r="CN55" s="2">
        <v>91.1</v>
      </c>
      <c r="CP55" s="2">
        <v>96.9</v>
      </c>
      <c r="CR55" s="2">
        <v>92.7</v>
      </c>
      <c r="CT55" s="2">
        <v>92.9</v>
      </c>
      <c r="CV55" s="2">
        <v>89.2</v>
      </c>
      <c r="CX55" s="2">
        <v>91.2</v>
      </c>
      <c r="CZ55" s="2">
        <v>92</v>
      </c>
      <c r="DB55" s="2">
        <v>88.3</v>
      </c>
      <c r="DD55" s="2">
        <v>79</v>
      </c>
      <c r="DF55" s="2">
        <v>91.2</v>
      </c>
      <c r="DH55" s="2">
        <v>92</v>
      </c>
      <c r="DJ55" s="2">
        <v>93.4</v>
      </c>
      <c r="DL55" s="2">
        <v>95.6</v>
      </c>
    </row>
    <row r="56" spans="1:135" x14ac:dyDescent="0.25">
      <c r="A56" s="14" t="s">
        <v>56</v>
      </c>
      <c r="B56" s="2">
        <v>76.2</v>
      </c>
      <c r="D56" s="2">
        <v>73.8</v>
      </c>
      <c r="F56" s="2">
        <v>72.400000000000006</v>
      </c>
      <c r="H56" s="2">
        <v>68.2</v>
      </c>
      <c r="J56" s="2">
        <v>53.2</v>
      </c>
      <c r="L56" s="2">
        <v>7.93</v>
      </c>
      <c r="N56" s="2">
        <v>42.7</v>
      </c>
      <c r="P56" s="2">
        <v>9.5399999999999991</v>
      </c>
      <c r="R56" s="2">
        <v>84.7</v>
      </c>
      <c r="T56" s="2">
        <v>35.4</v>
      </c>
      <c r="V56" s="2">
        <v>23.9</v>
      </c>
      <c r="X56" s="2">
        <v>5.53</v>
      </c>
      <c r="Z56" s="2">
        <v>86.3</v>
      </c>
      <c r="AB56" s="2">
        <v>62.7</v>
      </c>
      <c r="AD56" s="2">
        <v>7.68</v>
      </c>
      <c r="AF56" s="2">
        <v>6.48</v>
      </c>
      <c r="AH56" s="2">
        <v>45.1</v>
      </c>
      <c r="AJ56" s="2">
        <v>31.6</v>
      </c>
      <c r="AL56" s="2">
        <v>47.7</v>
      </c>
      <c r="AN56" s="2">
        <v>71.3</v>
      </c>
      <c r="AP56" s="2">
        <v>68.599999999999994</v>
      </c>
      <c r="AR56" s="2">
        <v>68.5</v>
      </c>
      <c r="AT56" s="2">
        <v>72</v>
      </c>
      <c r="AV56" s="2">
        <v>4.16</v>
      </c>
      <c r="AX56" s="2">
        <v>8.57</v>
      </c>
      <c r="AZ56" s="2">
        <v>1.7</v>
      </c>
      <c r="BB56" s="2">
        <v>7.64</v>
      </c>
      <c r="BD56" s="2">
        <v>52.1</v>
      </c>
      <c r="BF56" s="2">
        <v>66.3</v>
      </c>
      <c r="BH56" s="2">
        <v>69.5</v>
      </c>
      <c r="BJ56" s="2">
        <v>16.399999999999999</v>
      </c>
      <c r="BL56" s="2">
        <v>67.5</v>
      </c>
      <c r="BN56" s="2">
        <v>26.7</v>
      </c>
      <c r="BP56" s="2">
        <v>5.49</v>
      </c>
      <c r="BR56" s="2">
        <v>44.4</v>
      </c>
      <c r="BT56" s="2">
        <v>61.1</v>
      </c>
      <c r="BV56" s="2">
        <v>6.62</v>
      </c>
      <c r="BX56" s="2">
        <v>42</v>
      </c>
      <c r="BZ56" s="2">
        <v>42.3</v>
      </c>
      <c r="CB56" s="2">
        <v>88.5</v>
      </c>
      <c r="CD56" s="2">
        <v>84.4</v>
      </c>
      <c r="CF56" s="2">
        <v>83.8</v>
      </c>
      <c r="CJ56" s="2">
        <v>79.599999999999994</v>
      </c>
      <c r="CL56" s="2">
        <v>93.6</v>
      </c>
      <c r="CN56" s="2">
        <v>82.1</v>
      </c>
      <c r="CP56" s="2">
        <v>64.2</v>
      </c>
      <c r="CR56" s="2">
        <v>93.6</v>
      </c>
      <c r="CT56" s="2">
        <v>38</v>
      </c>
      <c r="CV56" s="2">
        <v>55.8</v>
      </c>
      <c r="CX56" s="2">
        <v>69</v>
      </c>
      <c r="CZ56" s="2">
        <v>98.1</v>
      </c>
      <c r="DB56" s="2">
        <v>86.7</v>
      </c>
      <c r="DD56" s="2">
        <v>87.3</v>
      </c>
      <c r="DF56" s="2">
        <v>69</v>
      </c>
      <c r="DH56" s="2">
        <v>98.1</v>
      </c>
      <c r="DJ56" s="2">
        <v>90.4</v>
      </c>
      <c r="DL56" s="2">
        <v>28.7</v>
      </c>
    </row>
    <row r="57" spans="1:135" x14ac:dyDescent="0.25">
      <c r="A57" s="14" t="s">
        <v>57</v>
      </c>
      <c r="B57" s="2">
        <v>56.1</v>
      </c>
      <c r="D57" s="2">
        <v>58.3</v>
      </c>
      <c r="F57" s="2">
        <v>58.6</v>
      </c>
      <c r="H57" s="2">
        <v>113</v>
      </c>
      <c r="J57" s="2">
        <v>128</v>
      </c>
      <c r="L57" s="2">
        <v>124</v>
      </c>
      <c r="N57" s="2">
        <v>37.9</v>
      </c>
      <c r="P57" s="2">
        <v>33.6</v>
      </c>
      <c r="R57" s="2">
        <v>54.1</v>
      </c>
      <c r="T57" s="2">
        <v>36.4</v>
      </c>
      <c r="V57" s="2">
        <v>46.1</v>
      </c>
      <c r="X57" s="2">
        <v>50.2</v>
      </c>
      <c r="Z57" s="2">
        <v>66.8</v>
      </c>
      <c r="AB57" s="2">
        <v>54.7</v>
      </c>
      <c r="AD57" s="2">
        <v>35.700000000000003</v>
      </c>
      <c r="AF57" s="2">
        <v>42.5</v>
      </c>
      <c r="AH57" s="2">
        <v>37.4</v>
      </c>
      <c r="AJ57" s="2">
        <v>57</v>
      </c>
      <c r="AL57" s="2">
        <v>134</v>
      </c>
      <c r="AN57" s="2">
        <v>135</v>
      </c>
      <c r="AP57" s="2">
        <v>155</v>
      </c>
      <c r="AR57" s="2">
        <v>65.599999999999994</v>
      </c>
      <c r="AT57" s="2">
        <v>90.2</v>
      </c>
      <c r="AV57" s="2">
        <v>26.3</v>
      </c>
      <c r="AX57" s="2">
        <v>41.3</v>
      </c>
      <c r="AZ57" s="2">
        <v>49</v>
      </c>
      <c r="BB57" s="2">
        <v>47.2</v>
      </c>
      <c r="BD57" s="2">
        <v>129</v>
      </c>
      <c r="BF57" s="2">
        <v>150</v>
      </c>
      <c r="BH57" s="2">
        <v>164</v>
      </c>
      <c r="BJ57" s="2">
        <v>182</v>
      </c>
      <c r="BL57" s="2">
        <v>184</v>
      </c>
      <c r="BN57" s="2">
        <v>199</v>
      </c>
      <c r="BP57" s="2">
        <v>11.1</v>
      </c>
      <c r="BR57" s="2">
        <v>56.8</v>
      </c>
      <c r="BT57" s="2">
        <v>52.6</v>
      </c>
      <c r="BV57" s="2">
        <v>49.5</v>
      </c>
      <c r="BX57" s="2">
        <v>43</v>
      </c>
      <c r="BZ57" s="2">
        <v>42.4</v>
      </c>
      <c r="CB57" s="2">
        <v>91.9</v>
      </c>
      <c r="CD57" s="2">
        <v>83.9</v>
      </c>
      <c r="CF57" s="2">
        <v>90.4</v>
      </c>
      <c r="CJ57" s="2">
        <v>84.4</v>
      </c>
      <c r="CL57" s="2">
        <v>96.6</v>
      </c>
      <c r="CN57" s="2">
        <v>87.2</v>
      </c>
      <c r="CP57" s="2">
        <v>96.6</v>
      </c>
      <c r="CR57" s="2">
        <v>96.6</v>
      </c>
      <c r="CT57" s="2">
        <v>89.7</v>
      </c>
      <c r="CV57" s="2">
        <v>88.8</v>
      </c>
      <c r="CX57" s="2">
        <v>94.3</v>
      </c>
      <c r="CZ57" s="2">
        <v>97.6</v>
      </c>
      <c r="DB57" s="2">
        <v>99.5</v>
      </c>
      <c r="DD57" s="2">
        <v>91.4</v>
      </c>
      <c r="DF57" s="2">
        <v>94.3</v>
      </c>
      <c r="DH57" s="2">
        <v>97.6</v>
      </c>
      <c r="DJ57" s="2">
        <v>102</v>
      </c>
      <c r="DL57" s="2">
        <v>93.1</v>
      </c>
    </row>
    <row r="58" spans="1:135" x14ac:dyDescent="0.25">
      <c r="A58" s="14" t="s">
        <v>58</v>
      </c>
      <c r="B58" s="2">
        <v>61.2</v>
      </c>
      <c r="D58" s="2">
        <v>66.3</v>
      </c>
      <c r="F58" s="2">
        <v>62.1</v>
      </c>
      <c r="H58" s="2">
        <v>75.5</v>
      </c>
      <c r="J58" s="2">
        <v>72.3</v>
      </c>
      <c r="L58" s="2">
        <v>77.5</v>
      </c>
      <c r="N58" s="2">
        <v>35.200000000000003</v>
      </c>
      <c r="P58" s="2">
        <v>18.2</v>
      </c>
      <c r="R58" s="2">
        <v>64.2</v>
      </c>
      <c r="T58" s="2">
        <v>32.9</v>
      </c>
      <c r="V58" s="2">
        <v>40.6</v>
      </c>
      <c r="X58" s="2">
        <v>40.9</v>
      </c>
      <c r="Z58" s="2">
        <v>68.5</v>
      </c>
      <c r="AB58" s="2">
        <v>58.7</v>
      </c>
      <c r="AD58" s="2">
        <v>20.3</v>
      </c>
      <c r="AF58" s="2">
        <v>40.9</v>
      </c>
      <c r="AH58" s="2">
        <v>36.799999999999997</v>
      </c>
      <c r="AJ58" s="2">
        <v>49.6</v>
      </c>
      <c r="AL58" s="2">
        <v>61.5</v>
      </c>
      <c r="AN58" s="2">
        <v>61.1</v>
      </c>
      <c r="AP58" s="2">
        <v>73.599999999999994</v>
      </c>
      <c r="AR58" s="2">
        <v>59.9</v>
      </c>
      <c r="AT58" s="2">
        <v>80.599999999999994</v>
      </c>
      <c r="AV58" s="2">
        <v>11.8</v>
      </c>
      <c r="AX58" s="2">
        <v>41.4</v>
      </c>
      <c r="AZ58" s="2">
        <v>43.3</v>
      </c>
      <c r="BB58" s="2">
        <v>41.9</v>
      </c>
      <c r="BD58" s="2">
        <v>54.3</v>
      </c>
      <c r="BF58" s="2">
        <v>67.3</v>
      </c>
      <c r="BH58" s="2">
        <v>78.099999999999994</v>
      </c>
      <c r="BJ58" s="2">
        <v>77.8</v>
      </c>
      <c r="BL58" s="2">
        <v>89.4</v>
      </c>
      <c r="BN58" s="2">
        <v>71.2</v>
      </c>
      <c r="BP58" s="2">
        <v>6.53</v>
      </c>
      <c r="BR58" s="2">
        <v>61.6</v>
      </c>
      <c r="BT58" s="2">
        <v>53.6</v>
      </c>
      <c r="BV58" s="2">
        <v>41.5</v>
      </c>
      <c r="BX58" s="2">
        <v>39</v>
      </c>
      <c r="BZ58" s="2">
        <v>39.299999999999997</v>
      </c>
      <c r="CB58" s="2">
        <v>85.1</v>
      </c>
      <c r="CD58" s="2">
        <v>78.599999999999994</v>
      </c>
      <c r="CF58" s="2">
        <v>88.3</v>
      </c>
      <c r="CJ58" s="2">
        <v>83.9</v>
      </c>
      <c r="CL58" s="2">
        <v>101</v>
      </c>
      <c r="CN58" s="2">
        <v>85.9</v>
      </c>
      <c r="CP58" s="2">
        <v>93.7</v>
      </c>
      <c r="CR58" s="2">
        <v>101</v>
      </c>
      <c r="CT58" s="2">
        <v>87.6</v>
      </c>
      <c r="CV58" s="2">
        <v>97.9</v>
      </c>
      <c r="CX58" s="2">
        <v>87.9</v>
      </c>
      <c r="CZ58" s="2">
        <v>86</v>
      </c>
      <c r="DB58" s="2">
        <v>80</v>
      </c>
      <c r="DD58" s="2">
        <v>86.6</v>
      </c>
      <c r="DF58" s="2">
        <v>87.9</v>
      </c>
      <c r="DH58" s="2">
        <v>86</v>
      </c>
      <c r="DJ58" s="2">
        <v>98</v>
      </c>
      <c r="DL58" s="2">
        <v>93.2</v>
      </c>
    </row>
    <row r="59" spans="1:135" x14ac:dyDescent="0.25">
      <c r="A59" s="14" t="s">
        <v>59</v>
      </c>
      <c r="B59" s="2">
        <v>60.9</v>
      </c>
      <c r="D59" s="2">
        <v>61.2</v>
      </c>
      <c r="F59" s="2">
        <v>60.3</v>
      </c>
      <c r="H59" s="2">
        <v>122</v>
      </c>
      <c r="J59" s="2">
        <v>117</v>
      </c>
      <c r="L59" s="2">
        <v>85.9</v>
      </c>
      <c r="N59" s="2">
        <v>37.5</v>
      </c>
      <c r="P59" s="2">
        <v>10.199999999999999</v>
      </c>
      <c r="R59" s="2">
        <v>40.1</v>
      </c>
      <c r="T59" s="2">
        <v>25.6</v>
      </c>
      <c r="V59" s="2">
        <v>29.5</v>
      </c>
      <c r="X59" s="2">
        <v>25.7</v>
      </c>
      <c r="Z59" s="2">
        <v>60.5</v>
      </c>
      <c r="AB59" s="2">
        <v>59.5</v>
      </c>
      <c r="AD59" s="2">
        <v>8.91</v>
      </c>
      <c r="AF59" s="2">
        <v>33.5</v>
      </c>
      <c r="AH59" s="2">
        <v>35</v>
      </c>
      <c r="AJ59" s="2">
        <v>44.4</v>
      </c>
      <c r="AL59" s="2">
        <v>105</v>
      </c>
      <c r="AN59" s="2">
        <v>132</v>
      </c>
      <c r="AP59" s="2">
        <v>149</v>
      </c>
      <c r="AR59" s="2">
        <v>56.3</v>
      </c>
      <c r="AT59" s="2">
        <v>83.3</v>
      </c>
      <c r="AV59" s="2">
        <v>4.03</v>
      </c>
      <c r="AX59" s="2">
        <v>38.4</v>
      </c>
      <c r="AZ59" s="2">
        <v>13.1</v>
      </c>
      <c r="BB59" s="2">
        <v>36.799999999999997</v>
      </c>
      <c r="BD59" s="2">
        <v>113</v>
      </c>
      <c r="BF59" s="2">
        <v>127</v>
      </c>
      <c r="BH59" s="2">
        <v>153</v>
      </c>
      <c r="BJ59" s="2">
        <v>164</v>
      </c>
      <c r="BL59" s="2">
        <v>189</v>
      </c>
      <c r="BN59" s="2">
        <v>154</v>
      </c>
      <c r="BP59" s="2">
        <v>4.46</v>
      </c>
      <c r="BR59" s="2">
        <v>61.2</v>
      </c>
      <c r="BT59" s="2">
        <v>54.4</v>
      </c>
      <c r="BV59" s="2">
        <v>20.7</v>
      </c>
      <c r="BX59" s="2">
        <v>33.1</v>
      </c>
      <c r="BZ59" s="2">
        <v>34.299999999999997</v>
      </c>
      <c r="CB59" s="2">
        <v>87.3</v>
      </c>
      <c r="CD59" s="2">
        <v>84.7</v>
      </c>
      <c r="CF59" s="2">
        <v>89.7</v>
      </c>
      <c r="CJ59" s="2">
        <v>72.400000000000006</v>
      </c>
      <c r="CL59" s="2">
        <v>102</v>
      </c>
      <c r="CN59" s="2">
        <v>87.1</v>
      </c>
      <c r="CP59" s="2">
        <v>104</v>
      </c>
      <c r="CR59" s="2">
        <v>102</v>
      </c>
      <c r="CT59" s="2">
        <v>87.4</v>
      </c>
      <c r="CV59" s="2">
        <v>95.1</v>
      </c>
      <c r="CX59" s="2">
        <v>95.7</v>
      </c>
      <c r="CZ59" s="2">
        <v>89.3</v>
      </c>
      <c r="DB59" s="2">
        <v>94.2</v>
      </c>
      <c r="DD59" s="2">
        <v>87.2</v>
      </c>
      <c r="DF59" s="2">
        <v>95.7</v>
      </c>
      <c r="DH59" s="2">
        <v>89.3</v>
      </c>
      <c r="DJ59" s="2">
        <v>102</v>
      </c>
      <c r="DL59" s="2">
        <v>98.2</v>
      </c>
    </row>
    <row r="60" spans="1:135" x14ac:dyDescent="0.25">
      <c r="A60" s="14" t="s">
        <v>60</v>
      </c>
      <c r="B60" s="2">
        <v>79.7</v>
      </c>
      <c r="D60" s="2">
        <v>84.7</v>
      </c>
      <c r="F60" s="2">
        <v>78.5</v>
      </c>
      <c r="H60" s="2">
        <v>99.5</v>
      </c>
      <c r="J60" s="2">
        <v>93.3</v>
      </c>
      <c r="L60" s="2">
        <v>89</v>
      </c>
      <c r="N60" s="2">
        <v>44</v>
      </c>
      <c r="P60" s="2">
        <v>89.8</v>
      </c>
      <c r="R60" s="2">
        <v>55.8</v>
      </c>
      <c r="T60" s="2">
        <v>39.9</v>
      </c>
      <c r="V60" s="2">
        <v>53.6</v>
      </c>
      <c r="X60" s="2">
        <v>60.8</v>
      </c>
      <c r="Z60" s="2">
        <v>76.8</v>
      </c>
      <c r="AB60" s="2">
        <v>64.599999999999994</v>
      </c>
      <c r="AD60" s="2">
        <v>95</v>
      </c>
      <c r="AF60" s="2">
        <v>46.7</v>
      </c>
      <c r="AH60" s="2">
        <v>51</v>
      </c>
      <c r="AJ60" s="2">
        <v>66.2</v>
      </c>
      <c r="AL60" s="2">
        <v>95.4</v>
      </c>
      <c r="AN60" s="2">
        <v>92.6</v>
      </c>
      <c r="AP60" s="2">
        <v>90.4</v>
      </c>
      <c r="AR60" s="2">
        <v>71.599999999999994</v>
      </c>
      <c r="AT60" s="2">
        <v>98.6</v>
      </c>
      <c r="AV60" s="2">
        <v>93.5</v>
      </c>
      <c r="AX60" s="2">
        <v>48.5</v>
      </c>
      <c r="AZ60" s="2">
        <v>53.6</v>
      </c>
      <c r="BB60" s="2">
        <v>55.7</v>
      </c>
      <c r="BD60" s="2">
        <v>103</v>
      </c>
      <c r="BF60" s="2">
        <v>97.2</v>
      </c>
      <c r="BH60" s="2">
        <v>98</v>
      </c>
      <c r="BJ60" s="2">
        <v>89.9</v>
      </c>
      <c r="BL60" s="2">
        <v>106</v>
      </c>
      <c r="BN60" s="2">
        <v>88</v>
      </c>
      <c r="BP60" s="2">
        <v>69.3</v>
      </c>
      <c r="BR60" s="2">
        <v>71.8</v>
      </c>
      <c r="BT60" s="2">
        <v>73.5</v>
      </c>
      <c r="BV60" s="2">
        <v>56.5</v>
      </c>
      <c r="BX60" s="2">
        <v>44.1</v>
      </c>
      <c r="BZ60" s="2">
        <v>49.9</v>
      </c>
      <c r="CB60" s="2">
        <v>78.5</v>
      </c>
      <c r="CD60" s="2">
        <v>79.3</v>
      </c>
      <c r="CF60" s="2">
        <v>81.099999999999994</v>
      </c>
      <c r="CJ60" s="2">
        <v>75.3</v>
      </c>
      <c r="CL60" s="2">
        <v>96.7</v>
      </c>
      <c r="CN60" s="2">
        <v>82.6</v>
      </c>
      <c r="CP60" s="2">
        <v>95</v>
      </c>
      <c r="CR60" s="2">
        <v>96.7</v>
      </c>
      <c r="CT60" s="2">
        <v>94.1</v>
      </c>
      <c r="CV60" s="2">
        <v>91.7</v>
      </c>
      <c r="CX60" s="2">
        <v>89.6</v>
      </c>
      <c r="CZ60" s="2">
        <v>90</v>
      </c>
      <c r="DB60" s="2">
        <v>79.7</v>
      </c>
      <c r="DD60" s="2">
        <v>80.400000000000006</v>
      </c>
      <c r="DF60" s="2">
        <v>89.6</v>
      </c>
      <c r="DH60" s="2">
        <v>90</v>
      </c>
      <c r="DJ60" s="2">
        <v>94.4</v>
      </c>
      <c r="DL60" s="2">
        <v>96.9</v>
      </c>
    </row>
    <row r="61" spans="1:135" x14ac:dyDescent="0.25">
      <c r="A61" s="14" t="s">
        <v>61</v>
      </c>
      <c r="B61" s="2">
        <v>106</v>
      </c>
      <c r="D61" s="2">
        <v>98.5</v>
      </c>
      <c r="F61" s="2">
        <v>88.5</v>
      </c>
      <c r="H61" s="2">
        <v>85.9</v>
      </c>
      <c r="J61" s="2">
        <v>85.2</v>
      </c>
      <c r="L61" s="2">
        <v>115</v>
      </c>
      <c r="N61" s="2">
        <v>56.7</v>
      </c>
      <c r="P61" s="2">
        <v>132</v>
      </c>
      <c r="R61" s="2">
        <v>63.6</v>
      </c>
      <c r="T61" s="2">
        <v>42.5</v>
      </c>
      <c r="V61" s="2">
        <v>60.1</v>
      </c>
      <c r="X61" s="2">
        <v>60.4</v>
      </c>
      <c r="Z61" s="2">
        <v>91.4</v>
      </c>
      <c r="AB61" s="2">
        <v>78.5</v>
      </c>
      <c r="AD61" s="2">
        <v>121</v>
      </c>
      <c r="AF61" s="2">
        <v>53.9</v>
      </c>
      <c r="AH61" s="2">
        <v>54.4</v>
      </c>
      <c r="AJ61" s="2">
        <v>77.3</v>
      </c>
      <c r="AL61" s="2">
        <v>132</v>
      </c>
      <c r="AN61" s="2">
        <v>123</v>
      </c>
      <c r="AP61" s="2">
        <v>135</v>
      </c>
      <c r="AR61" s="2">
        <v>97.7</v>
      </c>
      <c r="AT61" s="2">
        <v>143</v>
      </c>
      <c r="AV61" s="2">
        <v>81.5</v>
      </c>
      <c r="AX61" s="2">
        <v>58.9</v>
      </c>
      <c r="AZ61" s="2">
        <v>58.4</v>
      </c>
      <c r="BB61" s="2">
        <v>57.5</v>
      </c>
      <c r="BD61" s="2">
        <v>59.6</v>
      </c>
      <c r="BF61" s="2">
        <v>138</v>
      </c>
      <c r="BH61" s="2">
        <v>77.900000000000006</v>
      </c>
      <c r="BJ61" s="2">
        <v>130</v>
      </c>
      <c r="BL61" s="2">
        <v>134</v>
      </c>
      <c r="BN61" s="2">
        <v>112</v>
      </c>
      <c r="BP61" s="2">
        <v>137</v>
      </c>
      <c r="BR61" s="2">
        <v>94.3</v>
      </c>
      <c r="BT61" s="2">
        <v>107</v>
      </c>
      <c r="BV61" s="2">
        <v>65.8</v>
      </c>
      <c r="BX61" s="2">
        <v>48.1</v>
      </c>
      <c r="BZ61" s="2">
        <v>53.2</v>
      </c>
      <c r="CB61" s="2">
        <v>92.9</v>
      </c>
      <c r="CD61" s="2">
        <v>88.1</v>
      </c>
      <c r="CF61" s="2">
        <v>88.5</v>
      </c>
      <c r="CJ61" s="2">
        <v>83.5</v>
      </c>
      <c r="CL61" s="2">
        <v>92.4</v>
      </c>
      <c r="CN61" s="2">
        <v>89.6</v>
      </c>
      <c r="CP61" s="2">
        <v>84.3</v>
      </c>
      <c r="CR61" s="2">
        <v>92.4</v>
      </c>
      <c r="CT61" s="2">
        <v>78.3</v>
      </c>
      <c r="CV61" s="2">
        <v>89.4</v>
      </c>
      <c r="CX61" s="2">
        <v>85.9</v>
      </c>
      <c r="CZ61" s="2">
        <v>78.7</v>
      </c>
      <c r="DB61" s="2">
        <v>80.2</v>
      </c>
      <c r="DD61" s="2">
        <v>87.6</v>
      </c>
      <c r="DF61" s="2">
        <v>85.9</v>
      </c>
      <c r="DH61" s="2">
        <v>78.7</v>
      </c>
      <c r="DJ61" s="2">
        <v>86.5</v>
      </c>
      <c r="DL61" s="2">
        <v>90.2</v>
      </c>
    </row>
    <row r="62" spans="1:135" x14ac:dyDescent="0.25">
      <c r="A62" s="14" t="s">
        <v>62</v>
      </c>
      <c r="B62" s="2">
        <v>123</v>
      </c>
      <c r="D62" s="2">
        <v>129</v>
      </c>
      <c r="F62" s="2">
        <v>113</v>
      </c>
      <c r="H62" s="2">
        <v>141</v>
      </c>
      <c r="J62" s="2">
        <v>95.8</v>
      </c>
      <c r="L62" s="2">
        <v>84</v>
      </c>
      <c r="N62" s="2">
        <v>61.5</v>
      </c>
      <c r="P62" s="2">
        <v>101</v>
      </c>
      <c r="R62" s="2">
        <v>57.9</v>
      </c>
      <c r="T62" s="2">
        <v>51.1</v>
      </c>
      <c r="V62" s="2">
        <v>76.099999999999994</v>
      </c>
      <c r="X62" s="2">
        <v>96.6</v>
      </c>
      <c r="Z62" s="2">
        <v>92.1</v>
      </c>
      <c r="AB62" s="2">
        <v>98.4</v>
      </c>
      <c r="AD62" s="2">
        <v>141</v>
      </c>
      <c r="AF62" s="2">
        <v>65.900000000000006</v>
      </c>
      <c r="AH62" s="2">
        <v>63.9</v>
      </c>
      <c r="AJ62" s="2">
        <v>84.6</v>
      </c>
      <c r="AL62" s="2">
        <v>99.6</v>
      </c>
      <c r="AN62" s="2">
        <v>94.6</v>
      </c>
      <c r="AP62" s="2">
        <v>101</v>
      </c>
      <c r="AR62" s="2">
        <v>129</v>
      </c>
      <c r="AT62" s="2">
        <v>70.900000000000006</v>
      </c>
      <c r="AV62" s="2">
        <v>150</v>
      </c>
      <c r="AX62" s="2">
        <v>61.9</v>
      </c>
      <c r="AZ62" s="2">
        <v>76.7</v>
      </c>
      <c r="BB62" s="2">
        <v>67</v>
      </c>
      <c r="BD62" s="2">
        <v>148</v>
      </c>
      <c r="BF62" s="2">
        <v>84.2</v>
      </c>
      <c r="BH62" s="2">
        <v>149</v>
      </c>
      <c r="BJ62" s="2">
        <v>74.7</v>
      </c>
      <c r="BL62" s="2">
        <v>97.5</v>
      </c>
      <c r="BN62" s="2">
        <v>84</v>
      </c>
      <c r="BP62" s="2">
        <v>133</v>
      </c>
      <c r="BR62" s="2">
        <v>134</v>
      </c>
      <c r="BT62" s="2">
        <v>149</v>
      </c>
      <c r="BV62" s="2">
        <v>87.5</v>
      </c>
      <c r="BX62" s="2">
        <v>61.7</v>
      </c>
      <c r="BZ62" s="2">
        <v>61.8</v>
      </c>
      <c r="CB62" s="2">
        <v>63.6</v>
      </c>
      <c r="CD62" s="2">
        <v>75.099999999999994</v>
      </c>
      <c r="CF62" s="2">
        <v>77</v>
      </c>
      <c r="CJ62" s="2">
        <v>72</v>
      </c>
      <c r="CL62" s="2">
        <v>92.3</v>
      </c>
      <c r="CN62" s="2">
        <v>86.6</v>
      </c>
      <c r="CP62" s="2">
        <v>96.5</v>
      </c>
      <c r="CR62" s="2">
        <v>92.3</v>
      </c>
      <c r="CT62" s="2">
        <v>102</v>
      </c>
      <c r="CV62" s="2">
        <v>95.1</v>
      </c>
      <c r="CX62" s="2">
        <v>99.5</v>
      </c>
      <c r="CZ62" s="2">
        <v>91.1</v>
      </c>
      <c r="DB62" s="2">
        <v>86.9</v>
      </c>
      <c r="DD62" s="2">
        <v>80.3</v>
      </c>
      <c r="DF62" s="2">
        <v>99.5</v>
      </c>
      <c r="DH62" s="2">
        <v>91.1</v>
      </c>
      <c r="DJ62" s="2">
        <v>81.7</v>
      </c>
      <c r="DL62" s="2">
        <v>89.3</v>
      </c>
    </row>
    <row r="63" spans="1:135" x14ac:dyDescent="0.25">
      <c r="A63" s="14" t="s">
        <v>63</v>
      </c>
      <c r="B63" s="2">
        <v>61.5</v>
      </c>
      <c r="D63" s="2">
        <v>87.3</v>
      </c>
      <c r="F63" s="2">
        <v>85.3</v>
      </c>
      <c r="H63" s="2">
        <v>91.3</v>
      </c>
      <c r="J63" s="2">
        <v>71.900000000000006</v>
      </c>
      <c r="L63" s="2">
        <v>92.6</v>
      </c>
      <c r="N63" s="2">
        <v>23.4</v>
      </c>
      <c r="P63" s="2">
        <v>40.4</v>
      </c>
      <c r="R63" s="2">
        <v>60.1</v>
      </c>
      <c r="T63" s="2">
        <v>44.6</v>
      </c>
      <c r="V63" s="2">
        <v>45.7</v>
      </c>
      <c r="X63" s="2">
        <v>50.6</v>
      </c>
      <c r="Z63" s="2">
        <v>50.6</v>
      </c>
      <c r="AB63" s="2">
        <v>58</v>
      </c>
      <c r="AD63" s="2">
        <v>52</v>
      </c>
      <c r="AF63" s="2">
        <v>41.2</v>
      </c>
      <c r="AH63" s="2">
        <v>42.7</v>
      </c>
      <c r="AJ63" s="2">
        <v>56</v>
      </c>
      <c r="AL63" s="2">
        <v>87</v>
      </c>
      <c r="AN63" s="2">
        <v>84.7</v>
      </c>
      <c r="AP63" s="2">
        <v>98.5</v>
      </c>
      <c r="AR63" s="2">
        <v>58.2</v>
      </c>
      <c r="AT63" s="2">
        <v>62.7</v>
      </c>
      <c r="AV63" s="2">
        <v>45.4</v>
      </c>
      <c r="AX63" s="2">
        <v>46.2</v>
      </c>
      <c r="AZ63" s="2">
        <v>46.5</v>
      </c>
      <c r="BB63" s="2">
        <v>55.9</v>
      </c>
      <c r="BD63" s="2">
        <v>76</v>
      </c>
      <c r="BF63" s="2">
        <v>90.3</v>
      </c>
      <c r="BH63" s="2">
        <v>87.3</v>
      </c>
      <c r="BJ63" s="2">
        <v>83.5</v>
      </c>
      <c r="BL63" s="2">
        <v>88.8</v>
      </c>
      <c r="BN63" s="2">
        <v>82.7</v>
      </c>
      <c r="BP63" s="2">
        <v>18.100000000000001</v>
      </c>
      <c r="BR63" s="2">
        <v>52.2</v>
      </c>
      <c r="BT63" s="2">
        <v>54.4</v>
      </c>
      <c r="BV63" s="2">
        <v>56.5</v>
      </c>
      <c r="BX63" s="2">
        <v>53.7</v>
      </c>
      <c r="BZ63" s="2">
        <v>46.7</v>
      </c>
      <c r="CB63" s="2">
        <v>111</v>
      </c>
      <c r="CD63" s="2">
        <v>90.6</v>
      </c>
      <c r="CF63" s="2">
        <v>92.2</v>
      </c>
      <c r="CJ63" s="2">
        <v>86.4</v>
      </c>
      <c r="CL63" s="2">
        <v>106</v>
      </c>
      <c r="CN63" s="2">
        <v>94.1</v>
      </c>
      <c r="CP63" s="2">
        <v>102</v>
      </c>
      <c r="CR63" s="2">
        <v>106</v>
      </c>
      <c r="CT63" s="2">
        <v>112</v>
      </c>
      <c r="CV63" s="2">
        <v>89.6</v>
      </c>
      <c r="CX63" s="2">
        <v>101</v>
      </c>
      <c r="CZ63" s="2">
        <v>81.5</v>
      </c>
      <c r="DB63" s="2">
        <v>84.2</v>
      </c>
      <c r="DD63" s="2">
        <v>74.900000000000006</v>
      </c>
      <c r="DF63" s="2">
        <v>101</v>
      </c>
      <c r="DH63" s="2">
        <v>81.5</v>
      </c>
      <c r="DJ63" s="2">
        <v>90.8</v>
      </c>
      <c r="DL63" s="2">
        <v>103</v>
      </c>
    </row>
    <row r="64" spans="1:135" x14ac:dyDescent="0.25">
      <c r="A64" s="14" t="s">
        <v>64</v>
      </c>
      <c r="B64" s="2">
        <v>80.3</v>
      </c>
      <c r="D64" s="2">
        <v>84.3</v>
      </c>
      <c r="F64" s="2">
        <v>80.5</v>
      </c>
      <c r="H64" s="2">
        <v>87.7</v>
      </c>
      <c r="J64" s="2">
        <v>83.5</v>
      </c>
      <c r="L64" s="2">
        <v>87</v>
      </c>
      <c r="N64" s="2">
        <v>38.299999999999997</v>
      </c>
      <c r="P64" s="2">
        <v>85.4</v>
      </c>
      <c r="R64" s="2">
        <v>51.8</v>
      </c>
      <c r="T64" s="2">
        <v>35.5</v>
      </c>
      <c r="V64" s="2">
        <v>48.8</v>
      </c>
      <c r="X64" s="2">
        <v>60.1</v>
      </c>
      <c r="Z64" s="2">
        <v>85.9</v>
      </c>
      <c r="AB64" s="2">
        <v>69.099999999999994</v>
      </c>
      <c r="AD64" s="2">
        <v>87.1</v>
      </c>
      <c r="AF64" s="2">
        <v>47.8</v>
      </c>
      <c r="AH64" s="2">
        <v>50.3</v>
      </c>
      <c r="AJ64" s="2">
        <v>62.3</v>
      </c>
      <c r="AL64" s="2">
        <v>88.8</v>
      </c>
      <c r="AN64" s="2">
        <v>86.4</v>
      </c>
      <c r="AP64" s="2">
        <v>85.3</v>
      </c>
      <c r="AR64" s="2">
        <v>71.5</v>
      </c>
      <c r="AT64" s="2">
        <v>91.6</v>
      </c>
      <c r="AV64" s="2">
        <v>88.3</v>
      </c>
      <c r="AX64" s="2">
        <v>49.4</v>
      </c>
      <c r="AZ64" s="2">
        <v>53.2</v>
      </c>
      <c r="BB64" s="2">
        <v>51.3</v>
      </c>
      <c r="BD64" s="2">
        <v>87.5</v>
      </c>
      <c r="BF64" s="2">
        <v>93.8</v>
      </c>
      <c r="BH64" s="2">
        <v>89.8</v>
      </c>
      <c r="BJ64" s="2">
        <v>95.1</v>
      </c>
      <c r="BL64" s="2">
        <v>90.8</v>
      </c>
      <c r="BN64" s="2">
        <v>93.5</v>
      </c>
      <c r="BP64" s="2">
        <v>70.599999999999994</v>
      </c>
      <c r="BR64" s="2">
        <v>67.900000000000006</v>
      </c>
      <c r="BT64" s="2">
        <v>65.599999999999994</v>
      </c>
      <c r="BV64" s="2">
        <v>54.5</v>
      </c>
      <c r="BX64" s="2">
        <v>44.3</v>
      </c>
      <c r="BZ64" s="2">
        <v>50.5</v>
      </c>
      <c r="CB64" s="2">
        <v>85</v>
      </c>
      <c r="CD64" s="2">
        <v>80.2</v>
      </c>
      <c r="CF64" s="2">
        <v>80.8</v>
      </c>
      <c r="CJ64" s="2">
        <v>78.5</v>
      </c>
      <c r="CL64" s="2">
        <v>88.7</v>
      </c>
      <c r="CN64" s="2">
        <v>82.9</v>
      </c>
      <c r="CP64" s="2">
        <v>94.3</v>
      </c>
      <c r="CR64" s="2">
        <v>88.7</v>
      </c>
      <c r="CT64" s="2">
        <v>97.9</v>
      </c>
      <c r="CV64" s="2">
        <v>95.8</v>
      </c>
      <c r="CX64" s="2">
        <v>95.8</v>
      </c>
      <c r="CZ64" s="2">
        <v>92.8</v>
      </c>
      <c r="DB64" s="2">
        <v>81.900000000000006</v>
      </c>
      <c r="DD64" s="2">
        <v>85.8</v>
      </c>
      <c r="DF64" s="2">
        <v>95.8</v>
      </c>
      <c r="DH64" s="2">
        <v>92.8</v>
      </c>
      <c r="DJ64" s="2">
        <v>85.5</v>
      </c>
      <c r="DL64" s="2">
        <v>87.8</v>
      </c>
    </row>
    <row r="65" spans="1:116" x14ac:dyDescent="0.25">
      <c r="A65" s="14" t="s">
        <v>65</v>
      </c>
      <c r="B65" s="2">
        <v>75.7</v>
      </c>
      <c r="D65" s="2">
        <v>78</v>
      </c>
      <c r="F65" s="2">
        <v>76.2</v>
      </c>
      <c r="H65" s="2">
        <v>91.5</v>
      </c>
      <c r="J65" s="2">
        <v>87</v>
      </c>
      <c r="L65" s="2">
        <v>89.9</v>
      </c>
      <c r="N65" s="2">
        <v>41.7</v>
      </c>
      <c r="P65" s="2">
        <v>82.3</v>
      </c>
      <c r="R65" s="2">
        <v>72.400000000000006</v>
      </c>
      <c r="T65" s="2">
        <v>38.5</v>
      </c>
      <c r="V65" s="2">
        <v>50.9</v>
      </c>
      <c r="X65" s="2">
        <v>53.5</v>
      </c>
      <c r="Z65" s="2">
        <v>87.7</v>
      </c>
      <c r="AB65" s="2">
        <v>65.8</v>
      </c>
      <c r="AD65" s="2">
        <v>89.4</v>
      </c>
      <c r="AF65" s="2">
        <v>47.7</v>
      </c>
      <c r="AH65" s="2">
        <v>51.2</v>
      </c>
      <c r="AJ65" s="2">
        <v>62.4</v>
      </c>
      <c r="AL65" s="2">
        <v>90.3</v>
      </c>
      <c r="AN65" s="2">
        <v>90.3</v>
      </c>
      <c r="AP65" s="2">
        <v>90.6</v>
      </c>
      <c r="AR65" s="2">
        <v>65.2</v>
      </c>
      <c r="AT65" s="2">
        <v>95.4</v>
      </c>
      <c r="AV65" s="2">
        <v>93.8</v>
      </c>
      <c r="AX65" s="2">
        <v>49.5</v>
      </c>
      <c r="AZ65" s="2">
        <v>57.7</v>
      </c>
      <c r="BB65" s="2">
        <v>44.7</v>
      </c>
      <c r="BD65" s="2">
        <v>91.7</v>
      </c>
      <c r="BF65" s="2">
        <v>92.1</v>
      </c>
      <c r="BH65" s="2">
        <v>93.6</v>
      </c>
      <c r="BJ65" s="2">
        <v>95</v>
      </c>
      <c r="BL65" s="2">
        <v>86.4</v>
      </c>
      <c r="BN65" s="2">
        <v>92.1</v>
      </c>
      <c r="BP65" s="2">
        <v>46.8</v>
      </c>
      <c r="BR65" s="2">
        <v>70.099999999999994</v>
      </c>
      <c r="BT65" s="2">
        <v>53.6</v>
      </c>
      <c r="BV65" s="2">
        <v>51.9</v>
      </c>
      <c r="BX65" s="2">
        <v>47.9</v>
      </c>
      <c r="BZ65" s="2">
        <v>49.9</v>
      </c>
      <c r="CB65" s="2">
        <v>86.9</v>
      </c>
      <c r="CD65" s="2">
        <v>79.2</v>
      </c>
      <c r="CF65" s="2">
        <v>87.2</v>
      </c>
      <c r="CJ65" s="2">
        <v>83.2</v>
      </c>
      <c r="CL65" s="2">
        <v>94.8</v>
      </c>
      <c r="CN65" s="2">
        <v>89.9</v>
      </c>
      <c r="CP65" s="2">
        <v>86.6</v>
      </c>
      <c r="CR65" s="2">
        <v>94.8</v>
      </c>
      <c r="CT65" s="2">
        <v>97.6</v>
      </c>
      <c r="CV65" s="2">
        <v>106</v>
      </c>
      <c r="CX65" s="2">
        <v>91.8</v>
      </c>
      <c r="CZ65" s="2">
        <v>93</v>
      </c>
      <c r="DB65" s="2">
        <v>82.8</v>
      </c>
      <c r="DD65" s="2">
        <v>82</v>
      </c>
      <c r="DF65" s="2">
        <v>91.8</v>
      </c>
      <c r="DH65" s="2">
        <v>93</v>
      </c>
      <c r="DJ65" s="2">
        <v>92.8</v>
      </c>
      <c r="DL65" s="2">
        <v>95.8</v>
      </c>
    </row>
    <row r="66" spans="1:116" x14ac:dyDescent="0.25">
      <c r="A66" s="14" t="s">
        <v>66</v>
      </c>
      <c r="B66" s="2">
        <v>87.9</v>
      </c>
      <c r="D66" s="2">
        <v>106</v>
      </c>
      <c r="F66" s="2">
        <v>91.5</v>
      </c>
      <c r="H66" s="2">
        <v>77.5</v>
      </c>
      <c r="J66" s="2">
        <v>85.3</v>
      </c>
      <c r="L66" s="2">
        <v>56.8</v>
      </c>
      <c r="N66" s="2">
        <v>52.6</v>
      </c>
      <c r="P66" s="2">
        <v>72.900000000000006</v>
      </c>
      <c r="R66" s="2">
        <v>35.6</v>
      </c>
      <c r="T66" s="2">
        <v>43.5</v>
      </c>
      <c r="V66" s="2">
        <v>64.3</v>
      </c>
      <c r="X66" s="2">
        <v>73.7</v>
      </c>
      <c r="Z66" s="2">
        <v>82.2</v>
      </c>
      <c r="AB66" s="2">
        <v>90.5</v>
      </c>
      <c r="AD66" s="2">
        <v>101</v>
      </c>
      <c r="AF66" s="2">
        <v>54.6</v>
      </c>
      <c r="AH66" s="2">
        <v>62</v>
      </c>
      <c r="AJ66" s="2">
        <v>67.8</v>
      </c>
      <c r="AL66" s="2">
        <v>72.099999999999994</v>
      </c>
      <c r="AN66" s="2">
        <v>76.5</v>
      </c>
      <c r="AP66" s="2">
        <v>76.7</v>
      </c>
      <c r="AR66" s="2">
        <v>108</v>
      </c>
      <c r="AT66" s="2">
        <v>64.599999999999994</v>
      </c>
      <c r="AV66" s="2">
        <v>112</v>
      </c>
      <c r="AX66" s="2">
        <v>68.099999999999994</v>
      </c>
      <c r="AZ66" s="2">
        <v>62.9</v>
      </c>
      <c r="BB66" s="2">
        <v>64.099999999999994</v>
      </c>
      <c r="BD66" s="2">
        <v>46.9</v>
      </c>
      <c r="BF66" s="2">
        <v>57.1</v>
      </c>
      <c r="BH66" s="2">
        <v>86.7</v>
      </c>
      <c r="BJ66" s="2">
        <v>67.400000000000006</v>
      </c>
      <c r="BL66" s="2">
        <v>66.2</v>
      </c>
      <c r="BN66" s="2">
        <v>67.599999999999994</v>
      </c>
      <c r="BP66" s="2">
        <v>78.3</v>
      </c>
      <c r="BR66" s="2">
        <v>83.1</v>
      </c>
      <c r="BT66" s="2">
        <v>85.7</v>
      </c>
      <c r="BV66" s="2">
        <v>61.9</v>
      </c>
      <c r="BX66" s="2">
        <v>62.6</v>
      </c>
      <c r="BZ66" s="2">
        <v>58.2</v>
      </c>
      <c r="CB66" s="2">
        <v>88</v>
      </c>
      <c r="CD66" s="2">
        <v>87</v>
      </c>
      <c r="CF66" s="2">
        <v>90.9</v>
      </c>
      <c r="CJ66" s="2">
        <v>75.7</v>
      </c>
      <c r="CL66" s="2">
        <v>76.3</v>
      </c>
      <c r="CN66" s="2">
        <v>81</v>
      </c>
      <c r="CP66" s="2">
        <v>94.9</v>
      </c>
      <c r="CR66" s="2">
        <v>76.3</v>
      </c>
      <c r="CT66" s="2">
        <v>83.4</v>
      </c>
      <c r="CV66" s="2">
        <v>92.8</v>
      </c>
      <c r="CX66" s="2">
        <v>85.8</v>
      </c>
      <c r="CZ66" s="2">
        <v>94</v>
      </c>
      <c r="DB66" s="2">
        <v>81.599999999999994</v>
      </c>
      <c r="DD66" s="2">
        <v>86.6</v>
      </c>
      <c r="DF66" s="2">
        <v>85.8</v>
      </c>
      <c r="DH66" s="2">
        <v>94</v>
      </c>
      <c r="DJ66" s="2">
        <v>84.4</v>
      </c>
      <c r="DL66" s="2">
        <v>86.2</v>
      </c>
    </row>
    <row r="67" spans="1:116" x14ac:dyDescent="0.25">
      <c r="A67" s="14" t="s">
        <v>67</v>
      </c>
      <c r="B67" s="2">
        <v>63.2</v>
      </c>
      <c r="D67" s="2">
        <v>67.3</v>
      </c>
      <c r="F67" s="2">
        <v>59.3</v>
      </c>
      <c r="H67" s="2">
        <v>133</v>
      </c>
      <c r="J67" s="2">
        <v>121</v>
      </c>
      <c r="L67" s="2">
        <v>89.2</v>
      </c>
      <c r="N67" s="2">
        <v>42.3</v>
      </c>
      <c r="P67" s="2">
        <v>46.5</v>
      </c>
      <c r="R67" s="2">
        <v>31.1</v>
      </c>
      <c r="T67" s="2">
        <v>23.5</v>
      </c>
      <c r="V67" s="2">
        <v>27.9</v>
      </c>
      <c r="X67" s="2">
        <v>32.200000000000003</v>
      </c>
      <c r="Z67" s="2">
        <v>64.400000000000006</v>
      </c>
      <c r="AB67" s="2">
        <v>66.5</v>
      </c>
      <c r="AD67" s="2">
        <v>59.6</v>
      </c>
      <c r="AF67" s="2">
        <v>34.4</v>
      </c>
      <c r="AH67" s="2">
        <v>39.200000000000003</v>
      </c>
      <c r="AJ67" s="2">
        <v>37.1</v>
      </c>
      <c r="AL67" s="2">
        <v>108</v>
      </c>
      <c r="AN67" s="2">
        <v>109</v>
      </c>
      <c r="AP67" s="2">
        <v>116</v>
      </c>
      <c r="AR67" s="2">
        <v>82.2</v>
      </c>
      <c r="AT67" s="2">
        <v>102</v>
      </c>
      <c r="AV67" s="2">
        <v>63.7</v>
      </c>
      <c r="AX67" s="2">
        <v>34.1</v>
      </c>
      <c r="AZ67" s="2">
        <v>37.5</v>
      </c>
      <c r="BB67" s="2">
        <v>38.700000000000003</v>
      </c>
      <c r="BD67" s="2">
        <v>127</v>
      </c>
      <c r="BF67" s="2">
        <v>115</v>
      </c>
      <c r="BH67" s="2">
        <v>118</v>
      </c>
      <c r="BJ67" s="2">
        <v>84.9</v>
      </c>
      <c r="BL67" s="2">
        <v>106</v>
      </c>
      <c r="BN67" s="2">
        <v>83.2</v>
      </c>
      <c r="BP67" s="2">
        <v>65.3</v>
      </c>
      <c r="BR67" s="2">
        <v>87.5</v>
      </c>
      <c r="BT67" s="2">
        <v>107</v>
      </c>
      <c r="BV67" s="2">
        <v>26.8</v>
      </c>
      <c r="BX67" s="2">
        <v>32.200000000000003</v>
      </c>
      <c r="BZ67" s="2">
        <v>32.9</v>
      </c>
      <c r="CB67" s="2">
        <v>50.8</v>
      </c>
      <c r="CD67" s="2">
        <v>75.8</v>
      </c>
      <c r="CF67" s="2">
        <v>71.2</v>
      </c>
      <c r="CJ67" s="2">
        <v>58.4</v>
      </c>
      <c r="CL67" s="2">
        <v>50.2</v>
      </c>
      <c r="CN67" s="2">
        <v>46.5</v>
      </c>
      <c r="CP67" s="2">
        <v>59.3</v>
      </c>
      <c r="CR67" s="2">
        <v>50.2</v>
      </c>
      <c r="CT67" s="2">
        <v>60.1</v>
      </c>
      <c r="CV67" s="2">
        <v>54.1</v>
      </c>
      <c r="CX67" s="2">
        <v>56.2</v>
      </c>
      <c r="CZ67" s="2">
        <v>48</v>
      </c>
      <c r="DB67" s="2">
        <v>78.900000000000006</v>
      </c>
      <c r="DD67" s="2">
        <v>65.900000000000006</v>
      </c>
      <c r="DF67" s="2">
        <v>56.2</v>
      </c>
      <c r="DH67" s="2">
        <v>48</v>
      </c>
      <c r="DJ67" s="2">
        <v>50.8</v>
      </c>
      <c r="DL67" s="2">
        <v>61.4</v>
      </c>
    </row>
    <row r="68" spans="1:116" x14ac:dyDescent="0.25">
      <c r="A68" s="14" t="s">
        <v>68</v>
      </c>
      <c r="B68" s="2">
        <v>128</v>
      </c>
      <c r="D68" s="2">
        <v>130</v>
      </c>
      <c r="F68" s="2">
        <v>115</v>
      </c>
      <c r="H68" s="2">
        <v>119</v>
      </c>
      <c r="J68" s="2">
        <v>133</v>
      </c>
      <c r="L68" s="2">
        <v>95.4</v>
      </c>
      <c r="N68" s="2">
        <v>57.7</v>
      </c>
      <c r="P68" s="2">
        <v>91.9</v>
      </c>
      <c r="R68" s="2">
        <v>35.9</v>
      </c>
      <c r="T68" s="2">
        <v>49.2</v>
      </c>
      <c r="V68" s="2">
        <v>79.599999999999994</v>
      </c>
      <c r="X68" s="2">
        <v>86</v>
      </c>
      <c r="Z68" s="2">
        <v>99.7</v>
      </c>
      <c r="AB68" s="2">
        <v>101</v>
      </c>
      <c r="AD68" s="2">
        <v>122</v>
      </c>
      <c r="AF68" s="2">
        <v>60.8</v>
      </c>
      <c r="AH68" s="2">
        <v>68.400000000000006</v>
      </c>
      <c r="AJ68" s="2">
        <v>88.2</v>
      </c>
      <c r="AL68" s="2">
        <v>129</v>
      </c>
      <c r="AN68" s="2">
        <v>106</v>
      </c>
      <c r="AP68" s="2">
        <v>125</v>
      </c>
      <c r="AR68" s="2">
        <v>122</v>
      </c>
      <c r="AT68" s="2">
        <v>65.3</v>
      </c>
      <c r="AV68" s="2">
        <v>137</v>
      </c>
      <c r="AX68" s="2">
        <v>75.099999999999994</v>
      </c>
      <c r="AZ68" s="2">
        <v>83.5</v>
      </c>
      <c r="BB68" s="2">
        <v>72.5</v>
      </c>
      <c r="BD68" s="2">
        <v>85.6</v>
      </c>
      <c r="BF68" s="2">
        <v>107</v>
      </c>
      <c r="BH68" s="2">
        <v>118</v>
      </c>
      <c r="BJ68" s="2">
        <v>74.7</v>
      </c>
      <c r="BL68" s="2">
        <v>104</v>
      </c>
      <c r="BN68" s="2">
        <v>84.9</v>
      </c>
      <c r="BP68" s="2">
        <v>108</v>
      </c>
      <c r="BR68" s="2">
        <v>103</v>
      </c>
      <c r="BT68" s="2">
        <v>120</v>
      </c>
      <c r="BV68" s="2">
        <v>88.2</v>
      </c>
      <c r="BX68" s="2">
        <v>63.7</v>
      </c>
      <c r="BZ68" s="2">
        <v>75.099999999999994</v>
      </c>
      <c r="CB68" s="2">
        <v>82.8</v>
      </c>
      <c r="CD68" s="2">
        <v>85.6</v>
      </c>
      <c r="CF68" s="2">
        <v>87.2</v>
      </c>
      <c r="CJ68" s="2">
        <v>77.5</v>
      </c>
      <c r="CL68" s="2">
        <v>77.400000000000006</v>
      </c>
      <c r="CN68" s="2">
        <v>75.900000000000006</v>
      </c>
      <c r="CP68" s="2">
        <v>92.4</v>
      </c>
      <c r="CR68" s="2">
        <v>77.400000000000006</v>
      </c>
      <c r="CT68" s="2">
        <v>99.6</v>
      </c>
      <c r="CV68" s="2">
        <v>89.9</v>
      </c>
      <c r="CX68" s="2">
        <v>96</v>
      </c>
      <c r="CZ68" s="2">
        <v>91.2</v>
      </c>
      <c r="DB68" s="2">
        <v>80.7</v>
      </c>
      <c r="DD68" s="2">
        <v>90.1</v>
      </c>
      <c r="DF68" s="2">
        <v>96</v>
      </c>
      <c r="DH68" s="2">
        <v>91.2</v>
      </c>
      <c r="DJ68" s="2">
        <v>75.3</v>
      </c>
      <c r="DL68" s="2">
        <v>98.3</v>
      </c>
    </row>
    <row r="69" spans="1:116" x14ac:dyDescent="0.25">
      <c r="A69" s="14" t="s">
        <v>69</v>
      </c>
      <c r="B69" s="2">
        <v>64.3</v>
      </c>
      <c r="D69" s="2">
        <v>66.400000000000006</v>
      </c>
      <c r="F69" s="2">
        <v>60.8</v>
      </c>
      <c r="H69" s="2">
        <v>132</v>
      </c>
      <c r="J69" s="2">
        <v>119</v>
      </c>
      <c r="L69" s="2">
        <v>91.7</v>
      </c>
      <c r="N69" s="2">
        <v>39.799999999999997</v>
      </c>
      <c r="P69" s="2">
        <v>39.5</v>
      </c>
      <c r="R69" s="2">
        <v>28.6</v>
      </c>
      <c r="T69" s="2">
        <v>23.7</v>
      </c>
      <c r="V69" s="2">
        <v>35.9</v>
      </c>
      <c r="X69" s="2">
        <v>38.4</v>
      </c>
      <c r="Z69" s="2">
        <v>59.6</v>
      </c>
      <c r="AB69" s="2">
        <v>63.2</v>
      </c>
      <c r="AD69" s="2">
        <v>50.1</v>
      </c>
      <c r="AF69" s="2">
        <v>35.9</v>
      </c>
      <c r="AH69" s="2">
        <v>36.6</v>
      </c>
      <c r="AJ69" s="2">
        <v>41.6</v>
      </c>
      <c r="AL69" s="2">
        <v>124</v>
      </c>
      <c r="AN69" s="2">
        <v>116</v>
      </c>
      <c r="AP69" s="2">
        <v>133</v>
      </c>
      <c r="AR69" s="2">
        <v>79.099999999999994</v>
      </c>
      <c r="AT69" s="2">
        <v>96.5</v>
      </c>
      <c r="AV69" s="2">
        <v>45.8</v>
      </c>
      <c r="AX69" s="2">
        <v>33.799999999999997</v>
      </c>
      <c r="AZ69" s="2">
        <v>37.299999999999997</v>
      </c>
      <c r="BB69" s="2">
        <v>36.9</v>
      </c>
      <c r="BD69" s="2">
        <v>134</v>
      </c>
      <c r="BF69" s="2">
        <v>123</v>
      </c>
      <c r="BH69" s="2">
        <v>127</v>
      </c>
      <c r="BJ69" s="2">
        <v>88.7</v>
      </c>
      <c r="BL69" s="2">
        <v>123</v>
      </c>
      <c r="BN69" s="2">
        <v>93.1</v>
      </c>
      <c r="BP69" s="2">
        <v>49.3</v>
      </c>
      <c r="BR69" s="2">
        <v>84</v>
      </c>
      <c r="BT69" s="2">
        <v>103</v>
      </c>
      <c r="BV69" s="2">
        <v>41.4</v>
      </c>
      <c r="BX69" s="2">
        <v>33.4</v>
      </c>
      <c r="BZ69" s="2">
        <v>35.6</v>
      </c>
      <c r="CB69" s="2">
        <v>48.4</v>
      </c>
      <c r="CD69" s="2">
        <v>75.099999999999994</v>
      </c>
      <c r="CF69" s="2">
        <v>71.099999999999994</v>
      </c>
      <c r="CJ69" s="2">
        <v>60.8</v>
      </c>
      <c r="CL69" s="2">
        <v>41</v>
      </c>
      <c r="CN69" s="2">
        <v>35.700000000000003</v>
      </c>
      <c r="CP69" s="2">
        <v>52.3</v>
      </c>
      <c r="CR69" s="2">
        <v>41</v>
      </c>
      <c r="CT69" s="2">
        <v>50.9</v>
      </c>
      <c r="CV69" s="2">
        <v>43.6</v>
      </c>
      <c r="CX69" s="2">
        <v>46.3</v>
      </c>
      <c r="CZ69" s="2">
        <v>41.3</v>
      </c>
      <c r="DB69" s="2">
        <v>73.3</v>
      </c>
      <c r="DD69" s="2">
        <v>66.5</v>
      </c>
      <c r="DF69" s="2">
        <v>46.3</v>
      </c>
      <c r="DH69" s="2">
        <v>41.3</v>
      </c>
      <c r="DJ69" s="2">
        <v>41.7</v>
      </c>
      <c r="DL69" s="2">
        <v>51.8</v>
      </c>
    </row>
    <row r="70" spans="1:116" x14ac:dyDescent="0.25">
      <c r="A70" s="14" t="s">
        <v>70</v>
      </c>
      <c r="B70" s="2">
        <v>82.5</v>
      </c>
      <c r="D70" s="2">
        <v>80.099999999999994</v>
      </c>
      <c r="F70" s="2">
        <v>71</v>
      </c>
      <c r="H70" s="2">
        <v>64.400000000000006</v>
      </c>
      <c r="J70" s="2">
        <v>64.099999999999994</v>
      </c>
      <c r="L70" s="2">
        <v>119</v>
      </c>
      <c r="N70" s="2">
        <v>39.700000000000003</v>
      </c>
      <c r="P70" s="2">
        <v>62.9</v>
      </c>
      <c r="R70" s="2">
        <v>43</v>
      </c>
      <c r="T70" s="2">
        <v>33.200000000000003</v>
      </c>
      <c r="V70" s="2">
        <v>54.1</v>
      </c>
      <c r="X70" s="2">
        <v>56.7</v>
      </c>
      <c r="Z70" s="2">
        <v>84.3</v>
      </c>
      <c r="AB70" s="2">
        <v>61.5</v>
      </c>
      <c r="AD70" s="2">
        <v>85.6</v>
      </c>
      <c r="AF70" s="2">
        <v>43.2</v>
      </c>
      <c r="AH70" s="2">
        <v>40.6</v>
      </c>
      <c r="AJ70" s="2">
        <v>54.9</v>
      </c>
      <c r="AL70" s="2">
        <v>146</v>
      </c>
      <c r="AN70" s="2">
        <v>144</v>
      </c>
      <c r="AP70" s="2">
        <v>68.5</v>
      </c>
      <c r="AR70" s="2">
        <v>80.400000000000006</v>
      </c>
      <c r="AT70" s="2">
        <v>93.9</v>
      </c>
      <c r="AV70" s="2">
        <v>87.5</v>
      </c>
      <c r="AX70" s="2">
        <v>39.5</v>
      </c>
      <c r="AZ70" s="2">
        <v>49.8</v>
      </c>
      <c r="BB70" s="2">
        <v>42.8</v>
      </c>
      <c r="BD70" s="2">
        <v>48.2</v>
      </c>
      <c r="BF70" s="2">
        <v>57.1</v>
      </c>
      <c r="BH70" s="2">
        <v>62.5</v>
      </c>
      <c r="BJ70" s="2">
        <v>149</v>
      </c>
      <c r="BL70" s="2">
        <v>65.7</v>
      </c>
      <c r="BN70" s="2">
        <v>63.4</v>
      </c>
      <c r="BP70" s="2">
        <v>78.400000000000006</v>
      </c>
      <c r="BR70" s="2">
        <v>84.3</v>
      </c>
      <c r="BT70" s="2">
        <v>101</v>
      </c>
      <c r="BV70" s="2">
        <v>56.1</v>
      </c>
      <c r="BX70" s="2">
        <v>45.7</v>
      </c>
      <c r="BZ70" s="2">
        <v>39.200000000000003</v>
      </c>
      <c r="CB70" s="2">
        <v>54.4</v>
      </c>
      <c r="CD70" s="2">
        <v>77.599999999999994</v>
      </c>
      <c r="CF70" s="2">
        <v>77.599999999999994</v>
      </c>
      <c r="CJ70" s="2">
        <v>67.599999999999994</v>
      </c>
      <c r="CL70" s="2">
        <v>81.099999999999994</v>
      </c>
      <c r="CN70" s="2">
        <v>63.6</v>
      </c>
      <c r="CP70" s="2">
        <v>80.900000000000006</v>
      </c>
      <c r="CR70" s="2">
        <v>81.099999999999994</v>
      </c>
      <c r="CT70" s="2">
        <v>82.8</v>
      </c>
      <c r="CV70" s="2">
        <v>81.5</v>
      </c>
      <c r="CX70" s="2">
        <v>82.9</v>
      </c>
      <c r="CZ70" s="2">
        <v>73.7</v>
      </c>
      <c r="DB70" s="2">
        <v>86.1</v>
      </c>
      <c r="DD70" s="2">
        <v>78.5</v>
      </c>
      <c r="DF70" s="2">
        <v>82.9</v>
      </c>
      <c r="DH70" s="2">
        <v>73.7</v>
      </c>
      <c r="DJ70" s="2">
        <v>66.400000000000006</v>
      </c>
      <c r="DL70" s="2">
        <v>76.7</v>
      </c>
    </row>
    <row r="71" spans="1:116" x14ac:dyDescent="0.25">
      <c r="A71" s="14" t="s">
        <v>71</v>
      </c>
      <c r="B71" s="2">
        <v>87.7</v>
      </c>
      <c r="D71" s="2">
        <v>85.3</v>
      </c>
      <c r="F71" s="2">
        <v>74.099999999999994</v>
      </c>
      <c r="H71" s="2">
        <v>59.9</v>
      </c>
      <c r="J71" s="2">
        <v>63.8</v>
      </c>
      <c r="L71" s="2">
        <v>123</v>
      </c>
      <c r="N71" s="2">
        <v>38</v>
      </c>
      <c r="P71" s="2">
        <v>65.900000000000006</v>
      </c>
      <c r="R71" s="2">
        <v>54.3</v>
      </c>
      <c r="T71" s="2">
        <v>36.700000000000003</v>
      </c>
      <c r="V71" s="2">
        <v>50.1</v>
      </c>
      <c r="X71" s="2">
        <v>47.7</v>
      </c>
      <c r="Z71" s="2">
        <v>86.3</v>
      </c>
      <c r="AB71" s="2">
        <v>61.3</v>
      </c>
      <c r="AD71" s="2">
        <v>85.6</v>
      </c>
      <c r="AF71" s="2">
        <v>37.6</v>
      </c>
      <c r="AH71" s="2">
        <v>42</v>
      </c>
      <c r="AJ71" s="2">
        <v>47.3</v>
      </c>
      <c r="AL71" s="2">
        <v>134</v>
      </c>
      <c r="AN71" s="2">
        <v>129</v>
      </c>
      <c r="AP71" s="2">
        <v>65.400000000000006</v>
      </c>
      <c r="AR71" s="2">
        <v>90.7</v>
      </c>
      <c r="AT71" s="2">
        <v>97.2</v>
      </c>
      <c r="AV71" s="2">
        <v>81</v>
      </c>
      <c r="AX71" s="2">
        <v>45.2</v>
      </c>
      <c r="AZ71" s="2">
        <v>54.5</v>
      </c>
      <c r="BB71" s="2">
        <v>43.4</v>
      </c>
      <c r="BD71" s="2">
        <v>145</v>
      </c>
      <c r="BF71" s="2">
        <v>58.1</v>
      </c>
      <c r="BH71" s="2">
        <v>65.900000000000006</v>
      </c>
      <c r="BJ71" s="2">
        <v>136</v>
      </c>
      <c r="BL71" s="2">
        <v>65.8</v>
      </c>
      <c r="BN71" s="2">
        <v>58.3</v>
      </c>
      <c r="BP71" s="2">
        <v>75.400000000000006</v>
      </c>
      <c r="BR71" s="2">
        <v>79.900000000000006</v>
      </c>
      <c r="BT71" s="2">
        <v>105</v>
      </c>
      <c r="BV71" s="2">
        <v>55.4</v>
      </c>
      <c r="BX71" s="2">
        <v>46.6</v>
      </c>
      <c r="BZ71" s="2">
        <v>34.5</v>
      </c>
      <c r="CB71" s="2">
        <v>52.4</v>
      </c>
      <c r="CD71" s="2">
        <v>78.099999999999994</v>
      </c>
      <c r="CF71" s="2">
        <v>80.900000000000006</v>
      </c>
      <c r="CJ71" s="2">
        <v>71</v>
      </c>
      <c r="CL71" s="2">
        <v>74.5</v>
      </c>
      <c r="CN71" s="2">
        <v>61.8</v>
      </c>
      <c r="CP71" s="2">
        <v>80.599999999999994</v>
      </c>
      <c r="CR71" s="2">
        <v>74.5</v>
      </c>
      <c r="CT71" s="2">
        <v>82.5</v>
      </c>
      <c r="CV71" s="2">
        <v>77</v>
      </c>
      <c r="CX71" s="2">
        <v>75.400000000000006</v>
      </c>
      <c r="CZ71" s="2">
        <v>74.400000000000006</v>
      </c>
      <c r="DB71" s="2">
        <v>84.4</v>
      </c>
      <c r="DD71" s="2">
        <v>79.3</v>
      </c>
      <c r="DF71" s="2">
        <v>75.400000000000006</v>
      </c>
      <c r="DH71" s="2">
        <v>74.400000000000006</v>
      </c>
      <c r="DJ71" s="2">
        <v>63.3</v>
      </c>
      <c r="DL71" s="2">
        <v>76.5</v>
      </c>
    </row>
    <row r="72" spans="1:116" x14ac:dyDescent="0.25">
      <c r="A72" s="14" t="s">
        <v>72</v>
      </c>
      <c r="B72" s="2">
        <v>74.099999999999994</v>
      </c>
      <c r="D72" s="2">
        <v>63.4</v>
      </c>
      <c r="F72" s="2">
        <v>67.400000000000006</v>
      </c>
      <c r="H72" s="2">
        <v>104</v>
      </c>
      <c r="J72" s="2">
        <v>116</v>
      </c>
      <c r="L72" s="2">
        <v>119</v>
      </c>
      <c r="N72" s="2">
        <v>34.200000000000003</v>
      </c>
      <c r="P72" s="2">
        <v>404</v>
      </c>
      <c r="R72" s="2">
        <v>1573</v>
      </c>
      <c r="T72" s="2">
        <v>105</v>
      </c>
      <c r="V72" s="2">
        <v>126</v>
      </c>
      <c r="X72" s="2">
        <v>129</v>
      </c>
      <c r="Z72" s="2">
        <v>929</v>
      </c>
      <c r="AB72" s="2">
        <v>95.6</v>
      </c>
      <c r="AD72" s="2">
        <v>130</v>
      </c>
      <c r="AF72" s="2">
        <v>122</v>
      </c>
      <c r="AH72" s="2">
        <v>135</v>
      </c>
      <c r="AJ72" s="2">
        <v>34.5</v>
      </c>
      <c r="AL72" s="2">
        <v>144</v>
      </c>
      <c r="AN72" s="2">
        <v>109</v>
      </c>
      <c r="AP72" s="2">
        <v>120</v>
      </c>
      <c r="AR72" s="2">
        <v>87.8</v>
      </c>
      <c r="AT72" s="2">
        <v>96.1</v>
      </c>
      <c r="AV72" s="2">
        <v>60.9</v>
      </c>
      <c r="AX72" s="2">
        <v>130</v>
      </c>
      <c r="AZ72" s="2">
        <v>132</v>
      </c>
      <c r="BB72" s="2">
        <v>144</v>
      </c>
      <c r="BD72" s="2">
        <v>107</v>
      </c>
      <c r="BF72" s="2">
        <v>97.5</v>
      </c>
      <c r="BH72" s="2">
        <v>108</v>
      </c>
      <c r="BJ72" s="2">
        <v>139</v>
      </c>
      <c r="BL72" s="2">
        <v>75.5</v>
      </c>
      <c r="BN72" s="2">
        <v>55.3</v>
      </c>
      <c r="BP72" s="2">
        <v>112</v>
      </c>
      <c r="BR72" s="2">
        <v>124</v>
      </c>
      <c r="BT72" s="2">
        <v>147</v>
      </c>
      <c r="BV72" s="2">
        <v>125</v>
      </c>
      <c r="BX72" s="2">
        <v>124</v>
      </c>
      <c r="BZ72" s="2">
        <v>112</v>
      </c>
      <c r="CB72" s="2">
        <v>98.2</v>
      </c>
      <c r="CD72" s="2">
        <v>79.400000000000006</v>
      </c>
      <c r="CF72" s="2">
        <v>86.7</v>
      </c>
      <c r="CJ72" s="2">
        <v>77</v>
      </c>
      <c r="CL72" s="2">
        <v>85.3</v>
      </c>
      <c r="CN72" s="2">
        <v>87.9</v>
      </c>
      <c r="CP72" s="2">
        <v>87.8</v>
      </c>
      <c r="CR72" s="2">
        <v>85.3</v>
      </c>
      <c r="CT72" s="2">
        <v>94</v>
      </c>
      <c r="CV72" s="2">
        <v>95.8</v>
      </c>
      <c r="CX72" s="2">
        <v>82.7</v>
      </c>
      <c r="CZ72" s="2">
        <v>90</v>
      </c>
      <c r="DB72" s="2">
        <v>93.8</v>
      </c>
      <c r="DD72" s="2">
        <v>77.5</v>
      </c>
      <c r="DF72" s="2">
        <v>82.7</v>
      </c>
      <c r="DH72" s="2">
        <v>90</v>
      </c>
      <c r="DJ72" s="2">
        <v>83.2</v>
      </c>
      <c r="DL72" s="2">
        <v>94.7</v>
      </c>
    </row>
    <row r="73" spans="1:116" x14ac:dyDescent="0.25">
      <c r="A73" s="14" t="s">
        <v>73</v>
      </c>
      <c r="B73" s="2">
        <v>72</v>
      </c>
      <c r="D73" s="2">
        <v>71.5</v>
      </c>
      <c r="F73" s="2">
        <v>95.2</v>
      </c>
      <c r="H73" s="2">
        <v>134</v>
      </c>
      <c r="J73" s="2">
        <v>103</v>
      </c>
      <c r="L73" s="2">
        <v>115</v>
      </c>
      <c r="N73" s="2">
        <v>32.9</v>
      </c>
      <c r="P73" s="2">
        <v>158</v>
      </c>
      <c r="R73" s="2">
        <v>249</v>
      </c>
      <c r="T73" s="2">
        <v>109</v>
      </c>
      <c r="V73" s="2">
        <v>133</v>
      </c>
      <c r="X73" s="2">
        <v>87.6</v>
      </c>
      <c r="Z73" s="2">
        <v>145</v>
      </c>
      <c r="AB73" s="2">
        <v>66.900000000000006</v>
      </c>
      <c r="AD73" s="2">
        <v>91.9</v>
      </c>
      <c r="AF73" s="2">
        <v>130</v>
      </c>
      <c r="AH73" s="2">
        <v>129</v>
      </c>
      <c r="AJ73" s="2">
        <v>37.9</v>
      </c>
      <c r="AL73" s="2">
        <v>110</v>
      </c>
      <c r="AN73" s="2">
        <v>113</v>
      </c>
      <c r="AP73" s="2">
        <v>101</v>
      </c>
      <c r="AR73" s="2">
        <v>117</v>
      </c>
      <c r="AT73" s="2">
        <v>89.1</v>
      </c>
      <c r="AV73" s="2">
        <v>108</v>
      </c>
      <c r="AX73" s="2">
        <v>141</v>
      </c>
      <c r="AZ73" s="2">
        <v>53.3</v>
      </c>
      <c r="BB73" s="2">
        <v>124</v>
      </c>
      <c r="BD73" s="2">
        <v>131</v>
      </c>
      <c r="BF73" s="2">
        <v>86.9</v>
      </c>
      <c r="BH73" s="2">
        <v>95.3</v>
      </c>
      <c r="BJ73" s="2">
        <v>61.2</v>
      </c>
      <c r="BL73" s="2">
        <v>79.3</v>
      </c>
      <c r="BN73" s="2">
        <v>68.599999999999994</v>
      </c>
      <c r="BP73" s="2">
        <v>26.4</v>
      </c>
      <c r="BR73" s="2">
        <v>106</v>
      </c>
      <c r="BT73" s="2">
        <v>78.5</v>
      </c>
      <c r="BV73" s="2">
        <v>61</v>
      </c>
      <c r="BX73" s="2">
        <v>149</v>
      </c>
      <c r="BZ73" s="2">
        <v>127</v>
      </c>
      <c r="CB73" s="2">
        <v>107</v>
      </c>
      <c r="CD73" s="2">
        <v>81.2</v>
      </c>
      <c r="CF73" s="2">
        <v>78.5</v>
      </c>
      <c r="CJ73" s="2">
        <v>83.1</v>
      </c>
      <c r="CL73" s="2">
        <v>93.9</v>
      </c>
      <c r="CN73" s="2">
        <v>95.3</v>
      </c>
      <c r="CP73" s="2">
        <v>111</v>
      </c>
      <c r="CR73" s="2">
        <v>93.9</v>
      </c>
      <c r="CT73" s="2">
        <v>88.9</v>
      </c>
      <c r="CV73" s="2">
        <v>85</v>
      </c>
      <c r="CX73" s="2">
        <v>82.3</v>
      </c>
      <c r="CZ73" s="2">
        <v>93.7</v>
      </c>
      <c r="DB73" s="2">
        <v>84.9</v>
      </c>
      <c r="DD73" s="2">
        <v>81.8</v>
      </c>
      <c r="DF73" s="2">
        <v>82.3</v>
      </c>
      <c r="DH73" s="2">
        <v>93.7</v>
      </c>
      <c r="DJ73" s="2">
        <v>100</v>
      </c>
      <c r="DL73" s="2">
        <v>98.9</v>
      </c>
    </row>
    <row r="74" spans="1:116" x14ac:dyDescent="0.25">
      <c r="A74" s="14" t="s">
        <v>74</v>
      </c>
      <c r="B74" s="2">
        <v>68.099999999999994</v>
      </c>
      <c r="D74" s="2">
        <v>69.099999999999994</v>
      </c>
      <c r="F74" s="2">
        <v>56.1</v>
      </c>
      <c r="H74" s="2">
        <v>148</v>
      </c>
      <c r="J74" s="2">
        <v>69.400000000000006</v>
      </c>
      <c r="L74" s="2">
        <v>132</v>
      </c>
      <c r="N74" s="2">
        <v>40.700000000000003</v>
      </c>
      <c r="P74" s="2">
        <v>183</v>
      </c>
      <c r="R74" s="2">
        <v>131</v>
      </c>
      <c r="T74" s="2">
        <v>114</v>
      </c>
      <c r="V74" s="2">
        <v>39.4</v>
      </c>
      <c r="X74" s="2">
        <v>54.7</v>
      </c>
      <c r="Z74" s="2">
        <v>130</v>
      </c>
      <c r="AB74" s="2">
        <v>63.2</v>
      </c>
      <c r="AD74" s="2">
        <v>125</v>
      </c>
      <c r="AF74" s="2">
        <v>144</v>
      </c>
      <c r="AH74" s="2">
        <v>116</v>
      </c>
      <c r="AJ74" s="2">
        <v>47.2</v>
      </c>
      <c r="AL74" s="2">
        <v>104</v>
      </c>
      <c r="AN74" s="2">
        <v>69.8</v>
      </c>
      <c r="AP74" s="2">
        <v>81.7</v>
      </c>
      <c r="AR74" s="2">
        <v>113</v>
      </c>
      <c r="AT74" s="2">
        <v>80.2</v>
      </c>
      <c r="AV74" s="2">
        <v>481</v>
      </c>
      <c r="AX74" s="2">
        <v>141</v>
      </c>
      <c r="AZ74" s="2">
        <v>45</v>
      </c>
      <c r="BB74" s="2">
        <v>116</v>
      </c>
      <c r="BD74" s="2">
        <v>125</v>
      </c>
      <c r="BF74" s="2">
        <v>59.6</v>
      </c>
      <c r="BH74" s="2">
        <v>150</v>
      </c>
      <c r="BJ74" s="2">
        <v>96.1</v>
      </c>
      <c r="BL74" s="2">
        <v>141</v>
      </c>
      <c r="BN74" s="2">
        <v>228</v>
      </c>
      <c r="BP74" s="2">
        <v>124</v>
      </c>
      <c r="BR74" s="2">
        <v>146</v>
      </c>
      <c r="BT74" s="2">
        <v>162</v>
      </c>
      <c r="BV74" s="2">
        <v>48.3</v>
      </c>
      <c r="BX74" s="2">
        <v>138</v>
      </c>
      <c r="BZ74" s="2">
        <v>132</v>
      </c>
      <c r="CB74" s="2">
        <v>93.5</v>
      </c>
      <c r="CD74" s="2">
        <v>67.2</v>
      </c>
      <c r="CF74" s="2">
        <v>81.099999999999994</v>
      </c>
      <c r="CJ74" s="2">
        <v>89.5</v>
      </c>
      <c r="CL74" s="2">
        <v>88</v>
      </c>
      <c r="CN74" s="2">
        <v>87.3</v>
      </c>
      <c r="CP74" s="2">
        <v>91.1</v>
      </c>
      <c r="CR74" s="2">
        <v>88</v>
      </c>
      <c r="CT74" s="2">
        <v>96</v>
      </c>
      <c r="CV74" s="2">
        <v>90.9</v>
      </c>
      <c r="CX74" s="2">
        <v>79.7</v>
      </c>
      <c r="CZ74" s="2">
        <v>89.5</v>
      </c>
      <c r="DB74" s="2">
        <v>74.7</v>
      </c>
      <c r="DD74" s="2">
        <v>77.7</v>
      </c>
      <c r="DF74" s="2">
        <v>79.7</v>
      </c>
      <c r="DH74" s="2">
        <v>89.5</v>
      </c>
      <c r="DJ74" s="2">
        <v>83.3</v>
      </c>
      <c r="DL74" s="2">
        <v>101</v>
      </c>
    </row>
  </sheetData>
  <mergeCells count="445">
    <mergeCell ref="CP8:CQ8"/>
    <mergeCell ref="CR1:CS1"/>
    <mergeCell ref="CR2:CS2"/>
    <mergeCell ref="CR3:CS3"/>
    <mergeCell ref="CR4:CS4"/>
    <mergeCell ref="CR6:CS6"/>
    <mergeCell ref="CR7:CS7"/>
    <mergeCell ref="CR8:CS8"/>
    <mergeCell ref="CP1:CQ1"/>
    <mergeCell ref="CP2:CQ2"/>
    <mergeCell ref="CP3:CQ3"/>
    <mergeCell ref="CP4:CQ4"/>
    <mergeCell ref="CP6:CQ6"/>
    <mergeCell ref="CP7:CQ7"/>
    <mergeCell ref="BZ6:CA6"/>
    <mergeCell ref="BT7:BU7"/>
    <mergeCell ref="BZ7:CA7"/>
    <mergeCell ref="BT8:BU8"/>
    <mergeCell ref="BZ8:CA8"/>
    <mergeCell ref="CH1:CI1"/>
    <mergeCell ref="CH2:CI2"/>
    <mergeCell ref="CH3:CI3"/>
    <mergeCell ref="CH4:CI4"/>
    <mergeCell ref="BZ1:CA1"/>
    <mergeCell ref="BT2:BU2"/>
    <mergeCell ref="BZ2:CA2"/>
    <mergeCell ref="BT4:BU4"/>
    <mergeCell ref="BZ4:CA4"/>
    <mergeCell ref="BT5:BU5"/>
    <mergeCell ref="BZ5:CA5"/>
    <mergeCell ref="CD3:CE3"/>
    <mergeCell ref="CD6:CE6"/>
    <mergeCell ref="CD7:CE7"/>
    <mergeCell ref="CD4:CE4"/>
    <mergeCell ref="CD5:CE5"/>
    <mergeCell ref="CD1:CE1"/>
    <mergeCell ref="CD8:CE8"/>
    <mergeCell ref="CD2:CE2"/>
    <mergeCell ref="BX6:BY6"/>
    <mergeCell ref="BR7:BS7"/>
    <mergeCell ref="BX7:BY7"/>
    <mergeCell ref="BR8:BS8"/>
    <mergeCell ref="BX8:BY8"/>
    <mergeCell ref="BT1:BU1"/>
    <mergeCell ref="BT6:BU6"/>
    <mergeCell ref="BV8:BW8"/>
    <mergeCell ref="BR1:BS1"/>
    <mergeCell ref="BX1:BY1"/>
    <mergeCell ref="BR2:BS2"/>
    <mergeCell ref="BX2:BY2"/>
    <mergeCell ref="BR4:BS4"/>
    <mergeCell ref="BX4:BY4"/>
    <mergeCell ref="BR5:BS5"/>
    <mergeCell ref="BX5:BY5"/>
    <mergeCell ref="BR6:BS6"/>
    <mergeCell ref="BV1:BW1"/>
    <mergeCell ref="BV2:BW2"/>
    <mergeCell ref="BV4:BW4"/>
    <mergeCell ref="BV5:BW5"/>
    <mergeCell ref="BV6:BW6"/>
    <mergeCell ref="BV7:BW7"/>
    <mergeCell ref="BV3:BW3"/>
    <mergeCell ref="BN8:BO8"/>
    <mergeCell ref="BP1:BQ1"/>
    <mergeCell ref="BP2:BQ2"/>
    <mergeCell ref="BP4:BQ4"/>
    <mergeCell ref="BP5:BQ5"/>
    <mergeCell ref="BP6:BQ6"/>
    <mergeCell ref="BP7:BQ7"/>
    <mergeCell ref="BP8:BQ8"/>
    <mergeCell ref="BN1:BO1"/>
    <mergeCell ref="BN2:BO2"/>
    <mergeCell ref="BN4:BO4"/>
    <mergeCell ref="BN5:BO5"/>
    <mergeCell ref="BN6:BO6"/>
    <mergeCell ref="BN7:BO7"/>
    <mergeCell ref="BN3:BO3"/>
    <mergeCell ref="BP3:BQ3"/>
    <mergeCell ref="AV6:AW6"/>
    <mergeCell ref="AV7:AW7"/>
    <mergeCell ref="AV8:AW8"/>
    <mergeCell ref="AV3:AW3"/>
    <mergeCell ref="BJ8:BK8"/>
    <mergeCell ref="BL1:BM1"/>
    <mergeCell ref="BL2:BM2"/>
    <mergeCell ref="BL4:BM4"/>
    <mergeCell ref="BL5:BM5"/>
    <mergeCell ref="BL6:BM6"/>
    <mergeCell ref="BL7:BM7"/>
    <mergeCell ref="BL8:BM8"/>
    <mergeCell ref="BJ1:BK1"/>
    <mergeCell ref="BJ2:BK2"/>
    <mergeCell ref="BJ4:BK4"/>
    <mergeCell ref="BJ5:BK5"/>
    <mergeCell ref="BJ6:BK6"/>
    <mergeCell ref="BJ7:BK7"/>
    <mergeCell ref="BJ3:BK3"/>
    <mergeCell ref="BL3:BM3"/>
    <mergeCell ref="BF8:BG8"/>
    <mergeCell ref="BH1:BI1"/>
    <mergeCell ref="BH2:BI2"/>
    <mergeCell ref="BH4:BI4"/>
    <mergeCell ref="BH5:BI5"/>
    <mergeCell ref="BH6:BI6"/>
    <mergeCell ref="BH7:BI7"/>
    <mergeCell ref="BH8:BI8"/>
    <mergeCell ref="BF1:BG1"/>
    <mergeCell ref="BF2:BG2"/>
    <mergeCell ref="BF4:BG4"/>
    <mergeCell ref="BF5:BG5"/>
    <mergeCell ref="BF6:BG6"/>
    <mergeCell ref="BF7:BG7"/>
    <mergeCell ref="BF3:BG3"/>
    <mergeCell ref="BH3:BI3"/>
    <mergeCell ref="Z8:AA8"/>
    <mergeCell ref="AF8:AG8"/>
    <mergeCell ref="Z6:AA6"/>
    <mergeCell ref="AF6:AG6"/>
    <mergeCell ref="AL6:AM6"/>
    <mergeCell ref="AL7:AM7"/>
    <mergeCell ref="AP8:AQ8"/>
    <mergeCell ref="BD1:BE1"/>
    <mergeCell ref="BD2:BE2"/>
    <mergeCell ref="BD4:BE4"/>
    <mergeCell ref="BD5:BE5"/>
    <mergeCell ref="BD6:BE6"/>
    <mergeCell ref="BD7:BE7"/>
    <mergeCell ref="BD8:BE8"/>
    <mergeCell ref="AP1:AQ1"/>
    <mergeCell ref="AP2:AQ2"/>
    <mergeCell ref="AP4:AQ4"/>
    <mergeCell ref="AP5:AQ5"/>
    <mergeCell ref="AP6:AQ6"/>
    <mergeCell ref="AP7:AQ7"/>
    <mergeCell ref="BD3:BE3"/>
    <mergeCell ref="AR6:AS6"/>
    <mergeCell ref="AR7:AS7"/>
    <mergeCell ref="AR8:AS8"/>
    <mergeCell ref="AD8:AE8"/>
    <mergeCell ref="AJ1:AK1"/>
    <mergeCell ref="AJ2:AK2"/>
    <mergeCell ref="AJ4:AK4"/>
    <mergeCell ref="AJ5:AK5"/>
    <mergeCell ref="AJ6:AK6"/>
    <mergeCell ref="AJ7:AK7"/>
    <mergeCell ref="AJ8:AK8"/>
    <mergeCell ref="AD1:AE1"/>
    <mergeCell ref="AD2:AE2"/>
    <mergeCell ref="AD4:AE4"/>
    <mergeCell ref="AD5:AE5"/>
    <mergeCell ref="AD6:AE6"/>
    <mergeCell ref="AD7:AE7"/>
    <mergeCell ref="AF2:AG2"/>
    <mergeCell ref="CV4:CW4"/>
    <mergeCell ref="CV6:CW6"/>
    <mergeCell ref="CV7:CW7"/>
    <mergeCell ref="CV8:CW8"/>
    <mergeCell ref="AB8:AC8"/>
    <mergeCell ref="AH1:AI1"/>
    <mergeCell ref="AH2:AI2"/>
    <mergeCell ref="AH4:AI4"/>
    <mergeCell ref="AH5:AI5"/>
    <mergeCell ref="AH6:AI6"/>
    <mergeCell ref="AH7:AI7"/>
    <mergeCell ref="AH8:AI8"/>
    <mergeCell ref="AL8:AM8"/>
    <mergeCell ref="AN1:AO1"/>
    <mergeCell ref="AN2:AO2"/>
    <mergeCell ref="AN4:AO4"/>
    <mergeCell ref="AN5:AO5"/>
    <mergeCell ref="AN6:AO6"/>
    <mergeCell ref="AN7:AO7"/>
    <mergeCell ref="AN8:AO8"/>
    <mergeCell ref="AL1:AM1"/>
    <mergeCell ref="AL2:AM2"/>
    <mergeCell ref="AL4:AM4"/>
    <mergeCell ref="AL5:AM5"/>
    <mergeCell ref="CZ1:DA1"/>
    <mergeCell ref="CZ2:DA2"/>
    <mergeCell ref="CZ3:DA3"/>
    <mergeCell ref="CZ4:DA4"/>
    <mergeCell ref="CZ6:DA6"/>
    <mergeCell ref="CZ7:DA7"/>
    <mergeCell ref="CZ8:DA8"/>
    <mergeCell ref="CT1:CU1"/>
    <mergeCell ref="CT2:CU2"/>
    <mergeCell ref="CT3:CU3"/>
    <mergeCell ref="CT4:CU4"/>
    <mergeCell ref="CT6:CU6"/>
    <mergeCell ref="CT7:CU7"/>
    <mergeCell ref="CT8:CU8"/>
    <mergeCell ref="CX1:CY1"/>
    <mergeCell ref="CX2:CY2"/>
    <mergeCell ref="CX3:CY3"/>
    <mergeCell ref="CX4:CY4"/>
    <mergeCell ref="CX6:CY6"/>
    <mergeCell ref="CX7:CY7"/>
    <mergeCell ref="CX8:CY8"/>
    <mergeCell ref="CV1:CW1"/>
    <mergeCell ref="CV2:CW2"/>
    <mergeCell ref="CV3:CW3"/>
    <mergeCell ref="BR3:BS3"/>
    <mergeCell ref="BX3:BY3"/>
    <mergeCell ref="BT3:BU3"/>
    <mergeCell ref="BZ3:CA3"/>
    <mergeCell ref="Z3:AA3"/>
    <mergeCell ref="AF3:AG3"/>
    <mergeCell ref="AB3:AC3"/>
    <mergeCell ref="AH3:AI3"/>
    <mergeCell ref="AD3:AE3"/>
    <mergeCell ref="AJ3:AK3"/>
    <mergeCell ref="AL3:AM3"/>
    <mergeCell ref="AN3:AO3"/>
    <mergeCell ref="AP3:AQ3"/>
    <mergeCell ref="AR3:AS3"/>
    <mergeCell ref="AB6:AC6"/>
    <mergeCell ref="Z7:AA7"/>
    <mergeCell ref="AF7:AG7"/>
    <mergeCell ref="AB7:AC7"/>
    <mergeCell ref="Z4:AA4"/>
    <mergeCell ref="AF4:AG4"/>
    <mergeCell ref="AT5:AU5"/>
    <mergeCell ref="AT1:AU1"/>
    <mergeCell ref="AT2:AU2"/>
    <mergeCell ref="AT4:AU4"/>
    <mergeCell ref="AT3:AU3"/>
    <mergeCell ref="AB4:AC4"/>
    <mergeCell ref="Z5:AA5"/>
    <mergeCell ref="AF5:AG5"/>
    <mergeCell ref="AB5:AC5"/>
    <mergeCell ref="Z1:AA1"/>
    <mergeCell ref="AF1:AG1"/>
    <mergeCell ref="AB1:AC1"/>
    <mergeCell ref="Z2:AA2"/>
    <mergeCell ref="AB2:AC2"/>
    <mergeCell ref="AR1:AS1"/>
    <mergeCell ref="AR2:AS2"/>
    <mergeCell ref="AR4:AS4"/>
    <mergeCell ref="AR5:AS5"/>
    <mergeCell ref="AV1:AW1"/>
    <mergeCell ref="AV2:AW2"/>
    <mergeCell ref="AV4:AW4"/>
    <mergeCell ref="AV5:AW5"/>
    <mergeCell ref="B5:C5"/>
    <mergeCell ref="B1:C1"/>
    <mergeCell ref="B2:C2"/>
    <mergeCell ref="B4:C4"/>
    <mergeCell ref="B3:C3"/>
    <mergeCell ref="T1:U1"/>
    <mergeCell ref="T2:U2"/>
    <mergeCell ref="T4:U4"/>
    <mergeCell ref="T5:U5"/>
    <mergeCell ref="H3:I3"/>
    <mergeCell ref="J4:K4"/>
    <mergeCell ref="J5:K5"/>
    <mergeCell ref="J6:K6"/>
    <mergeCell ref="B8:C8"/>
    <mergeCell ref="B6:C6"/>
    <mergeCell ref="B7:C7"/>
    <mergeCell ref="F1:G1"/>
    <mergeCell ref="F2:G2"/>
    <mergeCell ref="F4:G4"/>
    <mergeCell ref="F5:G5"/>
    <mergeCell ref="D5:E5"/>
    <mergeCell ref="D1:E1"/>
    <mergeCell ref="D2:E2"/>
    <mergeCell ref="D4:E4"/>
    <mergeCell ref="F8:G8"/>
    <mergeCell ref="D8:E8"/>
    <mergeCell ref="D6:E6"/>
    <mergeCell ref="D7:E7"/>
    <mergeCell ref="D3:E3"/>
    <mergeCell ref="F3:G3"/>
    <mergeCell ref="F6:G6"/>
    <mergeCell ref="F7:G7"/>
    <mergeCell ref="H1:I1"/>
    <mergeCell ref="H2:I2"/>
    <mergeCell ref="H4:I4"/>
    <mergeCell ref="H5:I5"/>
    <mergeCell ref="BB1:BC1"/>
    <mergeCell ref="BB2:BC2"/>
    <mergeCell ref="BB4:BC4"/>
    <mergeCell ref="BB5:BC5"/>
    <mergeCell ref="BB6:BC6"/>
    <mergeCell ref="BB7:BC7"/>
    <mergeCell ref="BB8:BC8"/>
    <mergeCell ref="BB3:BC3"/>
    <mergeCell ref="AX6:AY6"/>
    <mergeCell ref="AX3:AY3"/>
    <mergeCell ref="AX7:AY7"/>
    <mergeCell ref="AX8:AY8"/>
    <mergeCell ref="AX1:AY1"/>
    <mergeCell ref="AX2:AY2"/>
    <mergeCell ref="AX4:AY4"/>
    <mergeCell ref="AX5:AY5"/>
    <mergeCell ref="AZ8:BA8"/>
    <mergeCell ref="AZ6:BA6"/>
    <mergeCell ref="AZ7:BA7"/>
    <mergeCell ref="H6:I6"/>
    <mergeCell ref="H7:I7"/>
    <mergeCell ref="H8:I8"/>
    <mergeCell ref="N8:O8"/>
    <mergeCell ref="N1:O1"/>
    <mergeCell ref="N2:O2"/>
    <mergeCell ref="N4:O4"/>
    <mergeCell ref="N5:O5"/>
    <mergeCell ref="N6:O6"/>
    <mergeCell ref="N7:O7"/>
    <mergeCell ref="N3:O3"/>
    <mergeCell ref="L1:M1"/>
    <mergeCell ref="L2:M2"/>
    <mergeCell ref="L4:M4"/>
    <mergeCell ref="L5:M5"/>
    <mergeCell ref="L6:M6"/>
    <mergeCell ref="L7:M7"/>
    <mergeCell ref="L8:M8"/>
    <mergeCell ref="J1:K1"/>
    <mergeCell ref="J7:K7"/>
    <mergeCell ref="J3:K3"/>
    <mergeCell ref="L3:M3"/>
    <mergeCell ref="J8:K8"/>
    <mergeCell ref="J2:K2"/>
    <mergeCell ref="P8:Q8"/>
    <mergeCell ref="P1:Q1"/>
    <mergeCell ref="P2:Q2"/>
    <mergeCell ref="P4:Q4"/>
    <mergeCell ref="P5:Q5"/>
    <mergeCell ref="P6:Q6"/>
    <mergeCell ref="P7:Q7"/>
    <mergeCell ref="P3:Q3"/>
    <mergeCell ref="R8:S8"/>
    <mergeCell ref="R5:S5"/>
    <mergeCell ref="R6:S6"/>
    <mergeCell ref="R7:S7"/>
    <mergeCell ref="R1:S1"/>
    <mergeCell ref="R2:S2"/>
    <mergeCell ref="R4:S4"/>
    <mergeCell ref="R3:S3"/>
    <mergeCell ref="T6:U6"/>
    <mergeCell ref="T7:U7"/>
    <mergeCell ref="T8:U8"/>
    <mergeCell ref="T3:U3"/>
    <mergeCell ref="V1:W1"/>
    <mergeCell ref="V2:W2"/>
    <mergeCell ref="V4:W4"/>
    <mergeCell ref="V5:W5"/>
    <mergeCell ref="V6:W6"/>
    <mergeCell ref="V7:W7"/>
    <mergeCell ref="V8:W8"/>
    <mergeCell ref="V3:W3"/>
    <mergeCell ref="X8:Y8"/>
    <mergeCell ref="X5:Y5"/>
    <mergeCell ref="X6:Y6"/>
    <mergeCell ref="X7:Y7"/>
    <mergeCell ref="X1:Y1"/>
    <mergeCell ref="X2:Y2"/>
    <mergeCell ref="X4:Y4"/>
    <mergeCell ref="X3:Y3"/>
    <mergeCell ref="CB6:CC6"/>
    <mergeCell ref="CB7:CC7"/>
    <mergeCell ref="CB4:CC4"/>
    <mergeCell ref="CB5:CC5"/>
    <mergeCell ref="CB1:CC1"/>
    <mergeCell ref="CB8:CC8"/>
    <mergeCell ref="CB2:CC2"/>
    <mergeCell ref="CB3:CC3"/>
    <mergeCell ref="AZ5:BA5"/>
    <mergeCell ref="AZ1:BA1"/>
    <mergeCell ref="AZ2:BA2"/>
    <mergeCell ref="AZ4:BA4"/>
    <mergeCell ref="AZ3:BA3"/>
    <mergeCell ref="AT8:AU8"/>
    <mergeCell ref="AT6:AU6"/>
    <mergeCell ref="AT7:AU7"/>
    <mergeCell ref="CF3:CG3"/>
    <mergeCell ref="CF6:CG6"/>
    <mergeCell ref="CF7:CG7"/>
    <mergeCell ref="CF4:CG4"/>
    <mergeCell ref="CF5:CG5"/>
    <mergeCell ref="CF8:CG8"/>
    <mergeCell ref="CF1:CG1"/>
    <mergeCell ref="CF2:CG2"/>
    <mergeCell ref="CJ8:CK8"/>
    <mergeCell ref="CL8:CM8"/>
    <mergeCell ref="CN1:CO1"/>
    <mergeCell ref="CN2:CO2"/>
    <mergeCell ref="CN3:CO3"/>
    <mergeCell ref="CN4:CO4"/>
    <mergeCell ref="CN6:CO6"/>
    <mergeCell ref="CN7:CO7"/>
    <mergeCell ref="CN8:CO8"/>
    <mergeCell ref="CJ4:CK4"/>
    <mergeCell ref="CL4:CM4"/>
    <mergeCell ref="CJ6:CK6"/>
    <mergeCell ref="CL6:CM6"/>
    <mergeCell ref="CJ7:CK7"/>
    <mergeCell ref="CL7:CM7"/>
    <mergeCell ref="CJ1:CK1"/>
    <mergeCell ref="CL1:CM1"/>
    <mergeCell ref="CJ2:CK2"/>
    <mergeCell ref="CL2:CM2"/>
    <mergeCell ref="CJ3:CK3"/>
    <mergeCell ref="CL3:CM3"/>
    <mergeCell ref="DH1:DI1"/>
    <mergeCell ref="DH2:DI2"/>
    <mergeCell ref="DL7:DM7"/>
    <mergeCell ref="DL8:DM8"/>
    <mergeCell ref="DH3:DI3"/>
    <mergeCell ref="DH4:DI4"/>
    <mergeCell ref="DH6:DI6"/>
    <mergeCell ref="DH7:DI7"/>
    <mergeCell ref="DH8:DI8"/>
    <mergeCell ref="DL1:DM1"/>
    <mergeCell ref="DL2:DM2"/>
    <mergeCell ref="DL3:DM3"/>
    <mergeCell ref="DL4:DM4"/>
    <mergeCell ref="DL6:DM6"/>
    <mergeCell ref="DJ8:DK8"/>
    <mergeCell ref="DJ1:DK1"/>
    <mergeCell ref="DJ2:DK2"/>
    <mergeCell ref="DJ3:DK3"/>
    <mergeCell ref="DJ4:DK4"/>
    <mergeCell ref="DJ6:DK6"/>
    <mergeCell ref="DJ7:DK7"/>
    <mergeCell ref="DB8:DC8"/>
    <mergeCell ref="DF1:DG1"/>
    <mergeCell ref="DF2:DG2"/>
    <mergeCell ref="DF3:DG3"/>
    <mergeCell ref="DF4:DG4"/>
    <mergeCell ref="DF6:DG6"/>
    <mergeCell ref="DF7:DG7"/>
    <mergeCell ref="DF8:DG8"/>
    <mergeCell ref="DB1:DC1"/>
    <mergeCell ref="DB2:DC2"/>
    <mergeCell ref="DB3:DC3"/>
    <mergeCell ref="DB4:DC4"/>
    <mergeCell ref="DB6:DC6"/>
    <mergeCell ref="DB7:DC7"/>
    <mergeCell ref="DD1:DE1"/>
    <mergeCell ref="DD2:DE2"/>
    <mergeCell ref="DD3:DE3"/>
    <mergeCell ref="DD4:DE4"/>
    <mergeCell ref="DD6:DE6"/>
    <mergeCell ref="DD7:DE7"/>
    <mergeCell ref="DD8:DE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0DED-F4C9-45AF-94D0-6CC080B65B93}">
  <dimension ref="A1:J50"/>
  <sheetViews>
    <sheetView workbookViewId="0">
      <selection sqref="A1:H1"/>
    </sheetView>
  </sheetViews>
  <sheetFormatPr defaultRowHeight="15" x14ac:dyDescent="0.25"/>
  <cols>
    <col min="1" max="1" width="15.28515625" style="84" customWidth="1"/>
    <col min="2" max="3" width="17.85546875" style="84" customWidth="1"/>
    <col min="4" max="4" width="9.5703125" style="84" customWidth="1"/>
    <col min="5" max="6" width="18.7109375" style="84" customWidth="1"/>
    <col min="7" max="7" width="8.28515625" style="84" customWidth="1"/>
    <col min="8" max="9" width="18.28515625" style="84" customWidth="1"/>
    <col min="10" max="10" width="9.85546875" style="84" customWidth="1"/>
    <col min="11" max="16384" width="9.140625" style="84"/>
  </cols>
  <sheetData>
    <row r="1" spans="1:10" x14ac:dyDescent="0.25">
      <c r="A1" s="153" t="s">
        <v>1948</v>
      </c>
      <c r="B1" s="154"/>
      <c r="C1" s="154"/>
      <c r="D1" s="154"/>
      <c r="E1" s="154"/>
      <c r="F1" s="154"/>
      <c r="G1" s="154"/>
      <c r="H1" s="154"/>
      <c r="I1" s="109"/>
      <c r="J1" s="109"/>
    </row>
    <row r="2" spans="1:10" x14ac:dyDescent="0.25">
      <c r="A2" s="110"/>
      <c r="B2" s="109"/>
      <c r="C2" s="109"/>
      <c r="D2" s="109"/>
      <c r="E2" s="109"/>
      <c r="F2" s="109"/>
      <c r="G2" s="109"/>
      <c r="H2" s="109"/>
      <c r="I2" s="109"/>
      <c r="J2" s="109"/>
    </row>
    <row r="3" spans="1:10" x14ac:dyDescent="0.25">
      <c r="A3" s="81"/>
      <c r="B3" s="155" t="s">
        <v>1923</v>
      </c>
      <c r="C3" s="156"/>
      <c r="D3" s="156"/>
      <c r="E3" s="155" t="s">
        <v>1924</v>
      </c>
      <c r="F3" s="156"/>
      <c r="G3" s="156"/>
      <c r="H3" s="155" t="s">
        <v>1925</v>
      </c>
      <c r="I3" s="156"/>
      <c r="J3" s="156"/>
    </row>
    <row r="4" spans="1:10" x14ac:dyDescent="0.25">
      <c r="A4" s="103" t="s">
        <v>1</v>
      </c>
      <c r="B4" s="106" t="s">
        <v>1955</v>
      </c>
      <c r="C4" s="107" t="s">
        <v>1956</v>
      </c>
      <c r="D4" s="107" t="s">
        <v>5</v>
      </c>
      <c r="E4" s="106" t="s">
        <v>1955</v>
      </c>
      <c r="F4" s="107" t="s">
        <v>1956</v>
      </c>
      <c r="G4" s="107" t="s">
        <v>5</v>
      </c>
      <c r="H4" s="106" t="s">
        <v>1955</v>
      </c>
      <c r="I4" s="107" t="s">
        <v>1956</v>
      </c>
      <c r="J4" s="107" t="s">
        <v>5</v>
      </c>
    </row>
    <row r="5" spans="1:10" x14ac:dyDescent="0.25">
      <c r="A5" s="84" t="s">
        <v>26</v>
      </c>
      <c r="B5" s="72">
        <v>1.9588185209020312</v>
      </c>
      <c r="C5" s="117">
        <v>6.5297603692644729E-2</v>
      </c>
      <c r="D5" s="108" t="s">
        <v>219</v>
      </c>
      <c r="E5" s="72">
        <v>23.414454200148455</v>
      </c>
      <c r="F5" s="116">
        <v>4.9763231604769989E-2</v>
      </c>
      <c r="G5" s="72" t="s">
        <v>219</v>
      </c>
      <c r="H5" s="72">
        <v>3.1540175794099943</v>
      </c>
      <c r="I5" s="116">
        <v>0.19604448694680707</v>
      </c>
      <c r="J5" s="72" t="s">
        <v>219</v>
      </c>
    </row>
    <row r="6" spans="1:10" x14ac:dyDescent="0.25">
      <c r="A6" s="84" t="s">
        <v>41</v>
      </c>
      <c r="B6" s="72">
        <v>0.74799673580361681</v>
      </c>
      <c r="C6" s="111">
        <v>7.5885573035384592E-3</v>
      </c>
      <c r="D6" s="108" t="s">
        <v>219</v>
      </c>
      <c r="E6" s="72">
        <v>2.4240151645870145</v>
      </c>
      <c r="F6" s="113">
        <v>0.52288975708979712</v>
      </c>
      <c r="G6" s="72" t="s">
        <v>219</v>
      </c>
      <c r="H6" s="72">
        <v>7.0127903504866005</v>
      </c>
      <c r="I6" s="113">
        <v>0.2344419176590164</v>
      </c>
      <c r="J6" s="72" t="s">
        <v>219</v>
      </c>
    </row>
    <row r="7" spans="1:10" x14ac:dyDescent="0.25">
      <c r="A7" s="84" t="s">
        <v>25</v>
      </c>
      <c r="B7" s="72" t="s">
        <v>1926</v>
      </c>
      <c r="C7" s="72"/>
      <c r="D7" s="72"/>
      <c r="E7" s="72">
        <v>279.90803945216322</v>
      </c>
      <c r="F7" s="113">
        <v>3.8991991946575419</v>
      </c>
      <c r="G7" s="72"/>
      <c r="H7" s="72">
        <v>8.825067508250557</v>
      </c>
      <c r="I7" s="113">
        <v>2.0936588338992159</v>
      </c>
      <c r="J7" s="72"/>
    </row>
    <row r="8" spans="1:10" x14ac:dyDescent="0.25">
      <c r="A8" s="84" t="s">
        <v>34</v>
      </c>
      <c r="B8" s="72">
        <v>0.59552436593921765</v>
      </c>
      <c r="C8" s="111">
        <v>5.0335168895027448E-2</v>
      </c>
      <c r="D8" s="72"/>
      <c r="E8" s="72">
        <v>8.8161650669772893</v>
      </c>
      <c r="F8" s="113">
        <v>0.15227569365650342</v>
      </c>
      <c r="G8" s="72"/>
      <c r="H8" s="72">
        <v>8.6445737713320128</v>
      </c>
      <c r="I8" s="113">
        <v>0.33380281879340534</v>
      </c>
      <c r="J8" s="72"/>
    </row>
    <row r="9" spans="1:10" x14ac:dyDescent="0.25">
      <c r="A9" s="84" t="s">
        <v>10</v>
      </c>
      <c r="B9" s="72" t="s">
        <v>1927</v>
      </c>
      <c r="C9" s="72"/>
      <c r="D9" s="72"/>
      <c r="E9" s="72" t="s">
        <v>1927</v>
      </c>
      <c r="F9" s="72"/>
      <c r="G9" s="72"/>
      <c r="H9" s="72" t="s">
        <v>1927</v>
      </c>
      <c r="I9" s="72"/>
      <c r="J9" s="72"/>
    </row>
    <row r="10" spans="1:10" x14ac:dyDescent="0.25">
      <c r="A10" s="84" t="s">
        <v>40</v>
      </c>
      <c r="B10" s="72">
        <v>27.199016826960879</v>
      </c>
      <c r="C10" s="112">
        <v>1.1551512304585549</v>
      </c>
      <c r="D10" s="72"/>
      <c r="E10" s="72">
        <v>9.3424626643812267</v>
      </c>
      <c r="F10" s="113">
        <v>1.1369328970852397</v>
      </c>
      <c r="G10" s="72"/>
      <c r="H10" s="72">
        <v>8.1680043628554735</v>
      </c>
      <c r="I10" s="113">
        <v>1.1772346017307481E-2</v>
      </c>
      <c r="J10" s="72"/>
    </row>
    <row r="11" spans="1:10" x14ac:dyDescent="0.25">
      <c r="A11" s="84" t="s">
        <v>32</v>
      </c>
      <c r="B11" s="72" t="s">
        <v>1927</v>
      </c>
      <c r="C11" s="72"/>
      <c r="D11" s="72"/>
      <c r="E11" s="72">
        <v>0.88025503632680846</v>
      </c>
      <c r="F11" s="114">
        <v>0.88025503632680846</v>
      </c>
      <c r="G11" s="72"/>
      <c r="H11" s="72">
        <v>0.92702538697434156</v>
      </c>
      <c r="I11" s="113">
        <v>7.1310725821793264E-2</v>
      </c>
      <c r="J11" s="72"/>
    </row>
    <row r="12" spans="1:10" x14ac:dyDescent="0.25">
      <c r="A12" s="84" t="s">
        <v>33</v>
      </c>
      <c r="B12" s="72">
        <v>6.0206668849028659</v>
      </c>
      <c r="C12" s="111">
        <v>1.463839108753384</v>
      </c>
      <c r="D12" s="72"/>
      <c r="E12" s="72">
        <v>8.3736689094883108</v>
      </c>
      <c r="F12" s="114">
        <v>8.3736689094883108</v>
      </c>
      <c r="G12" s="72"/>
      <c r="H12" s="72" t="s">
        <v>1928</v>
      </c>
      <c r="I12" s="72"/>
      <c r="J12" s="72"/>
    </row>
    <row r="13" spans="1:10" x14ac:dyDescent="0.25">
      <c r="A13" s="84" t="s">
        <v>39</v>
      </c>
      <c r="B13" s="72">
        <v>0.84682750313248578</v>
      </c>
      <c r="C13" s="111">
        <v>2.9006794705083837E-2</v>
      </c>
      <c r="D13" s="72"/>
      <c r="E13" s="72">
        <v>4.1012498664203507</v>
      </c>
      <c r="F13" s="114">
        <v>4.1012498664203507</v>
      </c>
      <c r="G13" s="72"/>
      <c r="H13" s="72">
        <v>4.7930619154451257</v>
      </c>
      <c r="I13" s="118">
        <v>9.0479474917606384E-2</v>
      </c>
      <c r="J13" s="72"/>
    </row>
    <row r="14" spans="1:10" x14ac:dyDescent="0.25">
      <c r="A14" s="84" t="s">
        <v>11</v>
      </c>
      <c r="B14" s="72" t="s">
        <v>1927</v>
      </c>
      <c r="C14" s="72"/>
      <c r="D14" s="72"/>
      <c r="E14" s="72">
        <v>0.62123533443036494</v>
      </c>
      <c r="F14" s="114">
        <v>0.62123533443036494</v>
      </c>
      <c r="G14" s="72"/>
      <c r="H14" s="72" t="s">
        <v>1927</v>
      </c>
      <c r="I14" s="72"/>
      <c r="J14" s="72"/>
    </row>
    <row r="15" spans="1:10" x14ac:dyDescent="0.25">
      <c r="A15" s="84" t="s">
        <v>31</v>
      </c>
      <c r="B15" s="72" t="s">
        <v>1926</v>
      </c>
      <c r="C15" s="72"/>
      <c r="D15" s="72"/>
      <c r="E15" s="72" t="s">
        <v>1926</v>
      </c>
      <c r="F15" s="115"/>
      <c r="G15" s="72"/>
      <c r="H15" s="72">
        <v>3.8486652739013212</v>
      </c>
      <c r="I15" s="113">
        <v>0.22629965260430121</v>
      </c>
      <c r="J15" s="72"/>
    </row>
    <row r="16" spans="1:10" x14ac:dyDescent="0.25">
      <c r="A16" s="84" t="s">
        <v>36</v>
      </c>
      <c r="B16" s="72">
        <v>0.35453754190017484</v>
      </c>
      <c r="C16" s="111">
        <v>3.3415194158358932E-2</v>
      </c>
      <c r="D16" s="72"/>
      <c r="E16" s="72">
        <v>0.81709807568101223</v>
      </c>
      <c r="F16" s="116">
        <v>5.6292508747443473E-2</v>
      </c>
      <c r="G16" s="72"/>
      <c r="H16" s="72">
        <v>3.7932629890867897</v>
      </c>
      <c r="I16" s="113">
        <v>0.21836347827008273</v>
      </c>
      <c r="J16" s="72"/>
    </row>
    <row r="17" spans="1:10" x14ac:dyDescent="0.25">
      <c r="A17" s="84" t="s">
        <v>37</v>
      </c>
      <c r="B17" s="72" t="s">
        <v>1927</v>
      </c>
      <c r="C17" s="72"/>
      <c r="D17" s="72"/>
      <c r="E17" s="72">
        <v>1.7866502210199695</v>
      </c>
      <c r="F17" s="116">
        <v>0.28259650066804987</v>
      </c>
      <c r="G17" s="72"/>
      <c r="H17" s="72">
        <v>6.9196626891280584</v>
      </c>
      <c r="I17" s="113">
        <v>0.88797387483053325</v>
      </c>
      <c r="J17" s="72"/>
    </row>
    <row r="18" spans="1:10" x14ac:dyDescent="0.25">
      <c r="A18" s="84" t="s">
        <v>38</v>
      </c>
      <c r="B18" s="72">
        <v>3.58646205521798</v>
      </c>
      <c r="C18" s="112">
        <v>0.25327948349347101</v>
      </c>
      <c r="D18" s="72"/>
      <c r="E18" s="72">
        <v>7.1423499969525244</v>
      </c>
      <c r="F18" s="116">
        <v>0.67478473177115295</v>
      </c>
      <c r="G18" s="72"/>
      <c r="H18" s="72">
        <v>49.458354732849578</v>
      </c>
      <c r="I18" s="113">
        <v>2.2868289086962124</v>
      </c>
      <c r="J18" s="72"/>
    </row>
    <row r="19" spans="1:10" x14ac:dyDescent="0.25">
      <c r="A19" s="84" t="s">
        <v>28</v>
      </c>
      <c r="B19" s="72">
        <v>0.99503957701162371</v>
      </c>
      <c r="C19" s="112">
        <v>8.4946642785679913E-2</v>
      </c>
      <c r="D19" s="72"/>
      <c r="E19" s="72">
        <v>2.1644775810000554</v>
      </c>
      <c r="F19" s="116">
        <v>5.6750427096330582E-2</v>
      </c>
      <c r="G19" s="72"/>
      <c r="H19" s="72">
        <v>20.862146858573233</v>
      </c>
      <c r="I19" s="113">
        <v>0.79519890845979113</v>
      </c>
      <c r="J19" s="72"/>
    </row>
    <row r="20" spans="1:10" x14ac:dyDescent="0.25">
      <c r="A20" s="84" t="s">
        <v>9</v>
      </c>
      <c r="B20" s="72" t="s">
        <v>1929</v>
      </c>
      <c r="C20" s="72"/>
      <c r="D20" s="72"/>
      <c r="E20" s="72">
        <v>0.60810695729188491</v>
      </c>
      <c r="F20" s="116">
        <v>6.0500771481780458E-2</v>
      </c>
      <c r="G20" s="72"/>
      <c r="H20" s="72">
        <v>1.3174326384666715</v>
      </c>
      <c r="I20" s="113">
        <v>0.27702085899331808</v>
      </c>
      <c r="J20" s="72"/>
    </row>
    <row r="21" spans="1:10" x14ac:dyDescent="0.25">
      <c r="A21" s="84" t="s">
        <v>35</v>
      </c>
      <c r="B21" s="72" t="s">
        <v>1930</v>
      </c>
      <c r="C21" s="72"/>
      <c r="D21" s="72"/>
      <c r="E21" s="72" t="s">
        <v>1930</v>
      </c>
      <c r="F21" s="72"/>
      <c r="G21" s="72"/>
      <c r="H21" s="72" t="s">
        <v>1930</v>
      </c>
      <c r="I21" s="72"/>
      <c r="J21" s="72"/>
    </row>
    <row r="22" spans="1:10" x14ac:dyDescent="0.25">
      <c r="A22" s="84" t="s">
        <v>1931</v>
      </c>
      <c r="B22" s="72" t="s">
        <v>1927</v>
      </c>
      <c r="C22" s="72"/>
      <c r="D22" s="72"/>
      <c r="E22" s="72">
        <v>0.87555129624404315</v>
      </c>
      <c r="F22" s="113">
        <v>3.6366939173848083E-2</v>
      </c>
      <c r="G22" s="72"/>
      <c r="H22" s="72">
        <v>2.3441282687866711</v>
      </c>
      <c r="I22" s="113">
        <v>0.22579956765579196</v>
      </c>
      <c r="J22" s="72"/>
    </row>
    <row r="23" spans="1:10" x14ac:dyDescent="0.25">
      <c r="A23" s="84" t="s">
        <v>1932</v>
      </c>
      <c r="B23" s="72">
        <v>3.0585087984200006</v>
      </c>
      <c r="C23" s="112">
        <v>0.20198913720150133</v>
      </c>
      <c r="D23" s="72"/>
      <c r="E23" s="72">
        <v>8.1346020241802037</v>
      </c>
      <c r="F23" s="113">
        <v>0.69573271572993645</v>
      </c>
      <c r="G23" s="72"/>
      <c r="H23" s="72">
        <v>31.31497428692759</v>
      </c>
      <c r="I23" s="113">
        <v>2.9169756510681641</v>
      </c>
      <c r="J23" s="72"/>
    </row>
    <row r="24" spans="1:10" x14ac:dyDescent="0.25">
      <c r="A24" s="84" t="s">
        <v>1933</v>
      </c>
      <c r="B24" s="72" t="s">
        <v>1927</v>
      </c>
      <c r="C24" s="72"/>
      <c r="D24" s="72"/>
      <c r="E24" s="72">
        <v>2.6996032640018606</v>
      </c>
      <c r="F24" s="113">
        <v>1.1578931164281865</v>
      </c>
      <c r="G24" s="72" t="s">
        <v>219</v>
      </c>
      <c r="H24" s="72">
        <v>11.457422633848559</v>
      </c>
      <c r="I24" s="113">
        <v>2.2935310980058041</v>
      </c>
      <c r="J24" s="72"/>
    </row>
    <row r="25" spans="1:10" x14ac:dyDescent="0.25">
      <c r="A25" s="84" t="s">
        <v>27</v>
      </c>
      <c r="B25" s="72" t="s">
        <v>1930</v>
      </c>
      <c r="C25" s="72"/>
      <c r="D25" s="72"/>
      <c r="E25" s="72" t="s">
        <v>1930</v>
      </c>
      <c r="F25" s="115"/>
      <c r="G25" s="72"/>
      <c r="H25" s="72">
        <v>3.0771231894098956</v>
      </c>
      <c r="I25" s="113">
        <v>0.18311841316460747</v>
      </c>
      <c r="J25" s="72"/>
    </row>
    <row r="26" spans="1:10" x14ac:dyDescent="0.25">
      <c r="A26" s="84" t="s">
        <v>30</v>
      </c>
      <c r="B26" s="72" t="s">
        <v>1930</v>
      </c>
      <c r="C26" s="72"/>
      <c r="D26" s="72"/>
      <c r="E26" s="72">
        <v>1.4895741917993868</v>
      </c>
      <c r="F26" s="118">
        <v>1.3616619376841574E-2</v>
      </c>
      <c r="G26" s="72"/>
      <c r="H26" s="72">
        <v>5.8462204889345495</v>
      </c>
      <c r="I26" s="113">
        <v>0.69150809236752009</v>
      </c>
      <c r="J26" s="72"/>
    </row>
    <row r="27" spans="1:10" x14ac:dyDescent="0.25">
      <c r="A27" s="84" t="s">
        <v>43</v>
      </c>
      <c r="B27" s="72" t="s">
        <v>1929</v>
      </c>
      <c r="C27" s="72"/>
      <c r="D27" s="72"/>
      <c r="E27" s="72" t="s">
        <v>1929</v>
      </c>
      <c r="F27" s="72"/>
      <c r="G27" s="72"/>
      <c r="H27" s="72">
        <v>1.477671818859712</v>
      </c>
      <c r="I27" s="113">
        <v>0.39630805528547419</v>
      </c>
      <c r="J27" s="72"/>
    </row>
    <row r="28" spans="1:10" x14ac:dyDescent="0.25">
      <c r="A28" s="84" t="s">
        <v>42</v>
      </c>
      <c r="B28" s="72" t="s">
        <v>1927</v>
      </c>
      <c r="C28" s="72"/>
      <c r="D28" s="72"/>
      <c r="E28" s="72" t="s">
        <v>1927</v>
      </c>
      <c r="F28" s="72"/>
      <c r="G28" s="72"/>
      <c r="H28" s="72">
        <v>1.815408490707674</v>
      </c>
      <c r="I28" s="113">
        <v>0.21191138198013765</v>
      </c>
      <c r="J28" s="72"/>
    </row>
    <row r="29" spans="1:10" x14ac:dyDescent="0.25">
      <c r="A29" s="84" t="s">
        <v>45</v>
      </c>
      <c r="B29" s="72" t="s">
        <v>1926</v>
      </c>
      <c r="C29" s="72"/>
      <c r="D29" s="72"/>
      <c r="E29" s="72" t="s">
        <v>1926</v>
      </c>
      <c r="F29" s="72"/>
      <c r="G29" s="72"/>
      <c r="H29" s="72" t="s">
        <v>1926</v>
      </c>
      <c r="I29" s="72"/>
      <c r="J29" s="72"/>
    </row>
    <row r="30" spans="1:10" x14ac:dyDescent="0.25">
      <c r="A30" s="84" t="s">
        <v>1158</v>
      </c>
      <c r="B30" s="72" t="s">
        <v>1927</v>
      </c>
      <c r="C30" s="72"/>
      <c r="D30" s="72"/>
      <c r="E30" s="72" t="s">
        <v>1927</v>
      </c>
      <c r="F30" s="72"/>
      <c r="G30" s="72"/>
      <c r="H30" s="72" t="s">
        <v>1927</v>
      </c>
      <c r="I30" s="72"/>
      <c r="J30" s="72"/>
    </row>
    <row r="31" spans="1:10" x14ac:dyDescent="0.25">
      <c r="A31" s="84" t="s">
        <v>1159</v>
      </c>
      <c r="B31" s="72" t="s">
        <v>1926</v>
      </c>
      <c r="C31" s="72"/>
      <c r="D31" s="72"/>
      <c r="E31" s="72" t="s">
        <v>1926</v>
      </c>
      <c r="F31" s="72"/>
      <c r="G31" s="72"/>
      <c r="H31" s="72" t="s">
        <v>1926</v>
      </c>
      <c r="I31" s="72"/>
      <c r="J31" s="72"/>
    </row>
    <row r="32" spans="1:10" x14ac:dyDescent="0.25">
      <c r="A32" s="84" t="s">
        <v>1934</v>
      </c>
      <c r="B32" s="72" t="s">
        <v>1930</v>
      </c>
      <c r="C32" s="72"/>
      <c r="D32" s="72"/>
      <c r="E32" s="72" t="s">
        <v>1930</v>
      </c>
      <c r="F32" s="72"/>
      <c r="G32" s="72"/>
      <c r="H32" s="72" t="s">
        <v>1930</v>
      </c>
      <c r="I32" s="72"/>
      <c r="J32" s="72"/>
    </row>
    <row r="33" spans="1:10" x14ac:dyDescent="0.25">
      <c r="A33" s="84" t="s">
        <v>1935</v>
      </c>
      <c r="B33" s="72" t="s">
        <v>1926</v>
      </c>
      <c r="C33" s="72"/>
      <c r="D33" s="72"/>
      <c r="E33" s="72" t="s">
        <v>1926</v>
      </c>
      <c r="F33" s="72"/>
      <c r="G33" s="72"/>
      <c r="H33" s="72" t="s">
        <v>1926</v>
      </c>
      <c r="I33" s="72"/>
      <c r="J33" s="72"/>
    </row>
    <row r="34" spans="1:10" x14ac:dyDescent="0.25">
      <c r="A34" s="84" t="s">
        <v>1936</v>
      </c>
      <c r="B34" s="72" t="s">
        <v>1930</v>
      </c>
      <c r="C34" s="72"/>
      <c r="D34" s="72"/>
      <c r="E34" s="72" t="s">
        <v>1930</v>
      </c>
      <c r="F34" s="72"/>
      <c r="G34" s="72"/>
      <c r="H34" s="72" t="s">
        <v>1930</v>
      </c>
      <c r="I34" s="72"/>
      <c r="J34" s="72"/>
    </row>
    <row r="35" spans="1:10" x14ac:dyDescent="0.25">
      <c r="A35" s="84" t="s">
        <v>1937</v>
      </c>
      <c r="B35" s="72" t="s">
        <v>1930</v>
      </c>
      <c r="C35" s="72"/>
      <c r="D35" s="72"/>
      <c r="E35" s="72" t="s">
        <v>1930</v>
      </c>
      <c r="F35" s="72"/>
      <c r="G35" s="72"/>
      <c r="H35" s="72" t="s">
        <v>1930</v>
      </c>
      <c r="I35" s="72"/>
      <c r="J35" s="72"/>
    </row>
    <row r="36" spans="1:10" x14ac:dyDescent="0.25">
      <c r="A36" s="84" t="s">
        <v>1938</v>
      </c>
      <c r="B36" s="72" t="s">
        <v>1930</v>
      </c>
      <c r="C36" s="72"/>
      <c r="D36" s="72"/>
      <c r="E36" s="72" t="s">
        <v>1930</v>
      </c>
      <c r="F36" s="72"/>
      <c r="G36" s="72"/>
      <c r="H36" s="72" t="s">
        <v>1930</v>
      </c>
      <c r="I36" s="72"/>
      <c r="J36" s="72"/>
    </row>
    <row r="37" spans="1:10" x14ac:dyDescent="0.25">
      <c r="A37" s="84" t="s">
        <v>1939</v>
      </c>
      <c r="B37" s="72" t="s">
        <v>1930</v>
      </c>
      <c r="C37" s="72"/>
      <c r="D37" s="72"/>
      <c r="E37" s="72" t="s">
        <v>1930</v>
      </c>
      <c r="F37" s="72"/>
      <c r="G37" s="72"/>
      <c r="H37" s="72" t="s">
        <v>1930</v>
      </c>
      <c r="I37" s="72"/>
      <c r="J37" s="72"/>
    </row>
    <row r="38" spans="1:10" x14ac:dyDescent="0.25">
      <c r="A38" s="84" t="s">
        <v>14</v>
      </c>
      <c r="B38" s="72" t="s">
        <v>1930</v>
      </c>
      <c r="C38" s="72"/>
      <c r="D38" s="72"/>
      <c r="E38" s="72" t="s">
        <v>1930</v>
      </c>
      <c r="F38" s="72"/>
      <c r="G38" s="72"/>
      <c r="H38" s="72" t="s">
        <v>1930</v>
      </c>
      <c r="I38" s="72"/>
      <c r="J38" s="72"/>
    </row>
    <row r="39" spans="1:10" x14ac:dyDescent="0.25">
      <c r="A39" s="84" t="s">
        <v>1940</v>
      </c>
      <c r="B39" s="72">
        <v>5.7407842991480411</v>
      </c>
      <c r="C39" s="117">
        <v>4.9165303085041296</v>
      </c>
      <c r="D39" s="72"/>
      <c r="E39" s="72">
        <v>7.7607971626012118</v>
      </c>
      <c r="F39" s="114">
        <v>1.8259046400072663</v>
      </c>
      <c r="G39" s="72"/>
      <c r="H39" s="72" t="s">
        <v>1930</v>
      </c>
      <c r="I39" s="72"/>
      <c r="J39" s="72"/>
    </row>
    <row r="40" spans="1:10" x14ac:dyDescent="0.25">
      <c r="A40" s="84" t="s">
        <v>17</v>
      </c>
      <c r="B40" s="72" t="s">
        <v>1930</v>
      </c>
      <c r="C40" s="72"/>
      <c r="D40" s="72"/>
      <c r="E40" s="72" t="s">
        <v>1930</v>
      </c>
      <c r="F40" s="72"/>
      <c r="G40" s="72"/>
      <c r="H40" s="72" t="s">
        <v>1930</v>
      </c>
      <c r="I40" s="72"/>
      <c r="J40" s="72"/>
    </row>
    <row r="41" spans="1:10" x14ac:dyDescent="0.25">
      <c r="A41" s="84" t="s">
        <v>1941</v>
      </c>
      <c r="B41" s="72" t="s">
        <v>1930</v>
      </c>
      <c r="C41" s="72"/>
      <c r="D41" s="72"/>
      <c r="E41" s="72" t="s">
        <v>1930</v>
      </c>
      <c r="F41" s="72"/>
      <c r="G41" s="72"/>
      <c r="H41" s="72" t="s">
        <v>1930</v>
      </c>
      <c r="I41" s="72"/>
      <c r="J41" s="72"/>
    </row>
    <row r="42" spans="1:10" x14ac:dyDescent="0.25">
      <c r="A42" s="84" t="s">
        <v>1942</v>
      </c>
      <c r="B42" s="72" t="s">
        <v>1930</v>
      </c>
      <c r="C42" s="72"/>
      <c r="D42" s="72"/>
      <c r="E42" s="72" t="s">
        <v>1930</v>
      </c>
      <c r="F42" s="72"/>
      <c r="G42" s="72"/>
      <c r="H42" s="72" t="s">
        <v>1930</v>
      </c>
      <c r="I42" s="72"/>
      <c r="J42" s="72"/>
    </row>
    <row r="43" spans="1:10" x14ac:dyDescent="0.25">
      <c r="A43" s="84" t="s">
        <v>1943</v>
      </c>
      <c r="B43" s="72" t="s">
        <v>1930</v>
      </c>
      <c r="C43" s="72"/>
      <c r="D43" s="72"/>
      <c r="E43" s="72" t="s">
        <v>1930</v>
      </c>
      <c r="F43" s="72"/>
      <c r="G43" s="72"/>
      <c r="H43" s="72" t="s">
        <v>1930</v>
      </c>
      <c r="I43" s="72"/>
      <c r="J43" s="72"/>
    </row>
    <row r="44" spans="1:10" x14ac:dyDescent="0.25">
      <c r="A44" s="84" t="s">
        <v>15</v>
      </c>
      <c r="B44" s="72" t="s">
        <v>1930</v>
      </c>
      <c r="C44" s="72"/>
      <c r="D44" s="72"/>
      <c r="E44" s="72" t="s">
        <v>1930</v>
      </c>
      <c r="F44" s="72"/>
      <c r="G44" s="72"/>
      <c r="H44" s="72" t="s">
        <v>1930</v>
      </c>
      <c r="I44" s="72"/>
      <c r="J44" s="72"/>
    </row>
    <row r="45" spans="1:10" x14ac:dyDescent="0.25">
      <c r="A45" s="84" t="s">
        <v>1944</v>
      </c>
      <c r="B45" s="72" t="s">
        <v>1930</v>
      </c>
      <c r="C45" s="72"/>
      <c r="D45" s="72"/>
      <c r="E45" s="72" t="s">
        <v>1930</v>
      </c>
      <c r="F45" s="72"/>
      <c r="G45" s="72"/>
      <c r="H45" s="72" t="s">
        <v>1930</v>
      </c>
      <c r="I45" s="72"/>
      <c r="J45" s="72"/>
    </row>
    <row r="46" spans="1:10" x14ac:dyDescent="0.25">
      <c r="A46" s="84" t="s">
        <v>1945</v>
      </c>
      <c r="B46" s="72" t="s">
        <v>1930</v>
      </c>
      <c r="C46" s="72"/>
      <c r="D46" s="72"/>
      <c r="E46" s="72" t="s">
        <v>1930</v>
      </c>
      <c r="F46" s="72"/>
      <c r="G46" s="72"/>
      <c r="H46" s="72" t="s">
        <v>1930</v>
      </c>
      <c r="I46" s="72"/>
      <c r="J46" s="72"/>
    </row>
    <row r="47" spans="1:10" x14ac:dyDescent="0.25">
      <c r="A47" s="84" t="s">
        <v>1946</v>
      </c>
      <c r="B47" s="72" t="s">
        <v>1930</v>
      </c>
      <c r="C47" s="72"/>
      <c r="D47" s="72"/>
      <c r="E47" s="72" t="s">
        <v>1930</v>
      </c>
      <c r="F47" s="72"/>
      <c r="G47" s="72"/>
      <c r="H47" s="72" t="s">
        <v>1930</v>
      </c>
      <c r="I47" s="72"/>
      <c r="J47" s="72"/>
    </row>
    <row r="48" spans="1:10" x14ac:dyDescent="0.25">
      <c r="A48" s="84" t="s">
        <v>1947</v>
      </c>
      <c r="B48" s="72" t="s">
        <v>1930</v>
      </c>
      <c r="C48" s="72"/>
      <c r="D48" s="72"/>
      <c r="E48" s="72" t="s">
        <v>1930</v>
      </c>
      <c r="F48" s="72"/>
      <c r="G48" s="72"/>
      <c r="H48" s="72" t="s">
        <v>1930</v>
      </c>
      <c r="I48" s="72"/>
      <c r="J48" s="72"/>
    </row>
    <row r="49" spans="1:10" x14ac:dyDescent="0.25">
      <c r="A49" s="84" t="s">
        <v>18</v>
      </c>
      <c r="B49" s="72" t="s">
        <v>1930</v>
      </c>
      <c r="C49" s="72"/>
      <c r="D49" s="72"/>
      <c r="E49" s="72" t="s">
        <v>1930</v>
      </c>
      <c r="F49" s="72"/>
      <c r="G49" s="72"/>
      <c r="H49" s="72" t="s">
        <v>1930</v>
      </c>
      <c r="I49" s="72"/>
      <c r="J49" s="72"/>
    </row>
    <row r="50" spans="1:10" x14ac:dyDescent="0.25">
      <c r="A50" s="84" t="s">
        <v>8</v>
      </c>
      <c r="B50" s="72" t="s">
        <v>1930</v>
      </c>
      <c r="C50" s="72"/>
      <c r="D50" s="72"/>
      <c r="E50" s="72" t="s">
        <v>1930</v>
      </c>
      <c r="F50" s="72"/>
      <c r="G50" s="72"/>
      <c r="H50" s="72" t="s">
        <v>1930</v>
      </c>
      <c r="I50" s="72"/>
      <c r="J50" s="72"/>
    </row>
  </sheetData>
  <mergeCells count="4">
    <mergeCell ref="A1:H1"/>
    <mergeCell ref="B3:D3"/>
    <mergeCell ref="E3:G3"/>
    <mergeCell ref="H3:J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FAF0-6BC4-4638-B8A5-B90A13433498}">
  <dimension ref="A1:CV164"/>
  <sheetViews>
    <sheetView workbookViewId="0"/>
  </sheetViews>
  <sheetFormatPr defaultRowHeight="15" x14ac:dyDescent="0.25"/>
  <cols>
    <col min="1" max="1" width="19.7109375" customWidth="1"/>
    <col min="9" max="9" width="12.5703125" customWidth="1"/>
    <col min="67" max="67" width="19.7109375" customWidth="1"/>
    <col min="68" max="68" width="15.7109375" customWidth="1"/>
    <col min="71" max="71" width="12.85546875" customWidth="1"/>
  </cols>
  <sheetData>
    <row r="1" spans="1:100" s="34" customFormat="1" x14ac:dyDescent="0.25">
      <c r="A1" s="105" t="s">
        <v>1922</v>
      </c>
      <c r="G1" s="105" t="s">
        <v>1896</v>
      </c>
      <c r="T1" s="105" t="s">
        <v>1897</v>
      </c>
      <c r="AK1" s="105" t="s">
        <v>1898</v>
      </c>
      <c r="BO1" s="105" t="s">
        <v>1899</v>
      </c>
    </row>
    <row r="2" spans="1:100" ht="29.25" x14ac:dyDescent="0.25">
      <c r="A2" s="104"/>
      <c r="B2" s="104"/>
      <c r="C2" s="159" t="s">
        <v>1900</v>
      </c>
      <c r="D2" s="159"/>
      <c r="E2" s="159"/>
      <c r="G2" s="69" t="s">
        <v>1753</v>
      </c>
      <c r="H2" s="69" t="s">
        <v>46</v>
      </c>
      <c r="I2" s="70" t="s">
        <v>1754</v>
      </c>
      <c r="J2" s="69" t="s">
        <v>47</v>
      </c>
      <c r="K2" s="69" t="s">
        <v>2080</v>
      </c>
      <c r="L2" s="69" t="s">
        <v>1755</v>
      </c>
      <c r="M2" s="69" t="s">
        <v>1756</v>
      </c>
      <c r="N2" s="69" t="s">
        <v>1757</v>
      </c>
      <c r="O2" s="69" t="s">
        <v>1758</v>
      </c>
      <c r="P2" s="69" t="s">
        <v>1759</v>
      </c>
      <c r="Q2" s="69" t="s">
        <v>1760</v>
      </c>
      <c r="T2" s="75" t="s">
        <v>735</v>
      </c>
      <c r="U2" s="71"/>
      <c r="V2" s="71"/>
      <c r="W2" s="71"/>
      <c r="X2" s="71"/>
      <c r="Y2" s="71"/>
      <c r="Z2" s="71"/>
      <c r="AA2" s="71"/>
      <c r="AB2" s="71"/>
      <c r="AC2" s="71"/>
      <c r="AD2" s="71"/>
      <c r="AE2" s="71"/>
      <c r="AF2" s="71"/>
      <c r="AG2" s="71"/>
      <c r="AH2" s="71"/>
      <c r="AK2" s="80"/>
      <c r="AL2" s="155" t="s">
        <v>219</v>
      </c>
      <c r="AM2" s="155"/>
      <c r="AN2" s="155"/>
      <c r="AO2" s="155"/>
      <c r="AP2" s="155"/>
      <c r="AQ2" s="155"/>
      <c r="AR2" s="155"/>
      <c r="AS2" s="155"/>
      <c r="AT2" s="155"/>
      <c r="AU2" s="155" t="s">
        <v>289</v>
      </c>
      <c r="AV2" s="155"/>
      <c r="AW2" s="155"/>
      <c r="AX2" s="155"/>
      <c r="AY2" s="155"/>
      <c r="AZ2" s="155"/>
      <c r="BA2" s="155"/>
      <c r="BB2" s="155"/>
      <c r="BC2" s="155"/>
      <c r="BD2" s="155" t="s">
        <v>50</v>
      </c>
      <c r="BE2" s="155"/>
      <c r="BF2" s="155"/>
      <c r="BG2" s="155"/>
      <c r="BH2" s="155"/>
      <c r="BI2" s="155"/>
      <c r="BJ2" s="155"/>
      <c r="BK2" s="155"/>
      <c r="BL2" s="155"/>
      <c r="BO2" s="81"/>
      <c r="BP2" s="81"/>
      <c r="BQ2" s="81"/>
      <c r="BR2" s="81"/>
      <c r="BS2" s="81"/>
      <c r="BT2" s="155" t="s">
        <v>1800</v>
      </c>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row>
    <row r="3" spans="1:100" ht="18" x14ac:dyDescent="0.25">
      <c r="A3" s="81"/>
      <c r="B3" s="81"/>
      <c r="C3" s="69" t="s">
        <v>219</v>
      </c>
      <c r="D3" s="69" t="s">
        <v>289</v>
      </c>
      <c r="E3" s="69" t="s">
        <v>50</v>
      </c>
      <c r="K3" s="125" t="s">
        <v>2081</v>
      </c>
      <c r="L3" s="157" t="s">
        <v>1902</v>
      </c>
      <c r="M3" s="157"/>
      <c r="N3" s="157"/>
      <c r="O3" s="157"/>
      <c r="P3" s="157"/>
      <c r="T3" s="76" t="s">
        <v>1753</v>
      </c>
      <c r="U3" s="69" t="s">
        <v>1767</v>
      </c>
      <c r="V3" s="69" t="s">
        <v>47</v>
      </c>
      <c r="W3" s="69" t="s">
        <v>1768</v>
      </c>
      <c r="X3" s="69" t="s">
        <v>1769</v>
      </c>
      <c r="Y3" s="69" t="s">
        <v>1770</v>
      </c>
      <c r="Z3" s="69" t="s">
        <v>1771</v>
      </c>
      <c r="AA3" s="69" t="s">
        <v>1772</v>
      </c>
      <c r="AB3" s="69" t="s">
        <v>1773</v>
      </c>
      <c r="AC3" s="69" t="s">
        <v>1774</v>
      </c>
      <c r="AD3" s="69" t="s">
        <v>1775</v>
      </c>
      <c r="AE3" s="69" t="s">
        <v>1776</v>
      </c>
      <c r="AF3" s="69" t="s">
        <v>219</v>
      </c>
      <c r="AG3" s="77" t="s">
        <v>1777</v>
      </c>
      <c r="AH3" s="69" t="s">
        <v>1778</v>
      </c>
      <c r="AK3" s="79"/>
      <c r="AL3" s="160">
        <v>1</v>
      </c>
      <c r="AM3" s="160"/>
      <c r="AN3" s="160"/>
      <c r="AO3" s="160">
        <v>2</v>
      </c>
      <c r="AP3" s="160"/>
      <c r="AQ3" s="160"/>
      <c r="AR3" s="160">
        <v>3</v>
      </c>
      <c r="AS3" s="160"/>
      <c r="AT3" s="160"/>
      <c r="AU3" s="160">
        <v>1</v>
      </c>
      <c r="AV3" s="160"/>
      <c r="AW3" s="160"/>
      <c r="AX3" s="160">
        <v>2</v>
      </c>
      <c r="AY3" s="160"/>
      <c r="AZ3" s="160"/>
      <c r="BA3" s="160">
        <v>3</v>
      </c>
      <c r="BB3" s="160"/>
      <c r="BC3" s="160"/>
      <c r="BD3" s="160">
        <v>1</v>
      </c>
      <c r="BE3" s="160"/>
      <c r="BF3" s="160"/>
      <c r="BG3" s="160">
        <v>2</v>
      </c>
      <c r="BH3" s="160"/>
      <c r="BI3" s="160"/>
      <c r="BJ3" s="160">
        <v>3</v>
      </c>
      <c r="BK3" s="160"/>
      <c r="BL3" s="160"/>
      <c r="BO3" s="106"/>
      <c r="BP3" s="106"/>
      <c r="BQ3" s="106"/>
      <c r="BR3" s="106"/>
      <c r="BS3" s="106"/>
      <c r="BT3" s="158" t="s">
        <v>1801</v>
      </c>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26"/>
    </row>
    <row r="4" spans="1:100" ht="16.5" x14ac:dyDescent="0.25">
      <c r="A4" s="84" t="s">
        <v>1901</v>
      </c>
      <c r="B4" s="71" t="s">
        <v>1902</v>
      </c>
      <c r="C4" s="71">
        <v>87.8</v>
      </c>
      <c r="D4" s="71">
        <v>3.39</v>
      </c>
      <c r="E4" s="71">
        <v>2.54</v>
      </c>
      <c r="G4" s="71">
        <v>1</v>
      </c>
      <c r="H4" s="71" t="s">
        <v>219</v>
      </c>
      <c r="I4" s="71" t="s">
        <v>1761</v>
      </c>
      <c r="J4" s="71">
        <v>1</v>
      </c>
      <c r="K4" s="71" t="s">
        <v>100</v>
      </c>
      <c r="L4" s="72">
        <v>88.5</v>
      </c>
      <c r="M4" s="72">
        <v>2.5</v>
      </c>
      <c r="N4" s="72">
        <v>8.75</v>
      </c>
      <c r="O4" s="72">
        <v>0.53300000000000003</v>
      </c>
      <c r="P4" s="72">
        <v>1</v>
      </c>
      <c r="Q4" s="72">
        <v>5.4</v>
      </c>
      <c r="T4" s="123"/>
      <c r="U4" s="123"/>
      <c r="V4" s="123"/>
      <c r="W4" s="123"/>
      <c r="X4" s="157" t="s">
        <v>2079</v>
      </c>
      <c r="Y4" s="157"/>
      <c r="Z4" s="157"/>
      <c r="AA4" s="157"/>
      <c r="AB4" s="157"/>
      <c r="AC4" s="157"/>
      <c r="AD4" s="157"/>
      <c r="AE4" s="157"/>
      <c r="AF4" s="157"/>
      <c r="AG4" s="157"/>
      <c r="AH4" s="157"/>
      <c r="AK4" s="80"/>
      <c r="AL4" s="69" t="s">
        <v>1779</v>
      </c>
      <c r="AM4" s="69" t="s">
        <v>1780</v>
      </c>
      <c r="AN4" s="69" t="s">
        <v>1781</v>
      </c>
      <c r="AO4" s="69" t="s">
        <v>1779</v>
      </c>
      <c r="AP4" s="69" t="s">
        <v>1780</v>
      </c>
      <c r="AQ4" s="69" t="s">
        <v>1781</v>
      </c>
      <c r="AR4" s="69" t="s">
        <v>1779</v>
      </c>
      <c r="AS4" s="69" t="s">
        <v>1780</v>
      </c>
      <c r="AT4" s="69" t="s">
        <v>1781</v>
      </c>
      <c r="AU4" s="76" t="s">
        <v>1779</v>
      </c>
      <c r="AV4" s="69" t="s">
        <v>1780</v>
      </c>
      <c r="AW4" s="69" t="s">
        <v>1781</v>
      </c>
      <c r="AX4" s="69" t="s">
        <v>1779</v>
      </c>
      <c r="AY4" s="69" t="s">
        <v>1780</v>
      </c>
      <c r="AZ4" s="69" t="s">
        <v>1781</v>
      </c>
      <c r="BA4" s="69" t="s">
        <v>1779</v>
      </c>
      <c r="BB4" s="69" t="s">
        <v>1780</v>
      </c>
      <c r="BC4" s="69" t="s">
        <v>1781</v>
      </c>
      <c r="BD4" s="69" t="s">
        <v>1779</v>
      </c>
      <c r="BE4" s="69" t="s">
        <v>1780</v>
      </c>
      <c r="BF4" s="69" t="s">
        <v>1781</v>
      </c>
      <c r="BG4" s="69" t="s">
        <v>1779</v>
      </c>
      <c r="BH4" s="69" t="s">
        <v>1780</v>
      </c>
      <c r="BI4" s="69" t="s">
        <v>1781</v>
      </c>
      <c r="BJ4" s="69" t="s">
        <v>1779</v>
      </c>
      <c r="BK4" s="69" t="s">
        <v>1780</v>
      </c>
      <c r="BL4" s="69" t="s">
        <v>1781</v>
      </c>
      <c r="BO4" s="85" t="s">
        <v>1802</v>
      </c>
      <c r="BP4" s="85" t="s">
        <v>1803</v>
      </c>
      <c r="BQ4" s="85" t="s">
        <v>1804</v>
      </c>
      <c r="BR4" s="85" t="s">
        <v>1805</v>
      </c>
      <c r="BS4" s="85" t="s">
        <v>171</v>
      </c>
      <c r="BT4" s="85" t="s">
        <v>1783</v>
      </c>
      <c r="BU4" s="85" t="s">
        <v>1784</v>
      </c>
      <c r="BV4" s="85" t="s">
        <v>219</v>
      </c>
      <c r="BW4" s="85" t="s">
        <v>1785</v>
      </c>
      <c r="BX4" s="85" t="s">
        <v>1786</v>
      </c>
      <c r="BY4" s="85" t="s">
        <v>1771</v>
      </c>
      <c r="BZ4" s="85" t="s">
        <v>1787</v>
      </c>
      <c r="CA4" s="85" t="s">
        <v>1788</v>
      </c>
      <c r="CB4" s="86" t="s">
        <v>1789</v>
      </c>
      <c r="CC4" s="86" t="s">
        <v>1776</v>
      </c>
      <c r="CD4" s="86" t="s">
        <v>1773</v>
      </c>
      <c r="CE4" s="87" t="s">
        <v>1770</v>
      </c>
      <c r="CF4" s="85" t="s">
        <v>1790</v>
      </c>
      <c r="CG4" s="86" t="s">
        <v>1772</v>
      </c>
      <c r="CH4" s="86" t="s">
        <v>1774</v>
      </c>
      <c r="CI4" s="86" t="s">
        <v>1791</v>
      </c>
      <c r="CJ4" s="85" t="s">
        <v>1778</v>
      </c>
      <c r="CK4" s="85" t="s">
        <v>1792</v>
      </c>
      <c r="CL4" s="85" t="s">
        <v>1769</v>
      </c>
      <c r="CM4" s="85" t="s">
        <v>1793</v>
      </c>
      <c r="CN4" s="85" t="s">
        <v>1794</v>
      </c>
      <c r="CO4" s="85" t="s">
        <v>1777</v>
      </c>
      <c r="CP4" s="85" t="s">
        <v>1795</v>
      </c>
      <c r="CQ4" s="85" t="s">
        <v>1796</v>
      </c>
      <c r="CR4" s="85" t="s">
        <v>1797</v>
      </c>
      <c r="CS4" s="85" t="s">
        <v>1798</v>
      </c>
      <c r="CT4" s="85" t="s">
        <v>1775</v>
      </c>
      <c r="CU4" s="85" t="s">
        <v>1806</v>
      </c>
      <c r="CV4" s="85" t="s">
        <v>1807</v>
      </c>
    </row>
    <row r="5" spans="1:100" ht="18" x14ac:dyDescent="0.25">
      <c r="A5" s="84" t="s">
        <v>1903</v>
      </c>
      <c r="B5" s="71" t="s">
        <v>1902</v>
      </c>
      <c r="C5" s="71">
        <v>44.3</v>
      </c>
      <c r="D5" s="71">
        <v>68.7</v>
      </c>
      <c r="E5" s="71">
        <v>73.2</v>
      </c>
      <c r="G5" s="71">
        <v>1</v>
      </c>
      <c r="H5" s="71" t="s">
        <v>219</v>
      </c>
      <c r="I5" s="71" t="s">
        <v>1761</v>
      </c>
      <c r="J5" s="71">
        <v>2</v>
      </c>
      <c r="K5" s="71" t="s">
        <v>100</v>
      </c>
      <c r="L5" s="72">
        <v>87.509367974019483</v>
      </c>
      <c r="M5" s="72">
        <v>2.4981264051961052</v>
      </c>
      <c r="N5" s="72">
        <v>9.9925056207844118</v>
      </c>
      <c r="O5" s="72">
        <v>0.47299999999999998</v>
      </c>
      <c r="P5" s="72">
        <v>1.1000000000000001</v>
      </c>
      <c r="Q5" s="72">
        <v>5.4</v>
      </c>
      <c r="T5" s="78">
        <v>1</v>
      </c>
      <c r="U5" s="71" t="s">
        <v>219</v>
      </c>
      <c r="V5" s="71" t="s">
        <v>1761</v>
      </c>
      <c r="W5" s="71">
        <v>1</v>
      </c>
      <c r="X5" s="71">
        <v>25</v>
      </c>
      <c r="Y5" s="72">
        <v>53.808999999999997</v>
      </c>
      <c r="Z5" s="72">
        <v>333.92499999999995</v>
      </c>
      <c r="AA5" s="72">
        <v>53.3</v>
      </c>
      <c r="AB5" s="71">
        <v>20.6</v>
      </c>
      <c r="AC5" s="71">
        <v>3.3130000000000002</v>
      </c>
      <c r="AD5" s="71">
        <v>0.25700000000000001</v>
      </c>
      <c r="AE5" s="71">
        <v>0.13900000000000001</v>
      </c>
      <c r="AF5" s="71">
        <v>0.13350000000000001</v>
      </c>
      <c r="AG5" s="72">
        <v>2.8030904999999997</v>
      </c>
      <c r="AH5" s="71">
        <v>1.47</v>
      </c>
      <c r="AK5" s="81"/>
      <c r="AL5" s="156" t="s">
        <v>1782</v>
      </c>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81"/>
      <c r="BO5" s="84" t="s">
        <v>1808</v>
      </c>
      <c r="BP5" s="71" t="s">
        <v>219</v>
      </c>
      <c r="BQ5" s="71">
        <v>1</v>
      </c>
      <c r="BR5" s="71">
        <v>1</v>
      </c>
      <c r="BS5" s="71" t="s">
        <v>1809</v>
      </c>
      <c r="BT5" s="88">
        <v>147.72999999999999</v>
      </c>
      <c r="BU5" s="89">
        <v>0</v>
      </c>
      <c r="BV5" s="89">
        <v>5.4359999999999999</v>
      </c>
      <c r="BW5" s="89">
        <v>24.59</v>
      </c>
      <c r="BX5" s="89">
        <v>4.0000000000000001E-3</v>
      </c>
      <c r="BY5" s="88">
        <v>2423.6</v>
      </c>
      <c r="BZ5" s="89">
        <v>0.05</v>
      </c>
      <c r="CA5" s="89">
        <v>0.13600000000000001</v>
      </c>
      <c r="CB5" s="89">
        <v>0.77</v>
      </c>
      <c r="CC5" s="89">
        <v>3.7160000000000002</v>
      </c>
      <c r="CD5" s="88">
        <v>204.46</v>
      </c>
      <c r="CE5" s="89">
        <v>4975.6000000000004</v>
      </c>
      <c r="CF5" s="89">
        <v>0.125</v>
      </c>
      <c r="CG5" s="88">
        <v>1481.4</v>
      </c>
      <c r="CH5" s="89">
        <v>137.29</v>
      </c>
      <c r="CI5" s="89">
        <v>0.17799999999999999</v>
      </c>
      <c r="CJ5" s="89">
        <v>10.569000000000001</v>
      </c>
      <c r="CK5" s="89">
        <v>0.79200000000000004</v>
      </c>
      <c r="CL5" s="89">
        <v>2330.6999999999998</v>
      </c>
      <c r="CM5" s="89">
        <v>0.48199999999999998</v>
      </c>
      <c r="CN5" s="89">
        <v>11.532</v>
      </c>
      <c r="CO5" s="89">
        <v>1441.3</v>
      </c>
      <c r="CP5" s="89">
        <v>1435.3</v>
      </c>
      <c r="CQ5" s="89">
        <v>6.7809999999999997</v>
      </c>
      <c r="CR5" s="89">
        <v>2.6949999999999998</v>
      </c>
      <c r="CS5" s="89">
        <v>0.42299999999999999</v>
      </c>
      <c r="CT5" s="88">
        <v>36.335000000000001</v>
      </c>
      <c r="CU5" s="88">
        <v>760.71</v>
      </c>
      <c r="CV5" s="88">
        <v>1.57</v>
      </c>
    </row>
    <row r="6" spans="1:100" x14ac:dyDescent="0.25">
      <c r="A6" s="84" t="s">
        <v>1904</v>
      </c>
      <c r="B6" s="71" t="s">
        <v>1905</v>
      </c>
      <c r="C6" s="71">
        <v>8.1999999999999993</v>
      </c>
      <c r="D6" s="71">
        <v>7.68</v>
      </c>
      <c r="E6" s="71">
        <v>7.1</v>
      </c>
      <c r="G6" s="73">
        <v>1</v>
      </c>
      <c r="H6" s="73" t="s">
        <v>219</v>
      </c>
      <c r="I6" s="73" t="s">
        <v>1761</v>
      </c>
      <c r="J6" s="73">
        <v>3</v>
      </c>
      <c r="K6" s="73" t="s">
        <v>100</v>
      </c>
      <c r="L6" s="74">
        <v>86.25</v>
      </c>
      <c r="M6" s="74">
        <v>2.5</v>
      </c>
      <c r="N6" s="74">
        <v>11.25</v>
      </c>
      <c r="O6" s="74">
        <v>0.64900000000000002</v>
      </c>
      <c r="P6" s="74">
        <v>1.4</v>
      </c>
      <c r="Q6" s="74">
        <v>5.8</v>
      </c>
      <c r="T6" s="78">
        <v>1</v>
      </c>
      <c r="U6" s="71" t="s">
        <v>219</v>
      </c>
      <c r="V6" s="71" t="s">
        <v>1761</v>
      </c>
      <c r="W6" s="71">
        <v>2</v>
      </c>
      <c r="X6" s="71">
        <v>19</v>
      </c>
      <c r="Y6" s="72">
        <v>51.150500000000001</v>
      </c>
      <c r="Z6" s="72">
        <v>303.76</v>
      </c>
      <c r="AA6" s="72">
        <v>53.808</v>
      </c>
      <c r="AB6" s="71">
        <v>25.457000000000001</v>
      </c>
      <c r="AC6" s="71">
        <v>3.5880000000000001</v>
      </c>
      <c r="AD6" s="71">
        <v>0.27200000000000002</v>
      </c>
      <c r="AE6" s="71">
        <v>0.15</v>
      </c>
      <c r="AF6" s="71">
        <v>0.13700000000000001</v>
      </c>
      <c r="AG6" s="72">
        <v>1.7396189999999998</v>
      </c>
      <c r="AH6" s="71">
        <v>1.0229999999999999</v>
      </c>
      <c r="AK6" s="71" t="s">
        <v>1783</v>
      </c>
      <c r="AL6" s="82">
        <v>4342.333333333333</v>
      </c>
      <c r="AM6" s="82">
        <v>3439.1999999999994</v>
      </c>
      <c r="AN6" s="82">
        <f>AL6-AM6</f>
        <v>903.13333333333367</v>
      </c>
      <c r="AO6" s="82">
        <v>11821.666666666666</v>
      </c>
      <c r="AP6" s="82">
        <v>9639.4666666666672</v>
      </c>
      <c r="AQ6" s="82">
        <f>AO6-AP6</f>
        <v>2182.1999999999989</v>
      </c>
      <c r="AR6" s="82">
        <v>7790.8</v>
      </c>
      <c r="AS6" s="82">
        <v>7983.9666666666662</v>
      </c>
      <c r="AT6" s="82">
        <f>AR6-AS6</f>
        <v>-193.16666666666606</v>
      </c>
      <c r="AU6" s="82">
        <v>12928.666666666666</v>
      </c>
      <c r="AV6" s="82">
        <v>11120.666666666666</v>
      </c>
      <c r="AW6" s="82">
        <f>AU6-AV6</f>
        <v>1808</v>
      </c>
      <c r="AX6" s="82">
        <v>11972.666666666666</v>
      </c>
      <c r="AY6" s="82">
        <v>9891.6</v>
      </c>
      <c r="AZ6" s="82">
        <f>AX6-AY6</f>
        <v>2081.0666666666657</v>
      </c>
      <c r="BA6" s="82">
        <v>13663.666666666666</v>
      </c>
      <c r="BB6" s="82">
        <v>11418.333333333334</v>
      </c>
      <c r="BC6" s="82">
        <f>BA6-BB6</f>
        <v>2245.3333333333321</v>
      </c>
      <c r="BD6" s="82">
        <v>5196.7666666666664</v>
      </c>
      <c r="BE6" s="82">
        <v>3964.5</v>
      </c>
      <c r="BF6" s="82">
        <f>BD6-BE6</f>
        <v>1232.2666666666664</v>
      </c>
      <c r="BG6" s="82">
        <v>15632</v>
      </c>
      <c r="BH6" s="82">
        <v>13263</v>
      </c>
      <c r="BI6" s="82">
        <f>BG6-BH6</f>
        <v>2369</v>
      </c>
      <c r="BJ6" s="82">
        <v>14336</v>
      </c>
      <c r="BK6" s="82">
        <v>12212.666666666666</v>
      </c>
      <c r="BL6" s="82">
        <f>BJ6-BK6</f>
        <v>2123.3333333333339</v>
      </c>
      <c r="BO6" s="84" t="s">
        <v>1810</v>
      </c>
      <c r="BP6" s="71" t="s">
        <v>219</v>
      </c>
      <c r="BQ6" s="71">
        <v>1</v>
      </c>
      <c r="BR6" s="71">
        <v>2</v>
      </c>
      <c r="BS6" s="71" t="s">
        <v>1809</v>
      </c>
      <c r="BT6" s="89">
        <v>59.158999999999999</v>
      </c>
      <c r="BU6" s="89">
        <v>0</v>
      </c>
      <c r="BV6" s="89">
        <v>3.2829999999999999</v>
      </c>
      <c r="BW6" s="89">
        <v>11.816000000000001</v>
      </c>
      <c r="BX6" s="89">
        <v>0</v>
      </c>
      <c r="BY6" s="88">
        <v>1617.1</v>
      </c>
      <c r="BZ6" s="89">
        <v>3.9E-2</v>
      </c>
      <c r="CA6" s="89">
        <v>6.7000000000000004E-2</v>
      </c>
      <c r="CB6" s="89">
        <v>0.77200000000000002</v>
      </c>
      <c r="CC6" s="89">
        <v>4.4720000000000004</v>
      </c>
      <c r="CD6" s="89">
        <v>97.840999999999994</v>
      </c>
      <c r="CE6" s="89">
        <v>4994.8</v>
      </c>
      <c r="CF6" s="89">
        <v>6.9000000000000006E-2</v>
      </c>
      <c r="CG6" s="88">
        <v>1672.8</v>
      </c>
      <c r="CH6" s="89">
        <v>90.210999999999999</v>
      </c>
      <c r="CI6" s="89">
        <v>0.21</v>
      </c>
      <c r="CJ6" s="89">
        <v>6.875</v>
      </c>
      <c r="CK6" s="89">
        <v>0.89100000000000001</v>
      </c>
      <c r="CL6" s="89">
        <v>2968.6</v>
      </c>
      <c r="CM6" s="89">
        <v>0.23</v>
      </c>
      <c r="CN6" s="89">
        <v>19.782</v>
      </c>
      <c r="CO6" s="89">
        <v>1783</v>
      </c>
      <c r="CP6" s="89">
        <v>1141.8</v>
      </c>
      <c r="CQ6" s="89">
        <v>5.7160000000000002</v>
      </c>
      <c r="CR6" s="89">
        <v>1.3819999999999999</v>
      </c>
      <c r="CS6" s="89">
        <v>0.28299999999999997</v>
      </c>
      <c r="CT6" s="88">
        <v>41.667999999999999</v>
      </c>
      <c r="CU6" s="88">
        <v>1000.9</v>
      </c>
      <c r="CV6" s="88">
        <v>1.998</v>
      </c>
    </row>
    <row r="7" spans="1:100" x14ac:dyDescent="0.25">
      <c r="A7" s="84" t="s">
        <v>1906</v>
      </c>
      <c r="B7" s="71" t="s">
        <v>1902</v>
      </c>
      <c r="C7" s="71">
        <v>4.76</v>
      </c>
      <c r="D7" s="71">
        <v>2.83</v>
      </c>
      <c r="E7" s="71">
        <v>0.92</v>
      </c>
      <c r="G7" s="71"/>
      <c r="H7" s="71"/>
      <c r="I7" s="71"/>
      <c r="J7" s="71"/>
      <c r="K7" s="71" t="s">
        <v>1762</v>
      </c>
      <c r="L7" s="72">
        <f>AVERAGE(L4:L6)</f>
        <v>87.419789324673161</v>
      </c>
      <c r="M7" s="72">
        <f t="shared" ref="M7:Q7" si="0">AVERAGE(M4:M6)</f>
        <v>2.4993754683987017</v>
      </c>
      <c r="N7" s="72">
        <f t="shared" si="0"/>
        <v>9.9975018735948051</v>
      </c>
      <c r="O7" s="72">
        <f t="shared" si="0"/>
        <v>0.55166666666666664</v>
      </c>
      <c r="P7" s="72">
        <f t="shared" si="0"/>
        <v>1.1666666666666667</v>
      </c>
      <c r="Q7" s="72">
        <f t="shared" si="0"/>
        <v>5.5333333333333341</v>
      </c>
      <c r="T7" s="78">
        <v>1</v>
      </c>
      <c r="U7" s="71" t="s">
        <v>219</v>
      </c>
      <c r="V7" s="71" t="s">
        <v>1761</v>
      </c>
      <c r="W7" s="71">
        <v>3</v>
      </c>
      <c r="X7" s="121">
        <v>52.5</v>
      </c>
      <c r="Y7" s="74">
        <v>66.835499999999996</v>
      </c>
      <c r="Z7" s="74">
        <v>437.92499999999995</v>
      </c>
      <c r="AA7" s="74">
        <v>122.43</v>
      </c>
      <c r="AB7" s="121">
        <v>29.747</v>
      </c>
      <c r="AC7" s="121">
        <v>2.0289999999999999</v>
      </c>
      <c r="AD7" s="121">
        <v>0.29199999999999998</v>
      </c>
      <c r="AE7" s="121">
        <v>0.16800000000000001</v>
      </c>
      <c r="AF7" s="121">
        <v>0.376</v>
      </c>
      <c r="AG7" s="74">
        <v>2.8682009999999996</v>
      </c>
      <c r="AH7" s="121">
        <v>0.88100000000000001</v>
      </c>
      <c r="AK7" s="71" t="s">
        <v>1784</v>
      </c>
      <c r="AL7" s="82">
        <v>3.3963333333333332</v>
      </c>
      <c r="AM7" s="82">
        <v>2.2906666666666666</v>
      </c>
      <c r="AN7" s="82">
        <f t="shared" ref="AN7:AN32" si="1">AL7-AM7</f>
        <v>1.1056666666666666</v>
      </c>
      <c r="AO7" s="82">
        <v>5.4196666666666671</v>
      </c>
      <c r="AP7" s="82">
        <v>5.2963333333333331</v>
      </c>
      <c r="AQ7" s="82">
        <f t="shared" ref="AQ7:AQ32" si="2">AO7-AP7</f>
        <v>0.12333333333333396</v>
      </c>
      <c r="AR7" s="82">
        <v>3.7963333333333331</v>
      </c>
      <c r="AS7" s="82">
        <v>5.1499999999999995</v>
      </c>
      <c r="AT7" s="82">
        <f t="shared" ref="AT7:AT32" si="3">AR7-AS7</f>
        <v>-1.3536666666666664</v>
      </c>
      <c r="AU7" s="82">
        <v>7.3159999999999998</v>
      </c>
      <c r="AV7" s="82">
        <v>7.062666666666666</v>
      </c>
      <c r="AW7" s="82">
        <f t="shared" ref="AW7:AW32" si="4">AU7-AV7</f>
        <v>0.25333333333333385</v>
      </c>
      <c r="AX7" s="82">
        <v>9.1403333333333325</v>
      </c>
      <c r="AY7" s="82">
        <v>6.5940000000000003</v>
      </c>
      <c r="AZ7" s="82">
        <f t="shared" ref="AZ7:AZ32" si="5">AX7-AY7</f>
        <v>2.5463333333333322</v>
      </c>
      <c r="BA7" s="82">
        <v>6.9490000000000007</v>
      </c>
      <c r="BB7" s="82">
        <v>7.2983333333333329</v>
      </c>
      <c r="BC7" s="82">
        <f t="shared" ref="BC7:BC32" si="6">BA7-BB7</f>
        <v>-0.34933333333333216</v>
      </c>
      <c r="BD7" s="82">
        <v>3.1169999999999995</v>
      </c>
      <c r="BE7" s="82">
        <v>2.8803333333333332</v>
      </c>
      <c r="BF7" s="82">
        <f t="shared" ref="BF7:BF32" si="7">BD7-BE7</f>
        <v>0.23666666666666636</v>
      </c>
      <c r="BG7" s="82">
        <v>8.1053333333333324</v>
      </c>
      <c r="BH7" s="82">
        <v>8.7640000000000011</v>
      </c>
      <c r="BI7" s="82">
        <f t="shared" ref="BI7:BI32" si="8">BG7-BH7</f>
        <v>-0.65866666666666873</v>
      </c>
      <c r="BJ7" s="82">
        <v>8.6406666666666663</v>
      </c>
      <c r="BK7" s="82">
        <v>8.1966666666666654</v>
      </c>
      <c r="BL7" s="82">
        <f t="shared" ref="BL7:BL32" si="9">BJ7-BK7</f>
        <v>0.44400000000000084</v>
      </c>
      <c r="BO7" s="81" t="s">
        <v>1811</v>
      </c>
      <c r="BP7" s="73" t="s">
        <v>219</v>
      </c>
      <c r="BQ7" s="73">
        <v>1</v>
      </c>
      <c r="BR7" s="73">
        <v>3</v>
      </c>
      <c r="BS7" s="73" t="s">
        <v>1809</v>
      </c>
      <c r="BT7" s="90">
        <v>97.474000000000004</v>
      </c>
      <c r="BU7" s="90">
        <v>0</v>
      </c>
      <c r="BV7" s="90">
        <v>3.9039999999999999</v>
      </c>
      <c r="BW7" s="90">
        <v>12.045999999999999</v>
      </c>
      <c r="BX7" s="90">
        <v>0</v>
      </c>
      <c r="BY7" s="91">
        <v>1704.2</v>
      </c>
      <c r="BZ7" s="90">
        <v>3.6999999999999998E-2</v>
      </c>
      <c r="CA7" s="90">
        <v>8.8999999999999996E-2</v>
      </c>
      <c r="CB7" s="90">
        <v>0.67</v>
      </c>
      <c r="CC7" s="90">
        <v>4.6449999999999996</v>
      </c>
      <c r="CD7" s="91">
        <v>130.22</v>
      </c>
      <c r="CE7" s="90">
        <v>5022.5</v>
      </c>
      <c r="CF7" s="90">
        <v>9.2999999999999999E-2</v>
      </c>
      <c r="CG7" s="91">
        <v>1683.3</v>
      </c>
      <c r="CH7" s="90">
        <v>105.57</v>
      </c>
      <c r="CI7" s="90">
        <v>0.19600000000000001</v>
      </c>
      <c r="CJ7" s="90">
        <v>9.1790000000000003</v>
      </c>
      <c r="CK7" s="90">
        <v>0.72699999999999998</v>
      </c>
      <c r="CL7" s="90">
        <v>2886.8</v>
      </c>
      <c r="CM7" s="90">
        <v>0.32400000000000001</v>
      </c>
      <c r="CN7" s="90">
        <v>11.959</v>
      </c>
      <c r="CO7" s="90">
        <v>1756.7</v>
      </c>
      <c r="CP7" s="90">
        <v>1232.3</v>
      </c>
      <c r="CQ7" s="90">
        <v>4.2729999999999997</v>
      </c>
      <c r="CR7" s="90">
        <v>2.3980000000000001</v>
      </c>
      <c r="CS7" s="90">
        <v>0.15</v>
      </c>
      <c r="CT7" s="91">
        <v>39.826000000000001</v>
      </c>
      <c r="CU7" s="91">
        <v>874.31</v>
      </c>
      <c r="CV7" s="91">
        <v>1.8720000000000001</v>
      </c>
    </row>
    <row r="8" spans="1:100" x14ac:dyDescent="0.25">
      <c r="A8" s="84" t="s">
        <v>1907</v>
      </c>
      <c r="B8" s="71" t="s">
        <v>1902</v>
      </c>
      <c r="C8" s="71">
        <v>0.51800000000000002</v>
      </c>
      <c r="D8" s="71">
        <v>1.1299999999999999</v>
      </c>
      <c r="E8" s="71">
        <v>0.21</v>
      </c>
      <c r="G8" s="71"/>
      <c r="H8" s="71"/>
      <c r="I8" s="71"/>
      <c r="J8" s="71"/>
      <c r="K8" s="71" t="s">
        <v>1763</v>
      </c>
      <c r="L8" s="72">
        <f>STDEV(L4:L6)</f>
        <v>1.1276716059270242</v>
      </c>
      <c r="M8" s="72">
        <f t="shared" ref="M8:Q8" si="10">STDEV(M4:M6)</f>
        <v>1.0817204643809575E-3</v>
      </c>
      <c r="N8" s="72">
        <f t="shared" si="10"/>
        <v>1.2500074887402073</v>
      </c>
      <c r="O8" s="72">
        <f t="shared" si="10"/>
        <v>8.9472528372307153E-2</v>
      </c>
      <c r="P8" s="72">
        <f t="shared" si="10"/>
        <v>0.20816659994661355</v>
      </c>
      <c r="Q8" s="72">
        <f t="shared" si="10"/>
        <v>0.23094010767584999</v>
      </c>
      <c r="W8" s="71" t="s">
        <v>1762</v>
      </c>
      <c r="X8" s="72">
        <f>AVERAGE(X5:X7)</f>
        <v>32.166666666666664</v>
      </c>
      <c r="Y8" s="72">
        <f>AVERAGE(Y5:Y7)</f>
        <v>57.264999999999993</v>
      </c>
      <c r="Z8" s="72">
        <f t="shared" ref="Z8:AH8" si="11">AVERAGE(Z5:Z7)</f>
        <v>358.53666666666663</v>
      </c>
      <c r="AA8" s="72">
        <f t="shared" si="11"/>
        <v>76.512666666666675</v>
      </c>
      <c r="AB8" s="72">
        <f t="shared" si="11"/>
        <v>25.268000000000001</v>
      </c>
      <c r="AC8" s="72">
        <f t="shared" si="11"/>
        <v>2.9766666666666666</v>
      </c>
      <c r="AD8" s="72">
        <f t="shared" si="11"/>
        <v>0.27366666666666667</v>
      </c>
      <c r="AE8" s="72">
        <f t="shared" si="11"/>
        <v>0.15233333333333335</v>
      </c>
      <c r="AF8" s="72">
        <f t="shared" si="11"/>
        <v>0.21550000000000002</v>
      </c>
      <c r="AG8" s="72">
        <f t="shared" si="11"/>
        <v>2.4703034999999995</v>
      </c>
      <c r="AH8" s="72">
        <f t="shared" si="11"/>
        <v>1.1246666666666665</v>
      </c>
      <c r="AK8" s="71" t="s">
        <v>219</v>
      </c>
      <c r="AL8" s="82">
        <v>6.913333333333334</v>
      </c>
      <c r="AM8" s="82">
        <v>5.4046666666666665</v>
      </c>
      <c r="AN8" s="82">
        <f t="shared" si="1"/>
        <v>1.5086666666666675</v>
      </c>
      <c r="AO8" s="82">
        <v>9.1999999999999993</v>
      </c>
      <c r="AP8" s="82">
        <v>5.5249999999999995</v>
      </c>
      <c r="AQ8" s="82">
        <f t="shared" si="2"/>
        <v>3.6749999999999998</v>
      </c>
      <c r="AR8" s="82">
        <v>7.7506666666666675</v>
      </c>
      <c r="AS8" s="82">
        <v>3.9193333333333338</v>
      </c>
      <c r="AT8" s="82">
        <f t="shared" si="3"/>
        <v>3.8313333333333337</v>
      </c>
      <c r="AU8" s="82">
        <v>11.363333333333335</v>
      </c>
      <c r="AV8" s="82">
        <v>6.0093333333333332</v>
      </c>
      <c r="AW8" s="82">
        <f t="shared" si="4"/>
        <v>5.3540000000000019</v>
      </c>
      <c r="AX8" s="82">
        <v>9.94</v>
      </c>
      <c r="AY8" s="82">
        <v>5.1503333333333332</v>
      </c>
      <c r="AZ8" s="82">
        <f t="shared" si="5"/>
        <v>4.7896666666666663</v>
      </c>
      <c r="BA8" s="82">
        <v>13.506666666666668</v>
      </c>
      <c r="BB8" s="82">
        <v>9.2853333333333339</v>
      </c>
      <c r="BC8" s="82">
        <f t="shared" si="6"/>
        <v>4.2213333333333338</v>
      </c>
      <c r="BD8" s="82">
        <v>5.6310000000000002</v>
      </c>
      <c r="BE8" s="82">
        <v>2.5760000000000001</v>
      </c>
      <c r="BF8" s="82">
        <f t="shared" si="7"/>
        <v>3.0550000000000002</v>
      </c>
      <c r="BG8" s="82">
        <v>6.3213333333333326</v>
      </c>
      <c r="BH8" s="82">
        <v>4.1499999999999995</v>
      </c>
      <c r="BI8" s="82">
        <f t="shared" si="8"/>
        <v>2.1713333333333331</v>
      </c>
      <c r="BJ8" s="82">
        <v>6.4359999999999999</v>
      </c>
      <c r="BK8" s="82">
        <v>3.9579999999999997</v>
      </c>
      <c r="BL8" s="82">
        <f t="shared" si="9"/>
        <v>2.4780000000000002</v>
      </c>
      <c r="BO8" s="84"/>
      <c r="BP8" s="71"/>
      <c r="BQ8" s="71"/>
      <c r="BR8" s="71"/>
      <c r="BS8" s="71" t="s">
        <v>1812</v>
      </c>
      <c r="BT8" s="89">
        <f>AVERAGE(BT5:BT7)</f>
        <v>101.45433333333334</v>
      </c>
      <c r="BU8" s="89">
        <f t="shared" ref="BU8:CV8" si="12">AVERAGE(BU5:BU7)</f>
        <v>0</v>
      </c>
      <c r="BV8" s="89">
        <f t="shared" si="12"/>
        <v>4.2076666666666664</v>
      </c>
      <c r="BW8" s="89">
        <f t="shared" si="12"/>
        <v>16.150666666666666</v>
      </c>
      <c r="BX8" s="89">
        <f t="shared" si="12"/>
        <v>1.3333333333333333E-3</v>
      </c>
      <c r="BY8" s="89">
        <f t="shared" si="12"/>
        <v>1914.9666666666665</v>
      </c>
      <c r="BZ8" s="89">
        <f t="shared" si="12"/>
        <v>4.2000000000000003E-2</v>
      </c>
      <c r="CA8" s="89">
        <f t="shared" si="12"/>
        <v>9.7333333333333341E-2</v>
      </c>
      <c r="CB8" s="89">
        <f t="shared" si="12"/>
        <v>0.7373333333333334</v>
      </c>
      <c r="CC8" s="89">
        <f t="shared" si="12"/>
        <v>4.2776666666666667</v>
      </c>
      <c r="CD8" s="89">
        <f t="shared" si="12"/>
        <v>144.17366666666666</v>
      </c>
      <c r="CE8" s="89">
        <f t="shared" si="12"/>
        <v>4997.6333333333341</v>
      </c>
      <c r="CF8" s="89">
        <f t="shared" si="12"/>
        <v>9.5666666666666678E-2</v>
      </c>
      <c r="CG8" s="89">
        <f t="shared" si="12"/>
        <v>1612.5</v>
      </c>
      <c r="CH8" s="89">
        <f t="shared" si="12"/>
        <v>111.02366666666666</v>
      </c>
      <c r="CI8" s="89">
        <f t="shared" si="12"/>
        <v>0.19466666666666668</v>
      </c>
      <c r="CJ8" s="89">
        <f t="shared" si="12"/>
        <v>8.8743333333333343</v>
      </c>
      <c r="CK8" s="89">
        <f t="shared" si="12"/>
        <v>0.80333333333333334</v>
      </c>
      <c r="CL8" s="89">
        <f t="shared" si="12"/>
        <v>2728.7</v>
      </c>
      <c r="CM8" s="89">
        <f t="shared" si="12"/>
        <v>0.34533333333333333</v>
      </c>
      <c r="CN8" s="89">
        <f t="shared" si="12"/>
        <v>14.424333333333331</v>
      </c>
      <c r="CO8" s="89">
        <f t="shared" si="12"/>
        <v>1660.3333333333333</v>
      </c>
      <c r="CP8" s="89">
        <f t="shared" si="12"/>
        <v>1269.8</v>
      </c>
      <c r="CQ8" s="89">
        <f t="shared" si="12"/>
        <v>5.59</v>
      </c>
      <c r="CR8" s="89">
        <f t="shared" si="12"/>
        <v>2.1583333333333332</v>
      </c>
      <c r="CS8" s="89">
        <f t="shared" si="12"/>
        <v>0.28533333333333333</v>
      </c>
      <c r="CT8" s="89">
        <f t="shared" si="12"/>
        <v>39.276333333333334</v>
      </c>
      <c r="CU8" s="89">
        <f>AVERAGE(CU5:CU7)</f>
        <v>878.64</v>
      </c>
      <c r="CV8" s="89">
        <f t="shared" si="12"/>
        <v>1.8133333333333335</v>
      </c>
    </row>
    <row r="9" spans="1:100" ht="18" x14ac:dyDescent="0.25">
      <c r="A9" s="84" t="s">
        <v>1908</v>
      </c>
      <c r="B9" s="71" t="s">
        <v>1909</v>
      </c>
      <c r="C9" s="71">
        <v>175.1</v>
      </c>
      <c r="D9" s="71">
        <v>451.3</v>
      </c>
      <c r="E9" s="71">
        <v>694</v>
      </c>
      <c r="G9" s="71"/>
      <c r="H9" s="71"/>
      <c r="I9" s="71"/>
      <c r="J9" s="71"/>
      <c r="K9" s="71"/>
      <c r="L9" s="72"/>
      <c r="M9" s="72"/>
      <c r="N9" s="72"/>
      <c r="O9" s="72"/>
      <c r="P9" s="72"/>
      <c r="Q9" s="72"/>
      <c r="W9" s="71" t="s">
        <v>1763</v>
      </c>
      <c r="X9" s="72">
        <f>STDEV(X5:X7)</f>
        <v>17.862903832617285</v>
      </c>
      <c r="Y9" s="72">
        <f>STDEV(Y5:Y7)</f>
        <v>8.3942098049787077</v>
      </c>
      <c r="Z9" s="72">
        <f t="shared" ref="Z9:AH9" si="13">STDEV(Z5:Z7)</f>
        <v>70.38723185587952</v>
      </c>
      <c r="AA9" s="72">
        <f t="shared" si="13"/>
        <v>39.766388336550428</v>
      </c>
      <c r="AB9" s="72">
        <f t="shared" si="13"/>
        <v>4.5764279738678342</v>
      </c>
      <c r="AC9" s="72">
        <f t="shared" si="13"/>
        <v>0.83214201512322095</v>
      </c>
      <c r="AD9" s="72">
        <f t="shared" si="13"/>
        <v>1.7559422921421219E-2</v>
      </c>
      <c r="AE9" s="72">
        <f t="shared" si="13"/>
        <v>1.4640127503998498E-2</v>
      </c>
      <c r="AF9" s="72">
        <f t="shared" si="13"/>
        <v>0.13900809328956354</v>
      </c>
      <c r="AG9" s="72">
        <f t="shared" si="13"/>
        <v>0.63362822159982068</v>
      </c>
      <c r="AH9" s="72">
        <f t="shared" si="13"/>
        <v>0.30737978680019534</v>
      </c>
      <c r="AK9" s="71" t="s">
        <v>1785</v>
      </c>
      <c r="AL9" s="82">
        <v>38.824333333333335</v>
      </c>
      <c r="AM9" s="82">
        <v>34.283666666666669</v>
      </c>
      <c r="AN9" s="82">
        <f t="shared" si="1"/>
        <v>4.5406666666666666</v>
      </c>
      <c r="AO9" s="82">
        <v>163.85333333333332</v>
      </c>
      <c r="AP9" s="82">
        <v>153.86000000000001</v>
      </c>
      <c r="AQ9" s="82">
        <f t="shared" si="2"/>
        <v>9.993333333333311</v>
      </c>
      <c r="AR9" s="82">
        <v>105.22166666666665</v>
      </c>
      <c r="AS9" s="82">
        <v>114.995</v>
      </c>
      <c r="AT9" s="82">
        <f t="shared" si="3"/>
        <v>-9.7733333333333547</v>
      </c>
      <c r="AU9" s="82">
        <v>193.32000000000002</v>
      </c>
      <c r="AV9" s="82">
        <v>192.24333333333334</v>
      </c>
      <c r="AW9" s="82">
        <f t="shared" si="4"/>
        <v>1.0766666666666822</v>
      </c>
      <c r="AX9" s="82">
        <v>185.41333333333333</v>
      </c>
      <c r="AY9" s="82">
        <v>182.11333333333334</v>
      </c>
      <c r="AZ9" s="82">
        <f t="shared" si="5"/>
        <v>3.2999999999999829</v>
      </c>
      <c r="BA9" s="82">
        <v>222.11666666666667</v>
      </c>
      <c r="BB9" s="82">
        <v>223.06000000000003</v>
      </c>
      <c r="BC9" s="82">
        <f t="shared" si="6"/>
        <v>-0.94333333333335645</v>
      </c>
      <c r="BD9" s="82">
        <v>67.535666666666671</v>
      </c>
      <c r="BE9" s="82">
        <v>64.109333333333339</v>
      </c>
      <c r="BF9" s="82">
        <f t="shared" si="7"/>
        <v>3.4263333333333321</v>
      </c>
      <c r="BG9" s="82">
        <v>205.94000000000003</v>
      </c>
      <c r="BH9" s="82">
        <v>208.67999999999998</v>
      </c>
      <c r="BI9" s="82">
        <f t="shared" si="8"/>
        <v>-2.7399999999999523</v>
      </c>
      <c r="BJ9" s="82">
        <v>182.40666666666667</v>
      </c>
      <c r="BK9" s="82">
        <v>170.19666666666666</v>
      </c>
      <c r="BL9" s="82">
        <f t="shared" si="9"/>
        <v>12.210000000000008</v>
      </c>
      <c r="BO9" s="84"/>
      <c r="BP9" s="71"/>
      <c r="BQ9" s="71"/>
      <c r="BR9" s="71"/>
      <c r="BS9" s="71" t="s">
        <v>1813</v>
      </c>
      <c r="BT9" s="89">
        <f>STDEV(BT5:BT7)</f>
        <v>44.419452949505519</v>
      </c>
      <c r="BU9" s="89">
        <f t="shared" ref="BU9:CV9" si="14">STDEV(BU5:BU7)</f>
        <v>0</v>
      </c>
      <c r="BV9" s="89">
        <f t="shared" si="14"/>
        <v>1.108157178983801</v>
      </c>
      <c r="BW9" s="89">
        <f t="shared" si="14"/>
        <v>7.3095817481804879</v>
      </c>
      <c r="BX9" s="89">
        <f t="shared" si="14"/>
        <v>2.3094010767585032E-3</v>
      </c>
      <c r="BY9" s="89">
        <f t="shared" si="14"/>
        <v>442.63698821193634</v>
      </c>
      <c r="BZ9" s="89">
        <f t="shared" si="14"/>
        <v>6.9999999999999689E-3</v>
      </c>
      <c r="CA9" s="89">
        <f t="shared" si="14"/>
        <v>3.5246749259092408E-2</v>
      </c>
      <c r="CB9" s="89">
        <f t="shared" si="14"/>
        <v>5.8320951066776441E-2</v>
      </c>
      <c r="CC9" s="89">
        <f t="shared" si="14"/>
        <v>0.49404891795583677</v>
      </c>
      <c r="CD9" s="89">
        <f t="shared" si="14"/>
        <v>54.661973988627068</v>
      </c>
      <c r="CE9" s="89">
        <f t="shared" si="14"/>
        <v>23.578026493608935</v>
      </c>
      <c r="CF9" s="89">
        <f t="shared" si="14"/>
        <v>2.8095076674273901E-2</v>
      </c>
      <c r="CG9" s="89">
        <f t="shared" si="14"/>
        <v>113.65724789911106</v>
      </c>
      <c r="CH9" s="89">
        <f t="shared" si="14"/>
        <v>24.008642617468741</v>
      </c>
      <c r="CI9" s="89">
        <f t="shared" si="14"/>
        <v>1.6041612554021287E-2</v>
      </c>
      <c r="CJ9" s="89">
        <f t="shared" si="14"/>
        <v>1.8657506085576674</v>
      </c>
      <c r="CK9" s="89">
        <f t="shared" si="14"/>
        <v>8.2585309428089795E-2</v>
      </c>
      <c r="CL9" s="89">
        <f t="shared" si="14"/>
        <v>347.09625466144456</v>
      </c>
      <c r="CM9" s="89">
        <f t="shared" si="14"/>
        <v>0.12734729417358398</v>
      </c>
      <c r="CN9" s="89">
        <f t="shared" si="14"/>
        <v>4.6447848532879688</v>
      </c>
      <c r="CO9" s="89">
        <f t="shared" si="14"/>
        <v>190.14369127934103</v>
      </c>
      <c r="CP9" s="89">
        <f t="shared" si="14"/>
        <v>150.30053226785327</v>
      </c>
      <c r="CQ9" s="89">
        <f t="shared" si="14"/>
        <v>1.2587386543679355</v>
      </c>
      <c r="CR9" s="89">
        <f t="shared" si="14"/>
        <v>0.68852910855920457</v>
      </c>
      <c r="CS9" s="89">
        <f t="shared" si="14"/>
        <v>0.13651495644556072</v>
      </c>
      <c r="CT9" s="89">
        <f t="shared" si="14"/>
        <v>2.7086569242584653</v>
      </c>
      <c r="CU9" s="89">
        <f>STDEV(CU5:CU7)</f>
        <v>120.1535297026261</v>
      </c>
      <c r="CV9" s="89">
        <f t="shared" si="14"/>
        <v>0.21994847881568386</v>
      </c>
    </row>
    <row r="10" spans="1:100" ht="18" x14ac:dyDescent="0.25">
      <c r="A10" s="84" t="s">
        <v>1910</v>
      </c>
      <c r="B10" s="71" t="s">
        <v>1909</v>
      </c>
      <c r="C10" s="71">
        <v>138</v>
      </c>
      <c r="D10" s="71">
        <v>15.9</v>
      </c>
      <c r="E10" s="71">
        <v>18.5</v>
      </c>
      <c r="G10" s="71">
        <v>2</v>
      </c>
      <c r="H10" s="71" t="s">
        <v>219</v>
      </c>
      <c r="I10" s="71" t="s">
        <v>1764</v>
      </c>
      <c r="J10" s="71">
        <v>1</v>
      </c>
      <c r="K10" s="71" t="s">
        <v>100</v>
      </c>
      <c r="L10" s="72">
        <v>65.017491254372814</v>
      </c>
      <c r="M10" s="72">
        <v>14.992503748125937</v>
      </c>
      <c r="N10" s="72">
        <v>19.990004997501249</v>
      </c>
      <c r="O10" s="72">
        <v>1.32</v>
      </c>
      <c r="P10" s="72">
        <v>2.8</v>
      </c>
      <c r="Q10" s="72">
        <v>5.3</v>
      </c>
      <c r="AK10" s="71" t="s">
        <v>1786</v>
      </c>
      <c r="AL10" s="82">
        <v>0.32833333333333337</v>
      </c>
      <c r="AM10" s="82">
        <v>0.20333333333333334</v>
      </c>
      <c r="AN10" s="82">
        <f t="shared" si="1"/>
        <v>0.12500000000000003</v>
      </c>
      <c r="AO10" s="82">
        <v>0.57566666666666666</v>
      </c>
      <c r="AP10" s="82">
        <v>0.51833333333333342</v>
      </c>
      <c r="AQ10" s="82">
        <f t="shared" si="2"/>
        <v>5.7333333333333236E-2</v>
      </c>
      <c r="AR10" s="82">
        <v>0.4413333333333333</v>
      </c>
      <c r="AS10" s="82">
        <v>0.40733333333333333</v>
      </c>
      <c r="AT10" s="82">
        <f t="shared" si="3"/>
        <v>3.3999999999999975E-2</v>
      </c>
      <c r="AU10" s="82">
        <v>0.75</v>
      </c>
      <c r="AV10" s="82">
        <v>0.69233333333333336</v>
      </c>
      <c r="AW10" s="82">
        <f t="shared" si="4"/>
        <v>5.7666666666666644E-2</v>
      </c>
      <c r="AX10" s="82">
        <v>0.65866666666666662</v>
      </c>
      <c r="AY10" s="82">
        <v>0.6253333333333333</v>
      </c>
      <c r="AZ10" s="82">
        <f t="shared" si="5"/>
        <v>3.3333333333333326E-2</v>
      </c>
      <c r="BA10" s="82">
        <v>0.78666666666666663</v>
      </c>
      <c r="BB10" s="82">
        <v>0.76500000000000001</v>
      </c>
      <c r="BC10" s="82">
        <f t="shared" si="6"/>
        <v>2.1666666666666612E-2</v>
      </c>
      <c r="BD10" s="82">
        <v>0.33699999999999997</v>
      </c>
      <c r="BE10" s="82">
        <v>0.29066666666666668</v>
      </c>
      <c r="BF10" s="82">
        <f t="shared" si="7"/>
        <v>4.6333333333333282E-2</v>
      </c>
      <c r="BG10" s="82">
        <v>0.73566666666666658</v>
      </c>
      <c r="BH10" s="82">
        <v>0.68133333333333335</v>
      </c>
      <c r="BI10" s="82">
        <f t="shared" si="8"/>
        <v>5.4333333333333234E-2</v>
      </c>
      <c r="BJ10" s="82">
        <v>0.68233333333333335</v>
      </c>
      <c r="BK10" s="82">
        <v>0.66466666666666663</v>
      </c>
      <c r="BL10" s="82">
        <f t="shared" si="9"/>
        <v>1.7666666666666719E-2</v>
      </c>
      <c r="BO10" s="84"/>
      <c r="BP10" s="71"/>
      <c r="BQ10" s="71"/>
      <c r="BR10" s="71"/>
      <c r="BS10" s="71"/>
      <c r="BT10" s="89"/>
      <c r="BU10" s="89"/>
      <c r="BV10" s="89"/>
      <c r="BW10" s="89"/>
      <c r="BX10" s="89"/>
      <c r="BY10" s="88"/>
      <c r="BZ10" s="89"/>
      <c r="CA10" s="89"/>
      <c r="CB10" s="89"/>
      <c r="CC10" s="89"/>
      <c r="CD10" s="88"/>
      <c r="CE10" s="89"/>
      <c r="CF10" s="89"/>
      <c r="CG10" s="88"/>
      <c r="CH10" s="89"/>
      <c r="CI10" s="89"/>
      <c r="CJ10" s="89"/>
      <c r="CK10" s="89"/>
      <c r="CL10" s="89"/>
      <c r="CM10" s="89"/>
      <c r="CN10" s="89"/>
      <c r="CO10" s="89"/>
      <c r="CP10" s="89"/>
      <c r="CQ10" s="89"/>
      <c r="CR10" s="89"/>
      <c r="CS10" s="89"/>
      <c r="CT10" s="88"/>
      <c r="CU10" s="88"/>
      <c r="CV10" s="88"/>
    </row>
    <row r="11" spans="1:100" ht="18" x14ac:dyDescent="0.25">
      <c r="A11" s="84" t="s">
        <v>1911</v>
      </c>
      <c r="B11" s="71" t="s">
        <v>1909</v>
      </c>
      <c r="C11" s="71">
        <v>286.7</v>
      </c>
      <c r="D11" s="71">
        <v>290.5</v>
      </c>
      <c r="E11" s="71">
        <v>812</v>
      </c>
      <c r="G11" s="71">
        <v>2</v>
      </c>
      <c r="H11" s="71" t="s">
        <v>219</v>
      </c>
      <c r="I11" s="71" t="s">
        <v>1764</v>
      </c>
      <c r="J11" s="71">
        <v>2</v>
      </c>
      <c r="K11" s="71" t="s">
        <v>100</v>
      </c>
      <c r="L11" s="72">
        <v>52.547452547452544</v>
      </c>
      <c r="M11" s="72">
        <v>23.726273726273728</v>
      </c>
      <c r="N11" s="72">
        <v>23.726273726273728</v>
      </c>
      <c r="O11" s="72">
        <v>1.2490000000000001</v>
      </c>
      <c r="P11" s="72">
        <v>3</v>
      </c>
      <c r="Q11" s="72">
        <v>5.3</v>
      </c>
      <c r="T11" s="78">
        <v>2</v>
      </c>
      <c r="U11" s="71" t="s">
        <v>219</v>
      </c>
      <c r="V11" s="71" t="s">
        <v>1764</v>
      </c>
      <c r="W11" s="71">
        <v>1</v>
      </c>
      <c r="X11" s="71">
        <v>60</v>
      </c>
      <c r="Y11" s="72">
        <v>40.972999999999999</v>
      </c>
      <c r="Z11" s="72">
        <v>1198.55</v>
      </c>
      <c r="AA11" s="72">
        <v>170.785</v>
      </c>
      <c r="AB11" s="71">
        <v>88</v>
      </c>
      <c r="AC11" s="71">
        <v>13.709</v>
      </c>
      <c r="AD11" s="71">
        <v>1.4179999999999999</v>
      </c>
      <c r="AE11" s="71">
        <v>1.095</v>
      </c>
      <c r="AF11" s="71">
        <v>0.36399999999999999</v>
      </c>
      <c r="AG11" s="72">
        <v>2.0034000000000001</v>
      </c>
      <c r="AH11" s="71">
        <v>8.5939999999999994</v>
      </c>
      <c r="AK11" s="71" t="s">
        <v>1771</v>
      </c>
      <c r="AL11" s="82">
        <v>1097.0433333333333</v>
      </c>
      <c r="AM11" s="82">
        <v>1119.2766666666666</v>
      </c>
      <c r="AN11" s="82">
        <f t="shared" si="1"/>
        <v>-22.233333333333348</v>
      </c>
      <c r="AO11" s="82">
        <v>3599.5</v>
      </c>
      <c r="AP11" s="82">
        <v>3494.4666666666667</v>
      </c>
      <c r="AQ11" s="82">
        <f t="shared" si="2"/>
        <v>105.0333333333333</v>
      </c>
      <c r="AR11" s="82">
        <v>4638.833333333333</v>
      </c>
      <c r="AS11" s="82">
        <v>5497.4000000000005</v>
      </c>
      <c r="AT11" s="82">
        <f t="shared" si="3"/>
        <v>-858.56666666666752</v>
      </c>
      <c r="AU11" s="82">
        <v>6221.5999999999995</v>
      </c>
      <c r="AV11" s="82">
        <v>6509.5666666666666</v>
      </c>
      <c r="AW11" s="82">
        <f t="shared" si="4"/>
        <v>-287.96666666666715</v>
      </c>
      <c r="AX11" s="82">
        <v>5011.3666666666668</v>
      </c>
      <c r="AY11" s="82">
        <v>4840.7</v>
      </c>
      <c r="AZ11" s="82">
        <f t="shared" si="5"/>
        <v>170.66666666666697</v>
      </c>
      <c r="BA11" s="82">
        <v>8791.1</v>
      </c>
      <c r="BB11" s="82">
        <v>9287.4</v>
      </c>
      <c r="BC11" s="82">
        <f t="shared" si="6"/>
        <v>-496.29999999999927</v>
      </c>
      <c r="BD11" s="82">
        <v>3282.7666666666664</v>
      </c>
      <c r="BE11" s="82">
        <v>3405.0666666666671</v>
      </c>
      <c r="BF11" s="82">
        <f t="shared" si="7"/>
        <v>-122.30000000000064</v>
      </c>
      <c r="BG11" s="82">
        <v>4428.4000000000005</v>
      </c>
      <c r="BH11" s="82">
        <v>4710.833333333333</v>
      </c>
      <c r="BI11" s="82">
        <f t="shared" si="8"/>
        <v>-282.43333333333248</v>
      </c>
      <c r="BJ11" s="82">
        <v>5638.5333333333328</v>
      </c>
      <c r="BK11" s="82">
        <v>4983.9333333333334</v>
      </c>
      <c r="BL11" s="82">
        <f t="shared" si="9"/>
        <v>654.59999999999945</v>
      </c>
      <c r="BO11" s="84" t="s">
        <v>1814</v>
      </c>
      <c r="BP11" s="71" t="s">
        <v>219</v>
      </c>
      <c r="BQ11" s="71">
        <v>1</v>
      </c>
      <c r="BR11" s="71">
        <v>1</v>
      </c>
      <c r="BS11" s="71" t="s">
        <v>1815</v>
      </c>
      <c r="BT11" s="89">
        <v>61.545999999999999</v>
      </c>
      <c r="BU11" s="89">
        <v>6.5000000000000002E-2</v>
      </c>
      <c r="BV11" s="89">
        <v>6.1779999999999999</v>
      </c>
      <c r="BW11" s="89">
        <v>93.51</v>
      </c>
      <c r="BX11" s="89">
        <v>2E-3</v>
      </c>
      <c r="BY11" s="88">
        <v>5040</v>
      </c>
      <c r="BZ11" s="89">
        <v>0.12</v>
      </c>
      <c r="CA11" s="89">
        <v>8.4000000000000005E-2</v>
      </c>
      <c r="CB11" s="89">
        <v>0.72699999999999998</v>
      </c>
      <c r="CC11" s="89">
        <v>2.5019999999999998</v>
      </c>
      <c r="CD11" s="89">
        <v>88.144999999999996</v>
      </c>
      <c r="CE11" s="89">
        <v>8296.6</v>
      </c>
      <c r="CF11" s="89">
        <v>0.11799999999999999</v>
      </c>
      <c r="CG11" s="88">
        <v>1124.7</v>
      </c>
      <c r="CH11" s="89">
        <v>100.49</v>
      </c>
      <c r="CI11" s="89">
        <v>0.108</v>
      </c>
      <c r="CJ11" s="89">
        <v>8.5540000000000003</v>
      </c>
      <c r="CK11" s="89">
        <v>0.60199999999999998</v>
      </c>
      <c r="CL11" s="88">
        <v>754.57</v>
      </c>
      <c r="CM11" s="89">
        <v>0.371</v>
      </c>
      <c r="CN11" s="89">
        <v>12.109</v>
      </c>
      <c r="CO11" s="88">
        <v>978.33</v>
      </c>
      <c r="CP11" s="89">
        <v>1580.6</v>
      </c>
      <c r="CQ11" s="89">
        <v>20.062999999999999</v>
      </c>
      <c r="CR11" s="89">
        <v>1.92</v>
      </c>
      <c r="CS11" s="89">
        <v>0.35699999999999998</v>
      </c>
      <c r="CT11" s="88">
        <v>27.056999999999999</v>
      </c>
      <c r="CU11" s="88">
        <v>603.47</v>
      </c>
      <c r="CV11" s="88">
        <v>0.64300000000000002</v>
      </c>
    </row>
    <row r="12" spans="1:100" x14ac:dyDescent="0.25">
      <c r="A12" s="84" t="s">
        <v>1912</v>
      </c>
      <c r="B12" s="71" t="s">
        <v>1902</v>
      </c>
      <c r="C12" s="71">
        <v>3.52</v>
      </c>
      <c r="D12" s="71">
        <v>6.4</v>
      </c>
      <c r="E12" s="71">
        <v>6.07</v>
      </c>
      <c r="G12" s="73">
        <v>2</v>
      </c>
      <c r="H12" s="73" t="s">
        <v>219</v>
      </c>
      <c r="I12" s="73" t="s">
        <v>1764</v>
      </c>
      <c r="J12" s="73">
        <v>3</v>
      </c>
      <c r="K12" s="73" t="s">
        <v>100</v>
      </c>
      <c r="L12" s="74">
        <v>23.654568210262834</v>
      </c>
      <c r="M12" s="74">
        <v>45.056320400500617</v>
      </c>
      <c r="N12" s="74">
        <v>31.289111389236545</v>
      </c>
      <c r="O12" s="74">
        <v>1.917</v>
      </c>
      <c r="P12" s="74">
        <v>4.4000000000000004</v>
      </c>
      <c r="Q12" s="74">
        <v>5.8</v>
      </c>
      <c r="T12" s="78">
        <v>2</v>
      </c>
      <c r="U12" s="71" t="s">
        <v>219</v>
      </c>
      <c r="V12" s="71" t="s">
        <v>1764</v>
      </c>
      <c r="W12" s="71">
        <v>2</v>
      </c>
      <c r="X12" s="71">
        <v>36</v>
      </c>
      <c r="Y12" s="72">
        <v>37.292000000000002</v>
      </c>
      <c r="Z12" s="72">
        <v>1418.6</v>
      </c>
      <c r="AA12" s="72">
        <v>202.64999999999998</v>
      </c>
      <c r="AB12" s="71">
        <v>84.936999999999998</v>
      </c>
      <c r="AC12" s="71">
        <v>16.670999999999999</v>
      </c>
      <c r="AD12" s="71">
        <v>1.0149999999999999</v>
      </c>
      <c r="AE12" s="71">
        <v>0.64600000000000002</v>
      </c>
      <c r="AF12" s="71">
        <v>0.61099999999999999</v>
      </c>
      <c r="AG12" s="72">
        <v>1.8798569999999999</v>
      </c>
      <c r="AH12" s="71">
        <v>10.109</v>
      </c>
      <c r="AK12" s="71" t="s">
        <v>1787</v>
      </c>
      <c r="AL12" s="82">
        <v>0.10066666666666667</v>
      </c>
      <c r="AM12" s="82">
        <v>7.3666666666666672E-2</v>
      </c>
      <c r="AN12" s="82">
        <f t="shared" si="1"/>
        <v>2.6999999999999996E-2</v>
      </c>
      <c r="AO12" s="82">
        <v>0.2213333333333333</v>
      </c>
      <c r="AP12" s="82">
        <v>0.19666666666666666</v>
      </c>
      <c r="AQ12" s="82">
        <f t="shared" si="2"/>
        <v>2.4666666666666642E-2</v>
      </c>
      <c r="AR12" s="82">
        <v>0.14733333333333334</v>
      </c>
      <c r="AS12" s="82">
        <v>0.13733333333333334</v>
      </c>
      <c r="AT12" s="82">
        <f t="shared" si="3"/>
        <v>1.0000000000000009E-2</v>
      </c>
      <c r="AU12" s="82">
        <v>0.221</v>
      </c>
      <c r="AV12" s="82">
        <v>0.19766666666666666</v>
      </c>
      <c r="AW12" s="82">
        <f t="shared" si="4"/>
        <v>2.3333333333333345E-2</v>
      </c>
      <c r="AX12" s="82">
        <v>0.24433333333333332</v>
      </c>
      <c r="AY12" s="82">
        <v>0.20899999999999999</v>
      </c>
      <c r="AZ12" s="82">
        <f t="shared" si="5"/>
        <v>3.5333333333333328E-2</v>
      </c>
      <c r="BA12" s="82">
        <v>0.28033333333333338</v>
      </c>
      <c r="BB12" s="82">
        <v>0.28433333333333333</v>
      </c>
      <c r="BC12" s="82">
        <f t="shared" si="6"/>
        <v>-3.999999999999948E-3</v>
      </c>
      <c r="BD12" s="82">
        <v>0.17100000000000001</v>
      </c>
      <c r="BE12" s="82">
        <v>0.15366666666666665</v>
      </c>
      <c r="BF12" s="82">
        <f t="shared" si="7"/>
        <v>1.7333333333333367E-2</v>
      </c>
      <c r="BG12" s="82">
        <v>0.19299999999999998</v>
      </c>
      <c r="BH12" s="82">
        <v>0.17300000000000001</v>
      </c>
      <c r="BI12" s="82">
        <f t="shared" si="8"/>
        <v>1.9999999999999962E-2</v>
      </c>
      <c r="BJ12" s="82">
        <v>0.27333333333333337</v>
      </c>
      <c r="BK12" s="82">
        <v>0.19633333333333333</v>
      </c>
      <c r="BL12" s="82">
        <f t="shared" si="9"/>
        <v>7.7000000000000041E-2</v>
      </c>
      <c r="BO12" s="84" t="s">
        <v>1816</v>
      </c>
      <c r="BP12" s="71" t="s">
        <v>219</v>
      </c>
      <c r="BQ12" s="71">
        <v>1</v>
      </c>
      <c r="BR12" s="71">
        <v>2</v>
      </c>
      <c r="BS12" s="71" t="s">
        <v>1815</v>
      </c>
      <c r="BT12" s="89">
        <v>80.043999999999997</v>
      </c>
      <c r="BU12" s="89">
        <v>0</v>
      </c>
      <c r="BV12" s="89">
        <v>6.5330000000000004</v>
      </c>
      <c r="BW12" s="89">
        <v>71.575999999999993</v>
      </c>
      <c r="BX12" s="89">
        <v>1E-3</v>
      </c>
      <c r="BY12" s="88">
        <v>4964.1000000000004</v>
      </c>
      <c r="BZ12" s="89">
        <v>0.12</v>
      </c>
      <c r="CA12" s="89">
        <v>8.5000000000000006E-2</v>
      </c>
      <c r="CB12" s="89">
        <v>0.78100000000000003</v>
      </c>
      <c r="CC12" s="89">
        <v>2.71</v>
      </c>
      <c r="CD12" s="88">
        <v>102.12</v>
      </c>
      <c r="CE12" s="89">
        <v>8377.4</v>
      </c>
      <c r="CF12" s="89">
        <v>0.128</v>
      </c>
      <c r="CG12" s="88">
        <v>1031</v>
      </c>
      <c r="CH12" s="89">
        <v>87.212999999999994</v>
      </c>
      <c r="CI12" s="89">
        <v>0.111</v>
      </c>
      <c r="CJ12" s="89">
        <v>12.385999999999999</v>
      </c>
      <c r="CK12" s="89">
        <v>0.66700000000000004</v>
      </c>
      <c r="CL12" s="88">
        <v>599.89</v>
      </c>
      <c r="CM12" s="89">
        <v>0.33200000000000002</v>
      </c>
      <c r="CN12" s="89">
        <v>17.928000000000001</v>
      </c>
      <c r="CO12" s="89">
        <v>1038.3</v>
      </c>
      <c r="CP12" s="89">
        <v>1239.0999999999999</v>
      </c>
      <c r="CQ12" s="89">
        <v>26.978999999999999</v>
      </c>
      <c r="CR12" s="89">
        <v>2.3330000000000002</v>
      </c>
      <c r="CS12" s="89">
        <v>0.40500000000000003</v>
      </c>
      <c r="CT12" s="88">
        <v>20.094999999999999</v>
      </c>
      <c r="CU12" s="88">
        <v>613.04999999999995</v>
      </c>
      <c r="CV12" s="88">
        <v>0.751</v>
      </c>
    </row>
    <row r="13" spans="1:100" x14ac:dyDescent="0.25">
      <c r="A13" s="84" t="s">
        <v>1913</v>
      </c>
      <c r="B13" s="71" t="s">
        <v>1902</v>
      </c>
      <c r="C13" s="71">
        <v>7.6999999999999999E-2</v>
      </c>
      <c r="D13" s="71">
        <v>1.69</v>
      </c>
      <c r="E13" s="71">
        <v>0.7</v>
      </c>
      <c r="G13" s="71"/>
      <c r="H13" s="71"/>
      <c r="I13" s="71"/>
      <c r="J13" s="71"/>
      <c r="K13" s="71" t="s">
        <v>1762</v>
      </c>
      <c r="L13" s="72">
        <f>AVERAGE(L10:L12)</f>
        <v>47.073170670696065</v>
      </c>
      <c r="M13" s="72">
        <f t="shared" ref="M13:Q13" si="15">AVERAGE(M10:M12)</f>
        <v>27.925032624966761</v>
      </c>
      <c r="N13" s="72">
        <f t="shared" si="15"/>
        <v>25.00179670433717</v>
      </c>
      <c r="O13" s="72">
        <f t="shared" si="15"/>
        <v>1.4953333333333332</v>
      </c>
      <c r="P13" s="72">
        <f t="shared" si="15"/>
        <v>3.4</v>
      </c>
      <c r="Q13" s="72">
        <f t="shared" si="15"/>
        <v>5.4666666666666659</v>
      </c>
      <c r="T13" s="78">
        <v>2</v>
      </c>
      <c r="U13" s="71" t="s">
        <v>219</v>
      </c>
      <c r="V13" s="71" t="s">
        <v>1764</v>
      </c>
      <c r="W13" s="71">
        <v>3</v>
      </c>
      <c r="X13" s="121">
        <v>51</v>
      </c>
      <c r="Y13" s="74">
        <v>60.530999999999999</v>
      </c>
      <c r="Z13" s="74">
        <v>2226.65</v>
      </c>
      <c r="AA13" s="74">
        <v>429.92</v>
      </c>
      <c r="AB13" s="121">
        <v>67.953000000000003</v>
      </c>
      <c r="AC13" s="121">
        <v>18.736999999999998</v>
      </c>
      <c r="AD13" s="121">
        <v>1.329</v>
      </c>
      <c r="AE13" s="121">
        <v>0.83399999999999996</v>
      </c>
      <c r="AF13" s="121">
        <v>0.61199999999999999</v>
      </c>
      <c r="AG13" s="74">
        <v>2.323944</v>
      </c>
      <c r="AH13" s="121">
        <v>16.059999999999999</v>
      </c>
      <c r="AK13" s="71" t="s">
        <v>1788</v>
      </c>
      <c r="AL13" s="82">
        <v>4.407</v>
      </c>
      <c r="AM13" s="82">
        <v>3.652333333333333</v>
      </c>
      <c r="AN13" s="82">
        <f t="shared" si="1"/>
        <v>0.75466666666666704</v>
      </c>
      <c r="AO13" s="82">
        <v>7.9859999999999998</v>
      </c>
      <c r="AP13" s="82">
        <v>7.3746666666666671</v>
      </c>
      <c r="AQ13" s="82">
        <f t="shared" si="2"/>
        <v>0.61133333333333262</v>
      </c>
      <c r="AR13" s="82">
        <v>6.113666666666667</v>
      </c>
      <c r="AS13" s="82">
        <v>6.444</v>
      </c>
      <c r="AT13" s="82">
        <f t="shared" si="3"/>
        <v>-0.33033333333333292</v>
      </c>
      <c r="AU13" s="82">
        <v>9.2813333333333325</v>
      </c>
      <c r="AV13" s="82">
        <v>9.5206666666666653</v>
      </c>
      <c r="AW13" s="82">
        <f t="shared" si="4"/>
        <v>-0.23933333333333273</v>
      </c>
      <c r="AX13" s="82">
        <v>9.9870000000000001</v>
      </c>
      <c r="AY13" s="82">
        <v>9.0823333333333327</v>
      </c>
      <c r="AZ13" s="82">
        <f t="shared" si="5"/>
        <v>0.9046666666666674</v>
      </c>
      <c r="BA13" s="82">
        <v>8.625333333333332</v>
      </c>
      <c r="BB13" s="82">
        <v>8.6173333333333328</v>
      </c>
      <c r="BC13" s="82">
        <f t="shared" si="6"/>
        <v>7.9999999999991189E-3</v>
      </c>
      <c r="BD13" s="82">
        <v>4.9956666666666667</v>
      </c>
      <c r="BE13" s="82">
        <v>4.9446666666666674</v>
      </c>
      <c r="BF13" s="82">
        <f t="shared" si="7"/>
        <v>5.0999999999999268E-2</v>
      </c>
      <c r="BG13" s="82">
        <v>10.819000000000001</v>
      </c>
      <c r="BH13" s="82">
        <v>11.148666666666665</v>
      </c>
      <c r="BI13" s="82">
        <f t="shared" si="8"/>
        <v>-0.32966666666666455</v>
      </c>
      <c r="BJ13" s="82">
        <v>10.976999999999999</v>
      </c>
      <c r="BK13" s="82">
        <v>10.230000000000002</v>
      </c>
      <c r="BL13" s="82">
        <f t="shared" si="9"/>
        <v>0.74699999999999633</v>
      </c>
      <c r="BO13" s="81" t="s">
        <v>1817</v>
      </c>
      <c r="BP13" s="73" t="s">
        <v>219</v>
      </c>
      <c r="BQ13" s="73">
        <v>1</v>
      </c>
      <c r="BR13" s="73">
        <v>3</v>
      </c>
      <c r="BS13" s="73" t="s">
        <v>1815</v>
      </c>
      <c r="BT13" s="90">
        <v>81.367999999999995</v>
      </c>
      <c r="BU13" s="90">
        <v>0</v>
      </c>
      <c r="BV13" s="90">
        <v>6.4930000000000003</v>
      </c>
      <c r="BW13" s="90">
        <v>80.322000000000003</v>
      </c>
      <c r="BX13" s="90">
        <v>1E-3</v>
      </c>
      <c r="BY13" s="91">
        <v>4607.7</v>
      </c>
      <c r="BZ13" s="90">
        <v>0.115</v>
      </c>
      <c r="CA13" s="90">
        <v>9.6000000000000002E-2</v>
      </c>
      <c r="CB13" s="90">
        <v>0.83199999999999996</v>
      </c>
      <c r="CC13" s="90">
        <v>2.7370000000000001</v>
      </c>
      <c r="CD13" s="91">
        <v>119.56</v>
      </c>
      <c r="CE13" s="90">
        <v>9100.2000000000007</v>
      </c>
      <c r="CF13" s="90">
        <v>0.15</v>
      </c>
      <c r="CG13" s="91">
        <v>1097.5999999999999</v>
      </c>
      <c r="CH13" s="90">
        <v>92.350999999999999</v>
      </c>
      <c r="CI13" s="90">
        <v>0.122</v>
      </c>
      <c r="CJ13" s="90">
        <v>8.9719999999999995</v>
      </c>
      <c r="CK13" s="90">
        <v>0.71599999999999997</v>
      </c>
      <c r="CL13" s="91">
        <v>605.21</v>
      </c>
      <c r="CM13" s="90">
        <v>0.38700000000000001</v>
      </c>
      <c r="CN13" s="90">
        <v>11.500999999999999</v>
      </c>
      <c r="CO13" s="90">
        <v>1059.7</v>
      </c>
      <c r="CP13" s="90">
        <v>1750.1</v>
      </c>
      <c r="CQ13" s="90">
        <v>18.318999999999999</v>
      </c>
      <c r="CR13" s="90">
        <v>2.2050000000000001</v>
      </c>
      <c r="CS13" s="90">
        <v>0.247</v>
      </c>
      <c r="CT13" s="91">
        <v>24.387</v>
      </c>
      <c r="CU13" s="91">
        <v>628.91999999999996</v>
      </c>
      <c r="CV13" s="91">
        <v>0.72399999999999998</v>
      </c>
    </row>
    <row r="14" spans="1:100" ht="18" x14ac:dyDescent="0.25">
      <c r="A14" s="84" t="s">
        <v>1914</v>
      </c>
      <c r="B14" s="71" t="s">
        <v>1909</v>
      </c>
      <c r="C14" s="71">
        <v>8.3520000000000003</v>
      </c>
      <c r="D14" s="71">
        <v>4.0709999999999997</v>
      </c>
      <c r="E14" s="71" t="s">
        <v>1915</v>
      </c>
      <c r="G14" s="71"/>
      <c r="H14" s="71"/>
      <c r="I14" s="71"/>
      <c r="J14" s="71"/>
      <c r="K14" s="71" t="s">
        <v>1763</v>
      </c>
      <c r="L14" s="72">
        <f>STDEV(L10:L12)</f>
        <v>21.217885668413789</v>
      </c>
      <c r="M14" s="72">
        <f t="shared" ref="M14:Q14" si="16">STDEV(M10:M12)</f>
        <v>15.465459907287457</v>
      </c>
      <c r="N14" s="72">
        <f t="shared" si="16"/>
        <v>5.756532850910741</v>
      </c>
      <c r="O14" s="72">
        <f t="shared" si="16"/>
        <v>0.36689553463258995</v>
      </c>
      <c r="P14" s="72">
        <f t="shared" si="16"/>
        <v>0.87177978870813566</v>
      </c>
      <c r="Q14" s="72">
        <f t="shared" si="16"/>
        <v>0.28867513459481292</v>
      </c>
      <c r="W14" s="71" t="s">
        <v>1762</v>
      </c>
      <c r="X14" s="72">
        <f>AVERAGE(X11:X13)</f>
        <v>49</v>
      </c>
      <c r="Y14" s="72">
        <f>AVERAGE(Y11:Y13)</f>
        <v>46.265333333333331</v>
      </c>
      <c r="Z14" s="72">
        <f t="shared" ref="Z14:AH14" si="17">AVERAGE(Z11:Z13)</f>
        <v>1614.5999999999997</v>
      </c>
      <c r="AA14" s="72">
        <f t="shared" si="17"/>
        <v>267.78500000000003</v>
      </c>
      <c r="AB14" s="72">
        <f t="shared" si="17"/>
        <v>80.296666666666667</v>
      </c>
      <c r="AC14" s="72">
        <f t="shared" si="17"/>
        <v>16.372333333333334</v>
      </c>
      <c r="AD14" s="72">
        <f t="shared" si="17"/>
        <v>1.2539999999999998</v>
      </c>
      <c r="AE14" s="72">
        <f t="shared" si="17"/>
        <v>0.85833333333333339</v>
      </c>
      <c r="AF14" s="72">
        <f t="shared" si="17"/>
        <v>0.52900000000000003</v>
      </c>
      <c r="AG14" s="72">
        <f t="shared" si="17"/>
        <v>2.069067</v>
      </c>
      <c r="AH14" s="72">
        <f t="shared" si="17"/>
        <v>11.587666666666665</v>
      </c>
      <c r="AK14" s="71" t="s">
        <v>1789</v>
      </c>
      <c r="AL14" s="82">
        <v>12.229666666666667</v>
      </c>
      <c r="AM14" s="82">
        <v>8.8293333333333326</v>
      </c>
      <c r="AN14" s="82">
        <f t="shared" si="1"/>
        <v>3.4003333333333341</v>
      </c>
      <c r="AO14" s="82">
        <v>20.230333333333331</v>
      </c>
      <c r="AP14" s="82">
        <v>16.469666666666665</v>
      </c>
      <c r="AQ14" s="82">
        <f t="shared" si="2"/>
        <v>3.7606666666666655</v>
      </c>
      <c r="AR14" s="82">
        <v>14.982333333333335</v>
      </c>
      <c r="AS14" s="82">
        <v>14.675333333333333</v>
      </c>
      <c r="AT14" s="82">
        <f t="shared" si="3"/>
        <v>0.30700000000000216</v>
      </c>
      <c r="AU14" s="82">
        <v>20.097666666666665</v>
      </c>
      <c r="AV14" s="82">
        <v>17.353333333333335</v>
      </c>
      <c r="AW14" s="82">
        <f t="shared" si="4"/>
        <v>2.74433333333333</v>
      </c>
      <c r="AX14" s="82">
        <v>18.85466666666667</v>
      </c>
      <c r="AY14" s="82">
        <v>15.611333333333334</v>
      </c>
      <c r="AZ14" s="82">
        <f t="shared" si="5"/>
        <v>3.2433333333333358</v>
      </c>
      <c r="BA14" s="82">
        <v>21.883333333333336</v>
      </c>
      <c r="BB14" s="82">
        <v>18.876999999999999</v>
      </c>
      <c r="BC14" s="82">
        <f t="shared" si="6"/>
        <v>3.0063333333333375</v>
      </c>
      <c r="BD14" s="82">
        <v>9.5319999999999983</v>
      </c>
      <c r="BE14" s="82">
        <v>7.1966666666666663</v>
      </c>
      <c r="BF14" s="82">
        <f t="shared" si="7"/>
        <v>2.3353333333333319</v>
      </c>
      <c r="BG14" s="82">
        <v>22.519666666666666</v>
      </c>
      <c r="BH14" s="82">
        <v>20.208666666666666</v>
      </c>
      <c r="BI14" s="82">
        <f t="shared" si="8"/>
        <v>2.3109999999999999</v>
      </c>
      <c r="BJ14" s="82">
        <v>21.833666666666669</v>
      </c>
      <c r="BK14" s="82">
        <v>19.591666666666669</v>
      </c>
      <c r="BL14" s="82">
        <f t="shared" si="9"/>
        <v>2.2420000000000009</v>
      </c>
      <c r="BO14" s="92"/>
      <c r="BP14" s="72"/>
      <c r="BQ14" s="72"/>
      <c r="BR14" s="72"/>
      <c r="BS14" s="72" t="s">
        <v>1812</v>
      </c>
      <c r="BT14" s="89">
        <f>AVERAGE(BT11:BT13)</f>
        <v>74.319333333333333</v>
      </c>
      <c r="BU14" s="89">
        <f t="shared" ref="BU14:CV14" si="18">AVERAGE(BU11:BU13)</f>
        <v>2.1666666666666667E-2</v>
      </c>
      <c r="BV14" s="89">
        <f t="shared" si="18"/>
        <v>6.4013333333333335</v>
      </c>
      <c r="BW14" s="89">
        <f t="shared" si="18"/>
        <v>81.802666666666667</v>
      </c>
      <c r="BX14" s="89">
        <f t="shared" si="18"/>
        <v>1.3333333333333333E-3</v>
      </c>
      <c r="BY14" s="89">
        <f t="shared" si="18"/>
        <v>4870.5999999999995</v>
      </c>
      <c r="BZ14" s="89">
        <f t="shared" si="18"/>
        <v>0.11833333333333333</v>
      </c>
      <c r="CA14" s="89">
        <f t="shared" si="18"/>
        <v>8.8333333333333333E-2</v>
      </c>
      <c r="CB14" s="89">
        <f t="shared" si="18"/>
        <v>0.77999999999999992</v>
      </c>
      <c r="CC14" s="89">
        <f t="shared" si="18"/>
        <v>2.6496666666666666</v>
      </c>
      <c r="CD14" s="89">
        <f t="shared" si="18"/>
        <v>103.27499999999999</v>
      </c>
      <c r="CE14" s="89">
        <f t="shared" si="18"/>
        <v>8591.4</v>
      </c>
      <c r="CF14" s="89">
        <f t="shared" si="18"/>
        <v>0.13200000000000001</v>
      </c>
      <c r="CG14" s="89">
        <f t="shared" si="18"/>
        <v>1084.4333333333332</v>
      </c>
      <c r="CH14" s="89">
        <f t="shared" si="18"/>
        <v>93.351333333333329</v>
      </c>
      <c r="CI14" s="89">
        <f t="shared" si="18"/>
        <v>0.11366666666666665</v>
      </c>
      <c r="CJ14" s="89">
        <f t="shared" si="18"/>
        <v>9.9706666666666663</v>
      </c>
      <c r="CK14" s="89">
        <f t="shared" si="18"/>
        <v>0.66166666666666674</v>
      </c>
      <c r="CL14" s="89">
        <f t="shared" si="18"/>
        <v>653.22333333333336</v>
      </c>
      <c r="CM14" s="89">
        <f t="shared" si="18"/>
        <v>0.36333333333333334</v>
      </c>
      <c r="CN14" s="89">
        <f t="shared" si="18"/>
        <v>13.845999999999998</v>
      </c>
      <c r="CO14" s="89">
        <f t="shared" si="18"/>
        <v>1025.4433333333334</v>
      </c>
      <c r="CP14" s="89">
        <f t="shared" si="18"/>
        <v>1523.2666666666664</v>
      </c>
      <c r="CQ14" s="89">
        <f t="shared" si="18"/>
        <v>21.787000000000003</v>
      </c>
      <c r="CR14" s="89">
        <f t="shared" si="18"/>
        <v>2.1526666666666667</v>
      </c>
      <c r="CS14" s="89">
        <f t="shared" si="18"/>
        <v>0.33633333333333332</v>
      </c>
      <c r="CT14" s="89">
        <f t="shared" si="18"/>
        <v>23.846333333333334</v>
      </c>
      <c r="CU14" s="89">
        <f>AVERAGE(CU11:CU13)</f>
        <v>615.14666666666665</v>
      </c>
      <c r="CV14" s="89">
        <f t="shared" si="18"/>
        <v>0.70600000000000007</v>
      </c>
    </row>
    <row r="15" spans="1:100" ht="18" x14ac:dyDescent="0.25">
      <c r="A15" s="84" t="s">
        <v>1916</v>
      </c>
      <c r="B15" s="71" t="s">
        <v>1909</v>
      </c>
      <c r="C15" s="71">
        <v>0.23599999999999999</v>
      </c>
      <c r="D15" s="71">
        <v>0.64900000000000002</v>
      </c>
      <c r="E15" s="71">
        <v>1.03</v>
      </c>
      <c r="G15" s="71"/>
      <c r="H15" s="71"/>
      <c r="I15" s="71"/>
      <c r="J15" s="71"/>
      <c r="K15" s="71"/>
      <c r="L15" s="72"/>
      <c r="M15" s="72"/>
      <c r="N15" s="72"/>
      <c r="O15" s="72"/>
      <c r="P15" s="72"/>
      <c r="Q15" s="72"/>
      <c r="W15" s="71" t="s">
        <v>1763</v>
      </c>
      <c r="X15" s="72">
        <f>STDEV(X11:X13)</f>
        <v>12.124355652982141</v>
      </c>
      <c r="Y15" s="72">
        <f>STDEV(Y11:Y13)</f>
        <v>12.490771566774145</v>
      </c>
      <c r="Z15" s="72">
        <f t="shared" ref="Z15:AH15" si="19">STDEV(Z11:Z13)</f>
        <v>541.34961208077095</v>
      </c>
      <c r="AA15" s="72">
        <f t="shared" si="19"/>
        <v>141.31405883704568</v>
      </c>
      <c r="AB15" s="72">
        <f t="shared" si="19"/>
        <v>10.799077383430934</v>
      </c>
      <c r="AC15" s="72">
        <f t="shared" si="19"/>
        <v>2.5272707281439741</v>
      </c>
      <c r="AD15" s="72">
        <f t="shared" si="19"/>
        <v>0.21170970691019395</v>
      </c>
      <c r="AE15" s="72">
        <f t="shared" si="19"/>
        <v>0.22548688062353708</v>
      </c>
      <c r="AF15" s="72">
        <f t="shared" si="19"/>
        <v>0.14289506639489</v>
      </c>
      <c r="AG15" s="72">
        <f t="shared" si="19"/>
        <v>0.22921045364249865</v>
      </c>
      <c r="AH15" s="72">
        <f t="shared" si="19"/>
        <v>3.9465339645483049</v>
      </c>
      <c r="AK15" s="71" t="s">
        <v>1776</v>
      </c>
      <c r="AL15" s="82">
        <v>4.2966666666666669</v>
      </c>
      <c r="AM15" s="82">
        <v>2.0846666666666667</v>
      </c>
      <c r="AN15" s="82">
        <f t="shared" si="1"/>
        <v>2.2120000000000002</v>
      </c>
      <c r="AO15" s="82">
        <v>11.548</v>
      </c>
      <c r="AP15" s="82">
        <v>13.581666666666665</v>
      </c>
      <c r="AQ15" s="82">
        <f t="shared" si="2"/>
        <v>-2.0336666666666652</v>
      </c>
      <c r="AR15" s="82">
        <v>11.959000000000001</v>
      </c>
      <c r="AS15" s="82">
        <v>11.978</v>
      </c>
      <c r="AT15" s="82">
        <f t="shared" si="3"/>
        <v>-1.8999999999998352E-2</v>
      </c>
      <c r="AU15" s="82">
        <v>11.083666666666666</v>
      </c>
      <c r="AV15" s="82">
        <v>9.6280000000000001</v>
      </c>
      <c r="AW15" s="82">
        <f t="shared" si="4"/>
        <v>1.4556666666666658</v>
      </c>
      <c r="AX15" s="82">
        <v>12.512666666666666</v>
      </c>
      <c r="AY15" s="82">
        <v>10.906666666666666</v>
      </c>
      <c r="AZ15" s="82">
        <f t="shared" si="5"/>
        <v>1.6059999999999999</v>
      </c>
      <c r="BA15" s="82">
        <v>16.917999999999999</v>
      </c>
      <c r="BB15" s="82">
        <v>15.783999999999999</v>
      </c>
      <c r="BC15" s="82">
        <f t="shared" si="6"/>
        <v>1.1340000000000003</v>
      </c>
      <c r="BD15" s="82">
        <v>6.5590000000000002</v>
      </c>
      <c r="BE15" s="82">
        <v>4.0866666666666669</v>
      </c>
      <c r="BF15" s="82">
        <f t="shared" si="7"/>
        <v>2.4723333333333333</v>
      </c>
      <c r="BG15" s="82">
        <v>12.455666666666668</v>
      </c>
      <c r="BH15" s="82">
        <v>10.192</v>
      </c>
      <c r="BI15" s="82">
        <f t="shared" si="8"/>
        <v>2.2636666666666674</v>
      </c>
      <c r="BJ15" s="82">
        <v>25.494</v>
      </c>
      <c r="BK15" s="82">
        <v>22.22666666666667</v>
      </c>
      <c r="BL15" s="82">
        <f t="shared" si="9"/>
        <v>3.2673333333333296</v>
      </c>
      <c r="BO15" s="93"/>
      <c r="BP15" s="94"/>
      <c r="BQ15" s="94"/>
      <c r="BR15" s="94"/>
      <c r="BS15" s="94" t="s">
        <v>1813</v>
      </c>
      <c r="BT15" s="89">
        <f>STDEV(BT11:BT13)</f>
        <v>11.081821932035059</v>
      </c>
      <c r="BU15" s="89">
        <f t="shared" ref="BU15:CV15" si="20">STDEV(BU11:BU13)</f>
        <v>3.7527767497325677E-2</v>
      </c>
      <c r="BV15" s="89">
        <f t="shared" si="20"/>
        <v>0.19444365079203135</v>
      </c>
      <c r="BW15" s="89">
        <f t="shared" si="20"/>
        <v>11.041710435133268</v>
      </c>
      <c r="BX15" s="89">
        <f t="shared" si="20"/>
        <v>5.773502691896258E-4</v>
      </c>
      <c r="BY15" s="89">
        <f t="shared" si="20"/>
        <v>230.81921497137122</v>
      </c>
      <c r="BZ15" s="89">
        <f t="shared" si="20"/>
        <v>2.8867513459481233E-3</v>
      </c>
      <c r="CA15" s="89">
        <f t="shared" si="20"/>
        <v>6.658328118479391E-3</v>
      </c>
      <c r="CB15" s="89">
        <f t="shared" si="20"/>
        <v>5.2507142371300296E-2</v>
      </c>
      <c r="CC15" s="89">
        <f t="shared" si="20"/>
        <v>0.12859367532399629</v>
      </c>
      <c r="CD15" s="89">
        <f t="shared" si="20"/>
        <v>15.739316217676055</v>
      </c>
      <c r="CE15" s="89">
        <f t="shared" si="20"/>
        <v>442.48190923471702</v>
      </c>
      <c r="CF15" s="89">
        <f t="shared" si="20"/>
        <v>1.6370705543744715E-2</v>
      </c>
      <c r="CG15" s="89">
        <f t="shared" si="20"/>
        <v>48.217666195423995</v>
      </c>
      <c r="CH15" s="89">
        <f t="shared" si="20"/>
        <v>6.6947876988992956</v>
      </c>
      <c r="CI15" s="89">
        <f t="shared" si="20"/>
        <v>7.3711147958319921E-3</v>
      </c>
      <c r="CJ15" s="89">
        <f t="shared" si="20"/>
        <v>2.1021554018039059</v>
      </c>
      <c r="CK15" s="89">
        <f t="shared" si="20"/>
        <v>5.7186828320281352E-2</v>
      </c>
      <c r="CL15" s="89">
        <f t="shared" si="20"/>
        <v>87.809086849444839</v>
      </c>
      <c r="CM15" s="89">
        <f t="shared" si="20"/>
        <v>2.8290163190291658E-2</v>
      </c>
      <c r="CN15" s="89">
        <f t="shared" si="20"/>
        <v>3.5481627640230986</v>
      </c>
      <c r="CO15" s="89">
        <f t="shared" si="20"/>
        <v>42.181034047701253</v>
      </c>
      <c r="CP15" s="89">
        <f t="shared" si="20"/>
        <v>260.27981737609701</v>
      </c>
      <c r="CQ15" s="89">
        <f t="shared" si="20"/>
        <v>4.5801781624735813</v>
      </c>
      <c r="CR15" s="89">
        <f t="shared" si="20"/>
        <v>0.21141507357171435</v>
      </c>
      <c r="CS15" s="89">
        <f t="shared" si="20"/>
        <v>8.1002057587035173E-2</v>
      </c>
      <c r="CT15" s="89">
        <f t="shared" si="20"/>
        <v>3.512349830716369</v>
      </c>
      <c r="CU15" s="89">
        <f>STDEV(CU11:CU13)</f>
        <v>12.853895648142339</v>
      </c>
      <c r="CV15" s="89">
        <f t="shared" si="20"/>
        <v>5.6204981985585573E-2</v>
      </c>
    </row>
    <row r="16" spans="1:100" ht="18" x14ac:dyDescent="0.25">
      <c r="A16" s="84" t="s">
        <v>1917</v>
      </c>
      <c r="B16" s="71" t="s">
        <v>1909</v>
      </c>
      <c r="C16" s="71">
        <v>2.56</v>
      </c>
      <c r="D16" s="71">
        <v>5.75</v>
      </c>
      <c r="E16" s="71">
        <v>22.1</v>
      </c>
      <c r="G16" s="71">
        <v>3</v>
      </c>
      <c r="H16" s="71" t="s">
        <v>219</v>
      </c>
      <c r="I16" s="71" t="s">
        <v>1765</v>
      </c>
      <c r="J16" s="71">
        <v>1</v>
      </c>
      <c r="K16" s="71" t="s">
        <v>100</v>
      </c>
      <c r="L16" s="72">
        <v>67.5</v>
      </c>
      <c r="M16" s="72">
        <v>12.5</v>
      </c>
      <c r="N16" s="72">
        <v>20</v>
      </c>
      <c r="O16" s="72">
        <v>1.756</v>
      </c>
      <c r="P16" s="72">
        <v>3.8</v>
      </c>
      <c r="Q16" s="72">
        <v>7.1</v>
      </c>
      <c r="AK16" s="71" t="s">
        <v>1773</v>
      </c>
      <c r="AL16" s="82">
        <v>12820.666666666666</v>
      </c>
      <c r="AM16" s="82">
        <v>11442</v>
      </c>
      <c r="AN16" s="82">
        <f t="shared" si="1"/>
        <v>1378.6666666666661</v>
      </c>
      <c r="AO16" s="82">
        <v>20013.666666666668</v>
      </c>
      <c r="AP16" s="82">
        <v>18985</v>
      </c>
      <c r="AQ16" s="82">
        <f t="shared" si="2"/>
        <v>1028.6666666666679</v>
      </c>
      <c r="AR16" s="82">
        <v>18888.333333333332</v>
      </c>
      <c r="AS16" s="82">
        <v>22546</v>
      </c>
      <c r="AT16" s="82">
        <f t="shared" si="3"/>
        <v>-3657.6666666666679</v>
      </c>
      <c r="AU16" s="82">
        <v>21643</v>
      </c>
      <c r="AV16" s="82">
        <v>21614</v>
      </c>
      <c r="AW16" s="82">
        <f t="shared" si="4"/>
        <v>29</v>
      </c>
      <c r="AX16" s="82">
        <v>22214.666666666668</v>
      </c>
      <c r="AY16" s="82">
        <v>20090</v>
      </c>
      <c r="AZ16" s="82">
        <f t="shared" si="5"/>
        <v>2124.6666666666679</v>
      </c>
      <c r="BA16" s="82">
        <v>22489.666666666668</v>
      </c>
      <c r="BB16" s="82">
        <v>21461.666666666668</v>
      </c>
      <c r="BC16" s="82">
        <f t="shared" si="6"/>
        <v>1028</v>
      </c>
      <c r="BD16" s="82">
        <v>10907.633333333333</v>
      </c>
      <c r="BE16" s="82">
        <v>10278.9</v>
      </c>
      <c r="BF16" s="82">
        <f t="shared" si="7"/>
        <v>628.73333333333358</v>
      </c>
      <c r="BG16" s="82">
        <v>25492</v>
      </c>
      <c r="BH16" s="82">
        <v>25997</v>
      </c>
      <c r="BI16" s="82">
        <f t="shared" si="8"/>
        <v>-505</v>
      </c>
      <c r="BJ16" s="82">
        <v>24348.666666666668</v>
      </c>
      <c r="BK16" s="82">
        <v>24576</v>
      </c>
      <c r="BL16" s="82">
        <f t="shared" si="9"/>
        <v>-227.33333333333212</v>
      </c>
      <c r="BO16" s="84"/>
      <c r="BP16" s="71"/>
      <c r="BQ16" s="71"/>
      <c r="BR16" s="71"/>
      <c r="BS16" s="71"/>
      <c r="BT16" s="89"/>
      <c r="BU16" s="89"/>
      <c r="BV16" s="89"/>
      <c r="BW16" s="89"/>
      <c r="BX16" s="89"/>
      <c r="BY16" s="88"/>
      <c r="BZ16" s="89"/>
      <c r="CA16" s="89"/>
      <c r="CB16" s="89"/>
      <c r="CC16" s="89"/>
      <c r="CD16" s="88"/>
      <c r="CE16" s="89"/>
      <c r="CF16" s="89"/>
      <c r="CG16" s="88"/>
      <c r="CH16" s="89"/>
      <c r="CI16" s="89"/>
      <c r="CJ16" s="89"/>
      <c r="CK16" s="89"/>
      <c r="CL16" s="88"/>
      <c r="CM16" s="89"/>
      <c r="CN16" s="89"/>
      <c r="CO16" s="89"/>
      <c r="CP16" s="89"/>
      <c r="CQ16" s="89"/>
      <c r="CR16" s="89"/>
      <c r="CS16" s="89"/>
      <c r="CT16" s="88"/>
      <c r="CU16" s="88"/>
      <c r="CV16" s="88"/>
    </row>
    <row r="17" spans="1:100" ht="18" x14ac:dyDescent="0.25">
      <c r="A17" s="84" t="s">
        <v>1918</v>
      </c>
      <c r="B17" s="71" t="s">
        <v>1909</v>
      </c>
      <c r="C17" s="71">
        <v>0.55200000000000005</v>
      </c>
      <c r="D17" s="71" t="s">
        <v>77</v>
      </c>
      <c r="E17" s="71">
        <v>0.82</v>
      </c>
      <c r="G17" s="71">
        <v>3</v>
      </c>
      <c r="H17" s="71" t="s">
        <v>219</v>
      </c>
      <c r="I17" s="71" t="s">
        <v>1765</v>
      </c>
      <c r="J17" s="71">
        <v>2</v>
      </c>
      <c r="K17" s="71" t="s">
        <v>100</v>
      </c>
      <c r="L17" s="72">
        <v>67.5</v>
      </c>
      <c r="M17" s="72">
        <v>12.5</v>
      </c>
      <c r="N17" s="72">
        <v>20</v>
      </c>
      <c r="O17" s="72">
        <v>1.413</v>
      </c>
      <c r="P17" s="72">
        <v>3.3</v>
      </c>
      <c r="Q17" s="72">
        <v>6.9</v>
      </c>
      <c r="T17" s="78">
        <v>3</v>
      </c>
      <c r="U17" s="71" t="s">
        <v>219</v>
      </c>
      <c r="V17" s="71" t="s">
        <v>1765</v>
      </c>
      <c r="W17" s="71">
        <v>1</v>
      </c>
      <c r="X17" s="71">
        <v>194</v>
      </c>
      <c r="Y17" s="72">
        <v>81.759</v>
      </c>
      <c r="Z17" s="72">
        <v>2277.8500000000004</v>
      </c>
      <c r="AA17" s="72">
        <v>212.26</v>
      </c>
      <c r="AB17" s="71">
        <v>40.258000000000003</v>
      </c>
      <c r="AC17" s="71">
        <v>5.7060000000000004</v>
      </c>
      <c r="AD17" s="71">
        <v>2.7930000000000001</v>
      </c>
      <c r="AE17" s="71">
        <v>0.86799999999999999</v>
      </c>
      <c r="AF17" s="71">
        <v>0.71299999999999997</v>
      </c>
      <c r="AG17" s="72">
        <v>2.2170959999999997</v>
      </c>
      <c r="AH17" s="71">
        <v>8.3230000000000004</v>
      </c>
      <c r="AK17" s="71" t="s">
        <v>1770</v>
      </c>
      <c r="AL17" s="82">
        <v>684.85666666666668</v>
      </c>
      <c r="AM17" s="82">
        <v>443.79333333333335</v>
      </c>
      <c r="AN17" s="82">
        <f t="shared" si="1"/>
        <v>241.06333333333333</v>
      </c>
      <c r="AO17" s="82">
        <v>1194.6366666666665</v>
      </c>
      <c r="AP17" s="82">
        <v>975.73666666666668</v>
      </c>
      <c r="AQ17" s="82">
        <f t="shared" si="2"/>
        <v>218.89999999999986</v>
      </c>
      <c r="AR17" s="82">
        <v>1072.1066666666668</v>
      </c>
      <c r="AS17" s="82">
        <v>954.60666666666668</v>
      </c>
      <c r="AT17" s="82">
        <f t="shared" si="3"/>
        <v>117.50000000000011</v>
      </c>
      <c r="AU17" s="82">
        <v>1427.8333333333333</v>
      </c>
      <c r="AV17" s="82">
        <v>1188.3666666666668</v>
      </c>
      <c r="AW17" s="82">
        <f t="shared" si="4"/>
        <v>239.46666666666647</v>
      </c>
      <c r="AX17" s="82">
        <v>1934.9666666666665</v>
      </c>
      <c r="AY17" s="82">
        <v>1625.7333333333333</v>
      </c>
      <c r="AZ17" s="82">
        <f t="shared" si="5"/>
        <v>309.23333333333312</v>
      </c>
      <c r="BA17" s="82">
        <v>1857.2666666666667</v>
      </c>
      <c r="BB17" s="82">
        <v>1615.0333333333335</v>
      </c>
      <c r="BC17" s="82">
        <f t="shared" si="6"/>
        <v>242.23333333333312</v>
      </c>
      <c r="BD17" s="82">
        <v>1103.7266666666667</v>
      </c>
      <c r="BE17" s="82">
        <v>831.59666666666681</v>
      </c>
      <c r="BF17" s="82">
        <f t="shared" si="7"/>
        <v>272.12999999999988</v>
      </c>
      <c r="BG17" s="82">
        <v>1603.4333333333334</v>
      </c>
      <c r="BH17" s="82">
        <v>1229.4033333333334</v>
      </c>
      <c r="BI17" s="82">
        <f t="shared" si="8"/>
        <v>374.03</v>
      </c>
      <c r="BJ17" s="82">
        <v>1275.6333333333334</v>
      </c>
      <c r="BK17" s="82">
        <v>1024.8133333333333</v>
      </c>
      <c r="BL17" s="82">
        <f t="shared" si="9"/>
        <v>250.82000000000016</v>
      </c>
      <c r="BO17" s="95" t="s">
        <v>1818</v>
      </c>
      <c r="BP17" s="96" t="s">
        <v>219</v>
      </c>
      <c r="BQ17" s="96">
        <v>2</v>
      </c>
      <c r="BR17" s="96">
        <v>1</v>
      </c>
      <c r="BS17" s="96" t="s">
        <v>1819</v>
      </c>
      <c r="BT17" s="89">
        <v>9.3369999999999997</v>
      </c>
      <c r="BU17" s="89">
        <v>0</v>
      </c>
      <c r="BV17" s="89">
        <v>45.84</v>
      </c>
      <c r="BW17" s="89">
        <v>7.3390000000000004</v>
      </c>
      <c r="BX17" s="89">
        <v>1.4E-2</v>
      </c>
      <c r="BY17" s="88">
        <v>3778.5</v>
      </c>
      <c r="BZ17" s="89">
        <v>3.9E-2</v>
      </c>
      <c r="CA17" s="89">
        <v>3.3000000000000002E-2</v>
      </c>
      <c r="CB17" s="89">
        <v>0.159</v>
      </c>
      <c r="CC17" s="89">
        <v>9.6560000000000006</v>
      </c>
      <c r="CD17" s="89">
        <v>65.152000000000001</v>
      </c>
      <c r="CE17" s="88">
        <v>17772</v>
      </c>
      <c r="CF17" s="89">
        <v>3.3000000000000002E-2</v>
      </c>
      <c r="CG17" s="88">
        <v>2618.5</v>
      </c>
      <c r="CH17" s="89">
        <v>46.393999999999998</v>
      </c>
      <c r="CI17" s="89">
        <v>0.51600000000000001</v>
      </c>
      <c r="CJ17" s="89">
        <v>8.9329999999999998</v>
      </c>
      <c r="CK17" s="89">
        <v>13.106</v>
      </c>
      <c r="CL17" s="89">
        <v>6381.2</v>
      </c>
      <c r="CM17" s="89">
        <v>0.10299999999999999</v>
      </c>
      <c r="CN17" s="89">
        <v>21.152999999999999</v>
      </c>
      <c r="CO17" s="89">
        <v>3359.8</v>
      </c>
      <c r="CP17" s="89">
        <v>163.19999999999999</v>
      </c>
      <c r="CQ17" s="89">
        <v>5.726</v>
      </c>
      <c r="CR17" s="89">
        <v>0.191</v>
      </c>
      <c r="CS17" s="89">
        <v>0.108</v>
      </c>
      <c r="CT17" s="88">
        <v>46.283999999999999</v>
      </c>
      <c r="CU17" s="88">
        <v>396.41</v>
      </c>
      <c r="CV17" s="88">
        <v>6.5179999999999998</v>
      </c>
    </row>
    <row r="18" spans="1:100" ht="18" x14ac:dyDescent="0.25">
      <c r="A18" s="84" t="s">
        <v>1919</v>
      </c>
      <c r="B18" s="71" t="s">
        <v>1909</v>
      </c>
      <c r="C18" s="71">
        <v>7.3170000000000002</v>
      </c>
      <c r="D18" s="71">
        <v>10.41</v>
      </c>
      <c r="E18" s="71">
        <v>10.6</v>
      </c>
      <c r="G18" s="73">
        <v>3</v>
      </c>
      <c r="H18" s="73" t="s">
        <v>219</v>
      </c>
      <c r="I18" s="73" t="s">
        <v>1765</v>
      </c>
      <c r="J18" s="73">
        <v>3</v>
      </c>
      <c r="K18" s="73" t="s">
        <v>100</v>
      </c>
      <c r="L18" s="74">
        <v>76.267799150637032</v>
      </c>
      <c r="M18" s="74">
        <v>8.743442418186353</v>
      </c>
      <c r="N18" s="74">
        <v>14.988758431176615</v>
      </c>
      <c r="O18" s="74">
        <v>1.2529999999999999</v>
      </c>
      <c r="P18" s="74">
        <v>2.5</v>
      </c>
      <c r="Q18" s="74">
        <v>7.1</v>
      </c>
      <c r="T18" s="78">
        <v>3</v>
      </c>
      <c r="U18" s="71" t="s">
        <v>219</v>
      </c>
      <c r="V18" s="71" t="s">
        <v>1765</v>
      </c>
      <c r="W18" s="71">
        <v>2</v>
      </c>
      <c r="X18" s="71">
        <v>199</v>
      </c>
      <c r="Y18" s="72">
        <v>75.621000000000009</v>
      </c>
      <c r="Z18" s="72">
        <v>1852.8</v>
      </c>
      <c r="AA18" s="72">
        <v>203.745</v>
      </c>
      <c r="AB18" s="71">
        <v>34.567999999999998</v>
      </c>
      <c r="AC18" s="71">
        <v>5.1879999999999997</v>
      </c>
      <c r="AD18" s="71">
        <v>2.6859999999999999</v>
      </c>
      <c r="AE18" s="71">
        <v>0.86899999999999999</v>
      </c>
      <c r="AF18" s="71">
        <v>0.58599999999999997</v>
      </c>
      <c r="AG18" s="72">
        <v>2.5176059999999998</v>
      </c>
      <c r="AH18" s="71">
        <v>8.6430000000000007</v>
      </c>
      <c r="AK18" s="71" t="s">
        <v>1790</v>
      </c>
      <c r="AL18" s="82">
        <v>3.2633333333333332</v>
      </c>
      <c r="AM18" s="82">
        <v>2.4553333333333334</v>
      </c>
      <c r="AN18" s="82">
        <f t="shared" si="1"/>
        <v>0.80799999999999983</v>
      </c>
      <c r="AO18" s="82">
        <v>8.4633333333333329</v>
      </c>
      <c r="AP18" s="82">
        <v>6.737333333333333</v>
      </c>
      <c r="AQ18" s="82">
        <f t="shared" si="2"/>
        <v>1.726</v>
      </c>
      <c r="AR18" s="82">
        <v>5.2270000000000003</v>
      </c>
      <c r="AS18" s="82">
        <v>5.198666666666667</v>
      </c>
      <c r="AT18" s="82">
        <f t="shared" si="3"/>
        <v>2.8333333333333321E-2</v>
      </c>
      <c r="AU18" s="82">
        <v>10.107666666666667</v>
      </c>
      <c r="AV18" s="82">
        <v>8.4056666666666668</v>
      </c>
      <c r="AW18" s="82">
        <f t="shared" si="4"/>
        <v>1.702</v>
      </c>
      <c r="AX18" s="82">
        <v>9.5860000000000003</v>
      </c>
      <c r="AY18" s="82">
        <v>7.3250000000000002</v>
      </c>
      <c r="AZ18" s="82">
        <f t="shared" si="5"/>
        <v>2.2610000000000001</v>
      </c>
      <c r="BA18" s="82">
        <v>11.010333333333334</v>
      </c>
      <c r="BB18" s="82">
        <v>9.298</v>
      </c>
      <c r="BC18" s="82">
        <f t="shared" si="6"/>
        <v>1.7123333333333335</v>
      </c>
      <c r="BD18" s="82">
        <v>4.5053333333333327</v>
      </c>
      <c r="BE18" s="82">
        <v>3.5163333333333333</v>
      </c>
      <c r="BF18" s="82">
        <f t="shared" si="7"/>
        <v>0.98899999999999944</v>
      </c>
      <c r="BG18" s="82">
        <v>11.569000000000001</v>
      </c>
      <c r="BH18" s="82">
        <v>9.9339999999999993</v>
      </c>
      <c r="BI18" s="82">
        <f t="shared" si="8"/>
        <v>1.6350000000000016</v>
      </c>
      <c r="BJ18" s="82">
        <v>10.921333333333331</v>
      </c>
      <c r="BK18" s="82">
        <v>9.2813333333333343</v>
      </c>
      <c r="BL18" s="82">
        <f t="shared" si="9"/>
        <v>1.639999999999997</v>
      </c>
      <c r="BO18" s="95" t="s">
        <v>1820</v>
      </c>
      <c r="BP18" s="96" t="s">
        <v>219</v>
      </c>
      <c r="BQ18" s="96">
        <v>2</v>
      </c>
      <c r="BR18" s="96">
        <v>2</v>
      </c>
      <c r="BS18" s="96" t="s">
        <v>1819</v>
      </c>
      <c r="BT18" s="89">
        <v>13.916</v>
      </c>
      <c r="BU18" s="89">
        <v>0</v>
      </c>
      <c r="BV18" s="89">
        <v>43.3</v>
      </c>
      <c r="BW18" s="89">
        <v>5.8380000000000001</v>
      </c>
      <c r="BX18" s="89">
        <v>0</v>
      </c>
      <c r="BY18" s="88">
        <v>3636.4</v>
      </c>
      <c r="BZ18" s="89">
        <v>0.04</v>
      </c>
      <c r="CA18" s="89">
        <v>3.5000000000000003E-2</v>
      </c>
      <c r="CB18" s="89">
        <v>1.2E-2</v>
      </c>
      <c r="CC18" s="89">
        <v>10.084</v>
      </c>
      <c r="CD18" s="89">
        <v>62.585999999999999</v>
      </c>
      <c r="CE18" s="88">
        <v>18098</v>
      </c>
      <c r="CF18" s="89">
        <v>6.3E-2</v>
      </c>
      <c r="CG18" s="88">
        <v>2714.6</v>
      </c>
      <c r="CH18" s="89">
        <v>50.819000000000003</v>
      </c>
      <c r="CI18" s="89">
        <v>0.65800000000000003</v>
      </c>
      <c r="CJ18" s="89">
        <v>5.5</v>
      </c>
      <c r="CK18" s="89">
        <v>12.752000000000001</v>
      </c>
      <c r="CL18" s="89">
        <v>6692.3</v>
      </c>
      <c r="CM18" s="89">
        <v>5.2999999999999999E-2</v>
      </c>
      <c r="CN18" s="89">
        <v>21.661000000000001</v>
      </c>
      <c r="CO18" s="89">
        <v>3388.1</v>
      </c>
      <c r="CP18" s="89">
        <v>157.94</v>
      </c>
      <c r="CQ18" s="89">
        <v>5.2560000000000002</v>
      </c>
      <c r="CR18" s="89">
        <v>0.17599999999999999</v>
      </c>
      <c r="CS18" s="89">
        <v>0.28199999999999997</v>
      </c>
      <c r="CT18" s="88">
        <v>47.244999999999997</v>
      </c>
      <c r="CU18" s="88">
        <v>313.64</v>
      </c>
      <c r="CV18" s="88">
        <v>6.7850000000000001</v>
      </c>
    </row>
    <row r="19" spans="1:100" ht="18" x14ac:dyDescent="0.25">
      <c r="A19" s="81" t="s">
        <v>1920</v>
      </c>
      <c r="B19" s="73" t="s">
        <v>1909</v>
      </c>
      <c r="C19" s="73" t="s">
        <v>1921</v>
      </c>
      <c r="D19" s="73">
        <v>3.1269999999999998</v>
      </c>
      <c r="E19" s="73">
        <v>2.96</v>
      </c>
      <c r="G19" s="71"/>
      <c r="H19" s="71"/>
      <c r="I19" s="71"/>
      <c r="J19" s="71"/>
      <c r="K19" s="71" t="s">
        <v>1762</v>
      </c>
      <c r="L19" s="72">
        <f>AVERAGE(L16:L18)</f>
        <v>70.422599716879006</v>
      </c>
      <c r="M19" s="72">
        <f t="shared" ref="M19:Q19" si="21">AVERAGE(M16:M18)</f>
        <v>11.247814139395452</v>
      </c>
      <c r="N19" s="72">
        <f t="shared" si="21"/>
        <v>18.329586143725539</v>
      </c>
      <c r="O19" s="72">
        <f t="shared" si="21"/>
        <v>1.474</v>
      </c>
      <c r="P19" s="72">
        <f t="shared" si="21"/>
        <v>3.1999999999999997</v>
      </c>
      <c r="Q19" s="72">
        <f t="shared" si="21"/>
        <v>7.0333333333333341</v>
      </c>
      <c r="T19" s="124">
        <v>3</v>
      </c>
      <c r="U19" s="121" t="s">
        <v>219</v>
      </c>
      <c r="V19" s="121" t="s">
        <v>1765</v>
      </c>
      <c r="W19" s="121">
        <v>3</v>
      </c>
      <c r="X19" s="121">
        <v>218</v>
      </c>
      <c r="Y19" s="74">
        <v>99.4</v>
      </c>
      <c r="Z19" s="74">
        <v>1596.25</v>
      </c>
      <c r="AA19" s="74">
        <v>149.815</v>
      </c>
      <c r="AB19" s="121">
        <v>34.277999999999999</v>
      </c>
      <c r="AC19" s="121">
        <v>3.661</v>
      </c>
      <c r="AD19" s="121">
        <v>2.9260000000000002</v>
      </c>
      <c r="AE19" s="121">
        <v>0.97799999999999998</v>
      </c>
      <c r="AF19" s="121">
        <v>0.55800000000000005</v>
      </c>
      <c r="AG19" s="74">
        <v>2.5409790000000001</v>
      </c>
      <c r="AH19" s="121">
        <v>6.0410000000000004</v>
      </c>
      <c r="AK19" s="71" t="s">
        <v>1772</v>
      </c>
      <c r="AL19" s="82">
        <v>1197.3999999999999</v>
      </c>
      <c r="AM19" s="82">
        <v>1179.3500000000001</v>
      </c>
      <c r="AN19" s="82">
        <f t="shared" si="1"/>
        <v>18.049999999999727</v>
      </c>
      <c r="AO19" s="82">
        <v>2567.2000000000003</v>
      </c>
      <c r="AP19" s="82">
        <v>2332.0666666666666</v>
      </c>
      <c r="AQ19" s="82">
        <f t="shared" si="2"/>
        <v>235.13333333333367</v>
      </c>
      <c r="AR19" s="82">
        <v>1790.2333333333333</v>
      </c>
      <c r="AS19" s="82">
        <v>2026.9666666666665</v>
      </c>
      <c r="AT19" s="82">
        <f t="shared" si="3"/>
        <v>-236.73333333333312</v>
      </c>
      <c r="AU19" s="82">
        <v>3707.4</v>
      </c>
      <c r="AV19" s="82">
        <v>3643.4</v>
      </c>
      <c r="AW19" s="82">
        <f t="shared" si="4"/>
        <v>64</v>
      </c>
      <c r="AX19" s="82">
        <v>3400.1999999999994</v>
      </c>
      <c r="AY19" s="82">
        <v>3012.4</v>
      </c>
      <c r="AZ19" s="82">
        <f t="shared" si="5"/>
        <v>387.79999999999927</v>
      </c>
      <c r="BA19" s="82">
        <v>4410.4666666666662</v>
      </c>
      <c r="BB19" s="82">
        <v>4350.5</v>
      </c>
      <c r="BC19" s="82">
        <f t="shared" si="6"/>
        <v>59.966666666666242</v>
      </c>
      <c r="BD19" s="82">
        <v>1532.3666666666668</v>
      </c>
      <c r="BE19" s="82">
        <v>1549.6999999999998</v>
      </c>
      <c r="BF19" s="82">
        <f t="shared" si="7"/>
        <v>-17.33333333333303</v>
      </c>
      <c r="BG19" s="82">
        <v>3676.6333333333332</v>
      </c>
      <c r="BH19" s="82">
        <v>3810.9</v>
      </c>
      <c r="BI19" s="82">
        <f t="shared" si="8"/>
        <v>-134.26666666666688</v>
      </c>
      <c r="BJ19" s="82">
        <v>4210.4666666666662</v>
      </c>
      <c r="BK19" s="82">
        <v>3892.7999999999997</v>
      </c>
      <c r="BL19" s="82">
        <f t="shared" si="9"/>
        <v>317.66666666666652</v>
      </c>
      <c r="BO19" s="81" t="s">
        <v>1821</v>
      </c>
      <c r="BP19" s="73" t="s">
        <v>219</v>
      </c>
      <c r="BQ19" s="73">
        <v>2</v>
      </c>
      <c r="BR19" s="73">
        <v>3</v>
      </c>
      <c r="BS19" s="97" t="s">
        <v>1819</v>
      </c>
      <c r="BT19" s="90">
        <v>4.0869999999999997</v>
      </c>
      <c r="BU19" s="90">
        <v>0</v>
      </c>
      <c r="BV19" s="90">
        <v>45.536999999999999</v>
      </c>
      <c r="BW19" s="90">
        <v>3.1019999999999999</v>
      </c>
      <c r="BX19" s="90">
        <v>0</v>
      </c>
      <c r="BY19" s="91">
        <v>2954.6</v>
      </c>
      <c r="BZ19" s="90">
        <v>3.1E-2</v>
      </c>
      <c r="CA19" s="90">
        <v>1.0999999999999999E-2</v>
      </c>
      <c r="CB19" s="90">
        <v>0</v>
      </c>
      <c r="CC19" s="90">
        <v>11.176</v>
      </c>
      <c r="CD19" s="90">
        <v>59.982999999999997</v>
      </c>
      <c r="CE19" s="91">
        <v>18511</v>
      </c>
      <c r="CF19" s="90">
        <v>2.4E-2</v>
      </c>
      <c r="CG19" s="91">
        <v>2677.1</v>
      </c>
      <c r="CH19" s="90">
        <v>40.119999999999997</v>
      </c>
      <c r="CI19" s="90">
        <v>0.57399999999999995</v>
      </c>
      <c r="CJ19" s="90">
        <v>4.1429999999999998</v>
      </c>
      <c r="CK19" s="90">
        <v>9.4659999999999993</v>
      </c>
      <c r="CL19" s="90">
        <v>7119.7</v>
      </c>
      <c r="CM19" s="90">
        <v>4.7E-2</v>
      </c>
      <c r="CN19" s="90">
        <v>30.079000000000001</v>
      </c>
      <c r="CO19" s="90">
        <v>3236.9</v>
      </c>
      <c r="CP19" s="90">
        <v>102.88</v>
      </c>
      <c r="CQ19" s="90">
        <v>2.8479999999999999</v>
      </c>
      <c r="CR19" s="90">
        <v>0.26900000000000002</v>
      </c>
      <c r="CS19" s="90">
        <v>4.0000000000000001E-3</v>
      </c>
      <c r="CT19" s="91">
        <v>45.293999999999997</v>
      </c>
      <c r="CU19" s="91">
        <v>345.73</v>
      </c>
      <c r="CV19" s="91">
        <v>6.6070000000000002</v>
      </c>
    </row>
    <row r="20" spans="1:100" x14ac:dyDescent="0.25">
      <c r="G20" s="71"/>
      <c r="H20" s="71"/>
      <c r="I20" s="71"/>
      <c r="J20" s="71"/>
      <c r="K20" s="71" t="s">
        <v>1763</v>
      </c>
      <c r="L20" s="72">
        <f>STDEV(L16:L18)</f>
        <v>5.0620911998208626</v>
      </c>
      <c r="M20" s="72">
        <f t="shared" ref="M20:Q20" si="22">STDEV(M16:M18)</f>
        <v>2.1688495310864382</v>
      </c>
      <c r="N20" s="72">
        <f t="shared" si="22"/>
        <v>2.8932416687344431</v>
      </c>
      <c r="O20" s="72">
        <f t="shared" si="22"/>
        <v>0.25698832658313592</v>
      </c>
      <c r="P20" s="72">
        <f t="shared" si="22"/>
        <v>0.65574385243019984</v>
      </c>
      <c r="Q20" s="72">
        <f t="shared" si="22"/>
        <v>0.11547005383792475</v>
      </c>
      <c r="W20" s="71" t="s">
        <v>1762</v>
      </c>
      <c r="X20" s="72">
        <f>AVERAGE(X17:X19)</f>
        <v>203.66666666666666</v>
      </c>
      <c r="Y20" s="72">
        <f>AVERAGE(Y17:Y19)</f>
        <v>85.59333333333332</v>
      </c>
      <c r="Z20" s="72">
        <f t="shared" ref="Z20:AH20" si="23">AVERAGE(Z17:Z19)</f>
        <v>1908.9666666666669</v>
      </c>
      <c r="AA20" s="72">
        <f t="shared" si="23"/>
        <v>188.60666666666665</v>
      </c>
      <c r="AB20" s="72">
        <f t="shared" si="23"/>
        <v>36.367999999999995</v>
      </c>
      <c r="AC20" s="72">
        <f t="shared" si="23"/>
        <v>4.8516666666666666</v>
      </c>
      <c r="AD20" s="72">
        <f t="shared" si="23"/>
        <v>2.8016666666666672</v>
      </c>
      <c r="AE20" s="72">
        <f t="shared" si="23"/>
        <v>0.90499999999999992</v>
      </c>
      <c r="AF20" s="72">
        <f t="shared" si="23"/>
        <v>0.61899999999999999</v>
      </c>
      <c r="AG20" s="72">
        <f t="shared" si="23"/>
        <v>2.425227</v>
      </c>
      <c r="AH20" s="72">
        <f t="shared" si="23"/>
        <v>7.6690000000000005</v>
      </c>
      <c r="AK20" s="71" t="s">
        <v>1774</v>
      </c>
      <c r="AL20" s="82">
        <v>421.47</v>
      </c>
      <c r="AM20" s="82">
        <v>421.34666666666664</v>
      </c>
      <c r="AN20" s="82">
        <f t="shared" si="1"/>
        <v>0.12333333333339169</v>
      </c>
      <c r="AO20" s="82">
        <v>906.88000000000011</v>
      </c>
      <c r="AP20" s="82">
        <v>921.67333333333329</v>
      </c>
      <c r="AQ20" s="82">
        <f t="shared" si="2"/>
        <v>-14.79333333333318</v>
      </c>
      <c r="AR20" s="82">
        <v>848.52333333333343</v>
      </c>
      <c r="AS20" s="82">
        <v>969.32333333333338</v>
      </c>
      <c r="AT20" s="82">
        <f t="shared" si="3"/>
        <v>-120.79999999999995</v>
      </c>
      <c r="AU20" s="82">
        <v>971.71999999999991</v>
      </c>
      <c r="AV20" s="82">
        <v>1108.4000000000001</v>
      </c>
      <c r="AW20" s="82">
        <f t="shared" si="4"/>
        <v>-136.68000000000018</v>
      </c>
      <c r="AX20" s="82">
        <v>1175.7099999999998</v>
      </c>
      <c r="AY20" s="82">
        <v>1147.3</v>
      </c>
      <c r="AZ20" s="82">
        <f t="shared" si="5"/>
        <v>28.409999999999854</v>
      </c>
      <c r="BA20" s="82">
        <v>893.25333333333344</v>
      </c>
      <c r="BB20" s="82">
        <v>1028.1333333333334</v>
      </c>
      <c r="BC20" s="82">
        <f t="shared" si="6"/>
        <v>-134.88</v>
      </c>
      <c r="BD20" s="82">
        <v>564.09</v>
      </c>
      <c r="BE20" s="82">
        <v>613.41</v>
      </c>
      <c r="BF20" s="82">
        <f t="shared" si="7"/>
        <v>-49.319999999999936</v>
      </c>
      <c r="BG20" s="82">
        <v>1168.3333333333333</v>
      </c>
      <c r="BH20" s="82">
        <v>1337.7333333333333</v>
      </c>
      <c r="BI20" s="82">
        <f t="shared" si="8"/>
        <v>-169.40000000000009</v>
      </c>
      <c r="BJ20" s="82">
        <v>1096.3666666666668</v>
      </c>
      <c r="BK20" s="82">
        <v>1071.7700000000002</v>
      </c>
      <c r="BL20" s="82">
        <f t="shared" si="9"/>
        <v>24.596666666666579</v>
      </c>
      <c r="BO20" s="84"/>
      <c r="BP20" s="71"/>
      <c r="BQ20" s="71"/>
      <c r="BR20" s="71"/>
      <c r="BS20" s="72" t="s">
        <v>1812</v>
      </c>
      <c r="BT20" s="89">
        <f>AVERAGE(BT17:BT19)</f>
        <v>9.1133333333333333</v>
      </c>
      <c r="BU20" s="89">
        <f t="shared" ref="BU20:CV20" si="24">AVERAGE(BU17:BU19)</f>
        <v>0</v>
      </c>
      <c r="BV20" s="89">
        <f t="shared" si="24"/>
        <v>44.892333333333333</v>
      </c>
      <c r="BW20" s="89">
        <f t="shared" si="24"/>
        <v>5.426333333333333</v>
      </c>
      <c r="BX20" s="89">
        <f t="shared" si="24"/>
        <v>4.6666666666666671E-3</v>
      </c>
      <c r="BY20" s="89">
        <f t="shared" si="24"/>
        <v>3456.5</v>
      </c>
      <c r="BZ20" s="89">
        <f t="shared" si="24"/>
        <v>3.6666666666666667E-2</v>
      </c>
      <c r="CA20" s="89">
        <f t="shared" si="24"/>
        <v>2.6333333333333334E-2</v>
      </c>
      <c r="CB20" s="89">
        <f t="shared" si="24"/>
        <v>5.7000000000000002E-2</v>
      </c>
      <c r="CC20" s="89">
        <f t="shared" si="24"/>
        <v>10.305333333333335</v>
      </c>
      <c r="CD20" s="89">
        <f t="shared" si="24"/>
        <v>62.573666666666668</v>
      </c>
      <c r="CE20" s="89">
        <f t="shared" si="24"/>
        <v>18127</v>
      </c>
      <c r="CF20" s="89">
        <f t="shared" si="24"/>
        <v>0.04</v>
      </c>
      <c r="CG20" s="89">
        <f t="shared" si="24"/>
        <v>2670.0666666666671</v>
      </c>
      <c r="CH20" s="89">
        <f t="shared" si="24"/>
        <v>45.777666666666669</v>
      </c>
      <c r="CI20" s="89">
        <f t="shared" si="24"/>
        <v>0.58266666666666656</v>
      </c>
      <c r="CJ20" s="89">
        <f t="shared" si="24"/>
        <v>6.1920000000000002</v>
      </c>
      <c r="CK20" s="89">
        <f t="shared" si="24"/>
        <v>11.774666666666667</v>
      </c>
      <c r="CL20" s="89">
        <f t="shared" si="24"/>
        <v>6731.0666666666666</v>
      </c>
      <c r="CM20" s="89">
        <f t="shared" si="24"/>
        <v>6.7666666666666667E-2</v>
      </c>
      <c r="CN20" s="89">
        <f t="shared" si="24"/>
        <v>24.297666666666668</v>
      </c>
      <c r="CO20" s="89">
        <f t="shared" si="24"/>
        <v>3328.2666666666664</v>
      </c>
      <c r="CP20" s="89">
        <f t="shared" si="24"/>
        <v>141.34</v>
      </c>
      <c r="CQ20" s="89">
        <f t="shared" si="24"/>
        <v>4.6099999999999994</v>
      </c>
      <c r="CR20" s="89">
        <f t="shared" si="24"/>
        <v>0.21199999999999999</v>
      </c>
      <c r="CS20" s="89">
        <f t="shared" si="24"/>
        <v>0.13133333333333333</v>
      </c>
      <c r="CT20" s="89">
        <f t="shared" si="24"/>
        <v>46.274333333333324</v>
      </c>
      <c r="CU20" s="89">
        <f>AVERAGE(CU17:CU19)</f>
        <v>351.92666666666668</v>
      </c>
      <c r="CV20" s="89">
        <f t="shared" si="24"/>
        <v>6.6366666666666667</v>
      </c>
    </row>
    <row r="21" spans="1:100" x14ac:dyDescent="0.25">
      <c r="G21" s="71"/>
      <c r="H21" s="71"/>
      <c r="I21" s="71"/>
      <c r="J21" s="71"/>
      <c r="K21" s="71"/>
      <c r="L21" s="72"/>
      <c r="M21" s="72"/>
      <c r="N21" s="72"/>
      <c r="O21" s="72"/>
      <c r="P21" s="72"/>
      <c r="Q21" s="72"/>
      <c r="W21" s="71" t="s">
        <v>1763</v>
      </c>
      <c r="X21" s="72">
        <f>STDEV(X17:X19)</f>
        <v>12.662279942148386</v>
      </c>
      <c r="Y21" s="72">
        <f>STDEV(Y17:Y19)</f>
        <v>12.344504620815576</v>
      </c>
      <c r="Z21" s="72">
        <f t="shared" ref="Z21:AH21" si="25">STDEV(Z17:Z19)</f>
        <v>344.25377388393815</v>
      </c>
      <c r="AA21" s="72">
        <f t="shared" si="25"/>
        <v>33.863274477423815</v>
      </c>
      <c r="AB21" s="72">
        <f t="shared" si="25"/>
        <v>3.3719578882305181</v>
      </c>
      <c r="AC21" s="72">
        <f t="shared" si="25"/>
        <v>1.0631774702905168</v>
      </c>
      <c r="AD21" s="72">
        <f t="shared" si="25"/>
        <v>0.12023449310964536</v>
      </c>
      <c r="AE21" s="72">
        <f t="shared" si="25"/>
        <v>6.3221831672294962E-2</v>
      </c>
      <c r="AF21" s="72">
        <f t="shared" si="25"/>
        <v>8.2601452771728076E-2</v>
      </c>
      <c r="AG21" s="72">
        <f t="shared" si="25"/>
        <v>0.18062518969678631</v>
      </c>
      <c r="AH21" s="72">
        <f t="shared" si="25"/>
        <v>1.4189390402691746</v>
      </c>
      <c r="AK21" s="71" t="s">
        <v>1791</v>
      </c>
      <c r="AL21" s="82">
        <v>4.9000000000000009E-2</v>
      </c>
      <c r="AM21" s="82">
        <v>0.01</v>
      </c>
      <c r="AN21" s="82">
        <f t="shared" si="1"/>
        <v>3.9000000000000007E-2</v>
      </c>
      <c r="AO21" s="82">
        <v>2.7E-2</v>
      </c>
      <c r="AP21" s="82">
        <v>1.9666666666666666E-2</v>
      </c>
      <c r="AQ21" s="82">
        <f t="shared" si="2"/>
        <v>7.3333333333333341E-3</v>
      </c>
      <c r="AR21" s="82">
        <v>0.12733333333333333</v>
      </c>
      <c r="AS21" s="82">
        <v>0.11166666666666668</v>
      </c>
      <c r="AT21" s="82">
        <f t="shared" si="3"/>
        <v>1.5666666666666648E-2</v>
      </c>
      <c r="AU21" s="82">
        <v>9.9333333333333329E-2</v>
      </c>
      <c r="AV21" s="82">
        <v>0</v>
      </c>
      <c r="AW21" s="82">
        <f t="shared" si="4"/>
        <v>9.9333333333333329E-2</v>
      </c>
      <c r="AX21" s="82">
        <v>6.2333333333333331E-2</v>
      </c>
      <c r="AY21" s="82">
        <v>6.0666666666666667E-2</v>
      </c>
      <c r="AZ21" s="82">
        <f t="shared" si="5"/>
        <v>1.6666666666666635E-3</v>
      </c>
      <c r="BA21" s="82">
        <v>0</v>
      </c>
      <c r="BB21" s="82">
        <v>0.02</v>
      </c>
      <c r="BC21" s="82">
        <f t="shared" si="6"/>
        <v>-0.02</v>
      </c>
      <c r="BD21" s="82">
        <v>0</v>
      </c>
      <c r="BE21" s="82">
        <v>0.04</v>
      </c>
      <c r="BF21" s="82">
        <f t="shared" si="7"/>
        <v>-0.04</v>
      </c>
      <c r="BG21" s="82">
        <v>5.1999999999999998E-2</v>
      </c>
      <c r="BH21" s="82">
        <v>9.6666666666666672E-3</v>
      </c>
      <c r="BI21" s="82">
        <f t="shared" si="8"/>
        <v>4.2333333333333334E-2</v>
      </c>
      <c r="BJ21" s="82">
        <v>0.18066666666666667</v>
      </c>
      <c r="BK21" s="82">
        <v>0.11633333333333334</v>
      </c>
      <c r="BL21" s="82">
        <f t="shared" si="9"/>
        <v>6.4333333333333326E-2</v>
      </c>
      <c r="BO21" s="84"/>
      <c r="BP21" s="71"/>
      <c r="BQ21" s="71"/>
      <c r="BR21" s="71"/>
      <c r="BS21" s="94" t="s">
        <v>1813</v>
      </c>
      <c r="BT21" s="89">
        <f>STDEV(BT17:BT19)</f>
        <v>4.9183158025215654</v>
      </c>
      <c r="BU21" s="89">
        <f t="shared" ref="BU21:CV21" si="26">STDEV(BU17:BU19)</f>
        <v>0</v>
      </c>
      <c r="BV21" s="89">
        <f t="shared" si="26"/>
        <v>1.3872982135551608</v>
      </c>
      <c r="BW21" s="89">
        <f t="shared" si="26"/>
        <v>2.1482886987863945</v>
      </c>
      <c r="BX21" s="89">
        <f t="shared" si="26"/>
        <v>8.0829037686547603E-3</v>
      </c>
      <c r="BY21" s="89">
        <f t="shared" si="26"/>
        <v>440.42684977190299</v>
      </c>
      <c r="BZ21" s="89">
        <f t="shared" si="26"/>
        <v>4.9328828623162475E-3</v>
      </c>
      <c r="CA21" s="89">
        <f t="shared" si="26"/>
        <v>1.3316656236958787E-2</v>
      </c>
      <c r="CB21" s="89">
        <f t="shared" si="26"/>
        <v>8.8538127380242235E-2</v>
      </c>
      <c r="CC21" s="89">
        <f t="shared" si="26"/>
        <v>0.78379929403727655</v>
      </c>
      <c r="CD21" s="89">
        <f t="shared" si="26"/>
        <v>2.5845220705835237</v>
      </c>
      <c r="CE21" s="89">
        <f t="shared" si="26"/>
        <v>370.35253475573785</v>
      </c>
      <c r="CF21" s="89">
        <f t="shared" si="26"/>
        <v>2.0420577856662143E-2</v>
      </c>
      <c r="CG21" s="89">
        <f t="shared" si="26"/>
        <v>48.434526252801611</v>
      </c>
      <c r="CH21" s="89">
        <f t="shared" si="26"/>
        <v>5.3760627166480637</v>
      </c>
      <c r="CI21" s="89">
        <f t="shared" si="26"/>
        <v>7.1395611443094559E-2</v>
      </c>
      <c r="CJ21" s="89">
        <f t="shared" si="26"/>
        <v>2.4688404160658086</v>
      </c>
      <c r="CK21" s="89">
        <f t="shared" si="26"/>
        <v>2.0071834329062606</v>
      </c>
      <c r="CL21" s="89">
        <f t="shared" si="26"/>
        <v>370.7731157100435</v>
      </c>
      <c r="CM21" s="89">
        <f t="shared" si="26"/>
        <v>3.0746273486933859E-2</v>
      </c>
      <c r="CN21" s="89">
        <f t="shared" si="26"/>
        <v>5.0132202558169485</v>
      </c>
      <c r="CO21" s="89">
        <f t="shared" si="26"/>
        <v>80.381113038656821</v>
      </c>
      <c r="CP21" s="89">
        <f t="shared" si="26"/>
        <v>33.411010161322586</v>
      </c>
      <c r="CQ21" s="89">
        <f t="shared" si="26"/>
        <v>1.54392616403765</v>
      </c>
      <c r="CR21" s="89">
        <f t="shared" si="26"/>
        <v>4.9929950931279665E-2</v>
      </c>
      <c r="CS21" s="89">
        <f t="shared" si="26"/>
        <v>0.14046114527987208</v>
      </c>
      <c r="CT21" s="89">
        <f t="shared" si="26"/>
        <v>0.97553592108816467</v>
      </c>
      <c r="CU21" s="89">
        <f>STDEV(CU17:CU19)</f>
        <v>41.731489709011527</v>
      </c>
      <c r="CV21" s="89">
        <f t="shared" si="26"/>
        <v>0.13594974561702339</v>
      </c>
    </row>
    <row r="22" spans="1:100" x14ac:dyDescent="0.25">
      <c r="G22" s="71">
        <v>4</v>
      </c>
      <c r="H22" s="71" t="s">
        <v>219</v>
      </c>
      <c r="I22" s="71" t="s">
        <v>1761</v>
      </c>
      <c r="J22" s="71">
        <v>1</v>
      </c>
      <c r="K22" s="71" t="s">
        <v>102</v>
      </c>
      <c r="L22" s="72">
        <v>92.50187453136715</v>
      </c>
      <c r="M22" s="72">
        <v>1.2496875781054815</v>
      </c>
      <c r="N22" s="72">
        <v>6.2484378905273683</v>
      </c>
      <c r="O22" s="72">
        <v>0.28799999999999998</v>
      </c>
      <c r="P22" s="72">
        <v>0.6</v>
      </c>
      <c r="Q22" s="72">
        <v>6.3</v>
      </c>
      <c r="AK22" s="71" t="s">
        <v>1778</v>
      </c>
      <c r="AL22" s="82">
        <v>36.576000000000001</v>
      </c>
      <c r="AM22" s="82">
        <v>25.016666666666666</v>
      </c>
      <c r="AN22" s="82">
        <f t="shared" si="1"/>
        <v>11.559333333333335</v>
      </c>
      <c r="AO22" s="82">
        <v>73.364333333333335</v>
      </c>
      <c r="AP22" s="82">
        <v>57.531666666666659</v>
      </c>
      <c r="AQ22" s="82">
        <f t="shared" si="2"/>
        <v>15.832666666666675</v>
      </c>
      <c r="AR22" s="82">
        <v>51.99666666666667</v>
      </c>
      <c r="AS22" s="82">
        <v>56.102000000000004</v>
      </c>
      <c r="AT22" s="82">
        <f t="shared" si="3"/>
        <v>-4.1053333333333342</v>
      </c>
      <c r="AU22" s="82">
        <v>71.367999999999995</v>
      </c>
      <c r="AV22" s="82">
        <v>73.907666666666671</v>
      </c>
      <c r="AW22" s="82">
        <f t="shared" si="4"/>
        <v>-2.5396666666666761</v>
      </c>
      <c r="AX22" s="82">
        <v>71.146999999999991</v>
      </c>
      <c r="AY22" s="82">
        <v>66.777666666666661</v>
      </c>
      <c r="AZ22" s="82">
        <f t="shared" si="5"/>
        <v>4.36933333333333</v>
      </c>
      <c r="BA22" s="82">
        <v>119.15000000000002</v>
      </c>
      <c r="BB22" s="82">
        <v>102.878</v>
      </c>
      <c r="BC22" s="82">
        <f t="shared" si="6"/>
        <v>16.27200000000002</v>
      </c>
      <c r="BD22" s="82">
        <v>37.577333333333335</v>
      </c>
      <c r="BE22" s="82">
        <v>29.672333333333331</v>
      </c>
      <c r="BF22" s="82">
        <f t="shared" si="7"/>
        <v>7.9050000000000047</v>
      </c>
      <c r="BG22" s="82">
        <v>68.856666666666669</v>
      </c>
      <c r="BH22" s="82">
        <v>62.78</v>
      </c>
      <c r="BI22" s="82">
        <f t="shared" si="8"/>
        <v>6.076666666666668</v>
      </c>
      <c r="BJ22" s="82">
        <v>79.948666666666668</v>
      </c>
      <c r="BK22" s="82">
        <v>75.530333333333331</v>
      </c>
      <c r="BL22" s="82">
        <f t="shared" si="9"/>
        <v>4.4183333333333366</v>
      </c>
      <c r="BO22" s="84"/>
      <c r="BP22" s="71"/>
      <c r="BQ22" s="71"/>
      <c r="BR22" s="71"/>
      <c r="BS22" s="96"/>
      <c r="BT22" s="89"/>
      <c r="BU22" s="89"/>
      <c r="BV22" s="89"/>
      <c r="BW22" s="89"/>
      <c r="BX22" s="89"/>
      <c r="BY22" s="88"/>
      <c r="BZ22" s="89"/>
      <c r="CA22" s="89"/>
      <c r="CB22" s="89"/>
      <c r="CC22" s="89"/>
      <c r="CD22" s="89"/>
      <c r="CE22" s="88"/>
      <c r="CF22" s="89"/>
      <c r="CG22" s="88"/>
      <c r="CH22" s="89"/>
      <c r="CI22" s="89"/>
      <c r="CJ22" s="89"/>
      <c r="CK22" s="89"/>
      <c r="CL22" s="89"/>
      <c r="CM22" s="89"/>
      <c r="CN22" s="89"/>
      <c r="CO22" s="89"/>
      <c r="CP22" s="89"/>
      <c r="CQ22" s="89"/>
      <c r="CR22" s="89"/>
      <c r="CS22" s="89"/>
      <c r="CT22" s="88"/>
      <c r="CU22" s="88"/>
      <c r="CV22" s="88"/>
    </row>
    <row r="23" spans="1:100" x14ac:dyDescent="0.25">
      <c r="G23" s="71">
        <v>4</v>
      </c>
      <c r="H23" s="71" t="s">
        <v>219</v>
      </c>
      <c r="I23" s="71" t="s">
        <v>1761</v>
      </c>
      <c r="J23" s="71">
        <v>2</v>
      </c>
      <c r="K23" s="71" t="s">
        <v>102</v>
      </c>
      <c r="L23" s="72">
        <v>91.256557581813638</v>
      </c>
      <c r="M23" s="72">
        <v>3.747189607794156</v>
      </c>
      <c r="N23" s="72">
        <v>4.9962528103922059</v>
      </c>
      <c r="O23" s="72">
        <v>0.35099999999999998</v>
      </c>
      <c r="P23" s="72">
        <v>0.8</v>
      </c>
      <c r="Q23" s="72">
        <v>6</v>
      </c>
      <c r="T23" s="78">
        <v>4</v>
      </c>
      <c r="U23" s="71" t="s">
        <v>289</v>
      </c>
      <c r="V23" s="71" t="s">
        <v>1761</v>
      </c>
      <c r="W23" s="71">
        <v>1</v>
      </c>
      <c r="X23" s="71">
        <v>14</v>
      </c>
      <c r="Y23" s="72">
        <v>80.033000000000001</v>
      </c>
      <c r="Z23" s="72">
        <v>2559.6999999999998</v>
      </c>
      <c r="AA23" s="72">
        <v>505.22</v>
      </c>
      <c r="AB23" s="71">
        <v>27.808</v>
      </c>
      <c r="AC23" s="71">
        <v>15.821999999999999</v>
      </c>
      <c r="AD23" s="71">
        <v>1.821</v>
      </c>
      <c r="AE23" s="71">
        <v>0.44700000000000001</v>
      </c>
      <c r="AF23" s="71">
        <v>0.57199999999999995</v>
      </c>
      <c r="AG23" s="72">
        <v>2.2571639999999999</v>
      </c>
      <c r="AH23" s="71">
        <v>5.8810000000000002</v>
      </c>
      <c r="AK23" s="71" t="s">
        <v>1792</v>
      </c>
      <c r="AL23" s="82">
        <v>10.342999999999998</v>
      </c>
      <c r="AM23" s="82">
        <v>8.4063333333333343</v>
      </c>
      <c r="AN23" s="82">
        <f t="shared" si="1"/>
        <v>1.9366666666666639</v>
      </c>
      <c r="AO23" s="82">
        <v>17.960999999999999</v>
      </c>
      <c r="AP23" s="82">
        <v>15.892000000000001</v>
      </c>
      <c r="AQ23" s="82">
        <f t="shared" si="2"/>
        <v>2.0689999999999973</v>
      </c>
      <c r="AR23" s="82">
        <v>12.270000000000001</v>
      </c>
      <c r="AS23" s="82">
        <v>13.780666666666667</v>
      </c>
      <c r="AT23" s="82">
        <f t="shared" si="3"/>
        <v>-1.5106666666666655</v>
      </c>
      <c r="AU23" s="82">
        <v>21.352999999999998</v>
      </c>
      <c r="AV23" s="82">
        <v>21.887</v>
      </c>
      <c r="AW23" s="82">
        <f t="shared" si="4"/>
        <v>-0.53400000000000247</v>
      </c>
      <c r="AX23" s="82">
        <v>23.939333333333334</v>
      </c>
      <c r="AY23" s="82">
        <v>22.037000000000003</v>
      </c>
      <c r="AZ23" s="82">
        <f t="shared" si="5"/>
        <v>1.9023333333333312</v>
      </c>
      <c r="BA23" s="82">
        <v>22.076333333333334</v>
      </c>
      <c r="BB23" s="82">
        <v>22.613</v>
      </c>
      <c r="BC23" s="82">
        <f t="shared" si="6"/>
        <v>-0.53666666666666529</v>
      </c>
      <c r="BD23" s="82">
        <v>9.2186666666666657</v>
      </c>
      <c r="BE23" s="82">
        <v>9.2513333333333332</v>
      </c>
      <c r="BF23" s="82">
        <f t="shared" si="7"/>
        <v>-3.266666666666751E-2</v>
      </c>
      <c r="BG23" s="82">
        <v>22.811666666666667</v>
      </c>
      <c r="BH23" s="82">
        <v>22.191333333333336</v>
      </c>
      <c r="BI23" s="82">
        <f t="shared" si="8"/>
        <v>0.62033333333333118</v>
      </c>
      <c r="BJ23" s="82">
        <v>22.974666666666668</v>
      </c>
      <c r="BK23" s="82">
        <v>22.77866666666667</v>
      </c>
      <c r="BL23" s="82">
        <f t="shared" si="9"/>
        <v>0.19599999999999795</v>
      </c>
      <c r="BO23" s="95" t="s">
        <v>1822</v>
      </c>
      <c r="BP23" s="96" t="s">
        <v>219</v>
      </c>
      <c r="BQ23" s="96">
        <v>2</v>
      </c>
      <c r="BR23" s="96">
        <v>1</v>
      </c>
      <c r="BS23" s="96" t="s">
        <v>1823</v>
      </c>
      <c r="BT23" s="89">
        <v>29.949000000000002</v>
      </c>
      <c r="BU23" s="89">
        <v>0</v>
      </c>
      <c r="BV23" s="89">
        <v>41.884999999999998</v>
      </c>
      <c r="BW23" s="89">
        <v>28.106999999999999</v>
      </c>
      <c r="BX23" s="89">
        <v>0</v>
      </c>
      <c r="BY23" s="88">
        <v>11353</v>
      </c>
      <c r="BZ23" s="89">
        <v>5.1999999999999998E-2</v>
      </c>
      <c r="CA23" s="89">
        <v>1.9E-2</v>
      </c>
      <c r="CB23" s="89">
        <v>0.16</v>
      </c>
      <c r="CC23" s="89">
        <v>3.5859999999999999</v>
      </c>
      <c r="CD23" s="89">
        <v>49.691000000000003</v>
      </c>
      <c r="CE23" s="88">
        <v>18969</v>
      </c>
      <c r="CF23" s="89">
        <v>6.7000000000000004E-2</v>
      </c>
      <c r="CG23" s="88">
        <v>7825.2</v>
      </c>
      <c r="CH23" s="89">
        <v>55.212000000000003</v>
      </c>
      <c r="CI23" s="89">
        <v>6.9000000000000006E-2</v>
      </c>
      <c r="CJ23" s="89">
        <v>7.6289999999999996</v>
      </c>
      <c r="CK23" s="89">
        <v>1.671</v>
      </c>
      <c r="CL23" s="89">
        <v>1748</v>
      </c>
      <c r="CM23" s="89">
        <v>0.13800000000000001</v>
      </c>
      <c r="CN23" s="89">
        <v>17.245999999999999</v>
      </c>
      <c r="CO23" s="89">
        <v>1278.9000000000001</v>
      </c>
      <c r="CP23" s="88">
        <v>543</v>
      </c>
      <c r="CQ23" s="89">
        <v>36.322000000000003</v>
      </c>
      <c r="CR23" s="89">
        <v>0.51300000000000001</v>
      </c>
      <c r="CS23" s="89">
        <v>0.45500000000000002</v>
      </c>
      <c r="CT23" s="88">
        <v>16.001000000000001</v>
      </c>
      <c r="CU23" s="88">
        <v>675.07</v>
      </c>
      <c r="CV23" s="88">
        <v>1.4319999999999999</v>
      </c>
    </row>
    <row r="24" spans="1:100" x14ac:dyDescent="0.25">
      <c r="G24" s="73">
        <v>4</v>
      </c>
      <c r="H24" s="73" t="s">
        <v>219</v>
      </c>
      <c r="I24" s="73" t="s">
        <v>1761</v>
      </c>
      <c r="J24" s="73">
        <v>3</v>
      </c>
      <c r="K24" s="73" t="s">
        <v>102</v>
      </c>
      <c r="L24" s="74">
        <v>88.75281179705074</v>
      </c>
      <c r="M24" s="74">
        <v>6.2484378905273656</v>
      </c>
      <c r="N24" s="74">
        <v>4.9987503124218948</v>
      </c>
      <c r="O24" s="74">
        <v>0.57699999999999996</v>
      </c>
      <c r="P24" s="74">
        <v>1.2</v>
      </c>
      <c r="Q24" s="74">
        <v>5.9</v>
      </c>
      <c r="T24" s="78">
        <v>4</v>
      </c>
      <c r="U24" s="71" t="s">
        <v>289</v>
      </c>
      <c r="V24" s="71" t="s">
        <v>1761</v>
      </c>
      <c r="W24" s="71">
        <v>2</v>
      </c>
      <c r="X24" s="71">
        <v>9</v>
      </c>
      <c r="Y24" s="72">
        <v>87.723500000000001</v>
      </c>
      <c r="Z24" s="72">
        <v>3081.3500000000004</v>
      </c>
      <c r="AA24" s="72">
        <v>542.94499999999994</v>
      </c>
      <c r="AB24" s="71">
        <v>47.951999999999998</v>
      </c>
      <c r="AC24" s="71">
        <v>16.931000000000001</v>
      </c>
      <c r="AD24" s="71">
        <v>1.7749999999999999</v>
      </c>
      <c r="AE24" s="71">
        <v>0.64200000000000002</v>
      </c>
      <c r="AF24" s="71">
        <v>0.70699999999999996</v>
      </c>
      <c r="AG24" s="72">
        <v>2.1503160000000001</v>
      </c>
      <c r="AH24" s="71">
        <v>7.5650000000000004</v>
      </c>
      <c r="AK24" s="71" t="s">
        <v>1769</v>
      </c>
      <c r="AL24" s="82">
        <v>315.74</v>
      </c>
      <c r="AM24" s="82">
        <v>266.81333333333333</v>
      </c>
      <c r="AN24" s="82">
        <f t="shared" si="1"/>
        <v>48.926666666666677</v>
      </c>
      <c r="AO24" s="82">
        <v>645.48</v>
      </c>
      <c r="AP24" s="82">
        <v>773.09</v>
      </c>
      <c r="AQ24" s="82">
        <f t="shared" si="2"/>
        <v>-127.61000000000001</v>
      </c>
      <c r="AR24" s="82">
        <v>1202.1600000000001</v>
      </c>
      <c r="AS24" s="82">
        <v>1305.1333333333332</v>
      </c>
      <c r="AT24" s="82">
        <f t="shared" si="3"/>
        <v>-102.97333333333313</v>
      </c>
      <c r="AU24" s="82">
        <v>382.04333333333329</v>
      </c>
      <c r="AV24" s="82">
        <v>388.95666666666671</v>
      </c>
      <c r="AW24" s="82">
        <f t="shared" si="4"/>
        <v>-6.9133333333334122</v>
      </c>
      <c r="AX24" s="82">
        <v>594.15666666666664</v>
      </c>
      <c r="AY24" s="82">
        <v>650.07000000000005</v>
      </c>
      <c r="AZ24" s="82">
        <f t="shared" si="5"/>
        <v>-55.913333333333412</v>
      </c>
      <c r="BA24" s="82">
        <v>657.95333333333326</v>
      </c>
      <c r="BB24" s="82">
        <v>702.02</v>
      </c>
      <c r="BC24" s="82">
        <f t="shared" si="6"/>
        <v>-44.06666666666672</v>
      </c>
      <c r="BD24" s="82">
        <v>521.93666666666661</v>
      </c>
      <c r="BE24" s="82">
        <v>503.05333333333334</v>
      </c>
      <c r="BF24" s="82">
        <f t="shared" si="7"/>
        <v>18.883333333333269</v>
      </c>
      <c r="BG24" s="82">
        <v>540.25333333333344</v>
      </c>
      <c r="BH24" s="82">
        <v>516.01333333333321</v>
      </c>
      <c r="BI24" s="82">
        <f t="shared" si="8"/>
        <v>24.240000000000236</v>
      </c>
      <c r="BJ24" s="82">
        <v>728.63</v>
      </c>
      <c r="BK24" s="82">
        <v>712.36</v>
      </c>
      <c r="BL24" s="82">
        <f t="shared" si="9"/>
        <v>16.269999999999982</v>
      </c>
      <c r="BO24" s="95" t="s">
        <v>1824</v>
      </c>
      <c r="BP24" s="96" t="s">
        <v>219</v>
      </c>
      <c r="BQ24" s="96">
        <v>2</v>
      </c>
      <c r="BR24" s="96">
        <v>2</v>
      </c>
      <c r="BS24" s="96" t="s">
        <v>1823</v>
      </c>
      <c r="BT24" s="89">
        <v>57.908999999999999</v>
      </c>
      <c r="BU24" s="89">
        <v>0</v>
      </c>
      <c r="BV24" s="89">
        <v>42.610999999999997</v>
      </c>
      <c r="BW24" s="89">
        <v>25.454000000000001</v>
      </c>
      <c r="BX24" s="89">
        <v>1E-3</v>
      </c>
      <c r="BY24" s="88">
        <v>12498</v>
      </c>
      <c r="BZ24" s="89">
        <v>7.1999999999999995E-2</v>
      </c>
      <c r="CA24" s="89">
        <v>3.5000000000000003E-2</v>
      </c>
      <c r="CB24" s="89">
        <v>0.22600000000000001</v>
      </c>
      <c r="CC24" s="89">
        <v>3.4830000000000001</v>
      </c>
      <c r="CD24" s="89">
        <v>67.540999999999997</v>
      </c>
      <c r="CE24" s="88">
        <v>20788</v>
      </c>
      <c r="CF24" s="89">
        <v>0.10299999999999999</v>
      </c>
      <c r="CG24" s="88">
        <v>8244.5</v>
      </c>
      <c r="CH24" s="89">
        <v>68.120999999999995</v>
      </c>
      <c r="CI24" s="89">
        <v>5.8000000000000003E-2</v>
      </c>
      <c r="CJ24" s="89">
        <v>11.863</v>
      </c>
      <c r="CK24" s="89">
        <v>1.171</v>
      </c>
      <c r="CL24" s="89">
        <v>1571.6</v>
      </c>
      <c r="CM24" s="89">
        <v>0.159</v>
      </c>
      <c r="CN24" s="89">
        <v>16.038</v>
      </c>
      <c r="CO24" s="89">
        <v>1239.7</v>
      </c>
      <c r="CP24" s="88">
        <v>619.85</v>
      </c>
      <c r="CQ24" s="89">
        <v>36.286999999999999</v>
      </c>
      <c r="CR24" s="89">
        <v>1.17</v>
      </c>
      <c r="CS24" s="89">
        <v>0.20100000000000001</v>
      </c>
      <c r="CT24" s="88">
        <v>16.747</v>
      </c>
      <c r="CU24" s="88">
        <v>776.85</v>
      </c>
      <c r="CV24" s="88">
        <v>1.147</v>
      </c>
    </row>
    <row r="25" spans="1:100" x14ac:dyDescent="0.25">
      <c r="G25" s="71"/>
      <c r="H25" s="71"/>
      <c r="I25" s="71"/>
      <c r="J25" s="71"/>
      <c r="K25" s="71" t="s">
        <v>1762</v>
      </c>
      <c r="L25" s="72">
        <f>AVERAGE(L22:L24)</f>
        <v>90.837081303410514</v>
      </c>
      <c r="M25" s="72">
        <f t="shared" ref="M25:Q25" si="27">AVERAGE(M22:M24)</f>
        <v>3.7484383588090009</v>
      </c>
      <c r="N25" s="72">
        <f t="shared" si="27"/>
        <v>5.4144803377804891</v>
      </c>
      <c r="O25" s="72">
        <f t="shared" si="27"/>
        <v>0.40533333333333332</v>
      </c>
      <c r="P25" s="72">
        <f t="shared" si="27"/>
        <v>0.86666666666666659</v>
      </c>
      <c r="Q25" s="72">
        <f t="shared" si="27"/>
        <v>6.0666666666666673</v>
      </c>
      <c r="T25" s="124">
        <v>4</v>
      </c>
      <c r="U25" s="121" t="s">
        <v>289</v>
      </c>
      <c r="V25" s="121" t="s">
        <v>1761</v>
      </c>
      <c r="W25" s="121">
        <v>3</v>
      </c>
      <c r="X25" s="121">
        <v>7</v>
      </c>
      <c r="Y25" s="74">
        <v>93.3005</v>
      </c>
      <c r="Z25" s="74">
        <v>3766.4</v>
      </c>
      <c r="AA25" s="74">
        <v>619.53499999999997</v>
      </c>
      <c r="AB25" s="121">
        <v>43.965000000000003</v>
      </c>
      <c r="AC25" s="121">
        <v>17.847999999999999</v>
      </c>
      <c r="AD25" s="121">
        <v>2.6190000000000002</v>
      </c>
      <c r="AE25" s="121">
        <v>0.879</v>
      </c>
      <c r="AF25" s="121">
        <v>0.55900000000000005</v>
      </c>
      <c r="AG25" s="74">
        <v>2.163672</v>
      </c>
      <c r="AH25" s="121">
        <v>13.131</v>
      </c>
      <c r="AK25" s="71" t="s">
        <v>1793</v>
      </c>
      <c r="AL25" s="82">
        <v>7.5203333333333333</v>
      </c>
      <c r="AM25" s="82">
        <v>6.248333333333334</v>
      </c>
      <c r="AN25" s="82">
        <f t="shared" si="1"/>
        <v>1.2719999999999994</v>
      </c>
      <c r="AO25" s="82">
        <v>13.526333333333334</v>
      </c>
      <c r="AP25" s="82">
        <v>13.455</v>
      </c>
      <c r="AQ25" s="82">
        <f t="shared" si="2"/>
        <v>7.1333333333333471E-2</v>
      </c>
      <c r="AR25" s="82">
        <v>10.555999999999999</v>
      </c>
      <c r="AS25" s="82">
        <v>11.281000000000001</v>
      </c>
      <c r="AT25" s="82">
        <f t="shared" si="3"/>
        <v>-0.72500000000000142</v>
      </c>
      <c r="AU25" s="82">
        <v>16.477999999999998</v>
      </c>
      <c r="AV25" s="82">
        <v>14.501666666666665</v>
      </c>
      <c r="AW25" s="82">
        <f t="shared" si="4"/>
        <v>1.9763333333333328</v>
      </c>
      <c r="AX25" s="82">
        <v>15.085666666666667</v>
      </c>
      <c r="AY25" s="82">
        <v>14.102333333333334</v>
      </c>
      <c r="AZ25" s="82">
        <f t="shared" si="5"/>
        <v>0.9833333333333325</v>
      </c>
      <c r="BA25" s="82">
        <v>14.642666666666665</v>
      </c>
      <c r="BB25" s="82">
        <v>15.234</v>
      </c>
      <c r="BC25" s="82">
        <f t="shared" si="6"/>
        <v>-0.59133333333333482</v>
      </c>
      <c r="BD25" s="82">
        <v>10.707666666666666</v>
      </c>
      <c r="BE25" s="82">
        <v>9.5696666666666683</v>
      </c>
      <c r="BF25" s="82">
        <f t="shared" si="7"/>
        <v>1.1379999999999981</v>
      </c>
      <c r="BG25" s="82">
        <v>17.434666666666669</v>
      </c>
      <c r="BH25" s="82">
        <v>17.506333333333334</v>
      </c>
      <c r="BI25" s="82">
        <f t="shared" si="8"/>
        <v>-7.1666666666665435E-2</v>
      </c>
      <c r="BJ25" s="82">
        <v>17.843</v>
      </c>
      <c r="BK25" s="82">
        <v>16.729333333333333</v>
      </c>
      <c r="BL25" s="82">
        <f t="shared" si="9"/>
        <v>1.113666666666667</v>
      </c>
      <c r="BO25" s="98" t="s">
        <v>1825</v>
      </c>
      <c r="BP25" s="97" t="s">
        <v>219</v>
      </c>
      <c r="BQ25" s="97">
        <v>2</v>
      </c>
      <c r="BR25" s="97">
        <v>3</v>
      </c>
      <c r="BS25" s="97" t="s">
        <v>1823</v>
      </c>
      <c r="BT25" s="90">
        <v>17.492000000000001</v>
      </c>
      <c r="BU25" s="90">
        <v>7.0999999999999994E-2</v>
      </c>
      <c r="BV25" s="90">
        <v>36.902999999999999</v>
      </c>
      <c r="BW25" s="90">
        <v>19.806000000000001</v>
      </c>
      <c r="BX25" s="90">
        <v>8.9999999999999993E-3</v>
      </c>
      <c r="BY25" s="91">
        <v>11694</v>
      </c>
      <c r="BZ25" s="90">
        <v>5.0999999999999997E-2</v>
      </c>
      <c r="CA25" s="90">
        <v>2.4E-2</v>
      </c>
      <c r="CB25" s="90">
        <v>0.108</v>
      </c>
      <c r="CC25" s="90">
        <v>3.706</v>
      </c>
      <c r="CD25" s="90">
        <v>31.849</v>
      </c>
      <c r="CE25" s="91">
        <v>14732</v>
      </c>
      <c r="CF25" s="90">
        <v>8.4000000000000005E-2</v>
      </c>
      <c r="CG25" s="91">
        <v>8844.4</v>
      </c>
      <c r="CH25" s="90">
        <v>42.776000000000003</v>
      </c>
      <c r="CI25" s="90">
        <v>0.05</v>
      </c>
      <c r="CJ25" s="90">
        <v>6.476</v>
      </c>
      <c r="CK25" s="90">
        <v>0.82199999999999995</v>
      </c>
      <c r="CL25" s="90">
        <v>1185.9000000000001</v>
      </c>
      <c r="CM25" s="90">
        <v>0.182</v>
      </c>
      <c r="CN25" s="90">
        <v>17</v>
      </c>
      <c r="CO25" s="90">
        <v>1153.5</v>
      </c>
      <c r="CP25" s="91">
        <v>463.51</v>
      </c>
      <c r="CQ25" s="90">
        <v>27.616</v>
      </c>
      <c r="CR25" s="90">
        <v>0.44400000000000001</v>
      </c>
      <c r="CS25" s="90">
        <v>0</v>
      </c>
      <c r="CT25" s="91">
        <v>11.365</v>
      </c>
      <c r="CU25" s="91">
        <v>782.05</v>
      </c>
      <c r="CV25" s="91">
        <v>0.94099999999999995</v>
      </c>
    </row>
    <row r="26" spans="1:100" x14ac:dyDescent="0.25">
      <c r="G26" s="71"/>
      <c r="H26" s="71"/>
      <c r="I26" s="71"/>
      <c r="J26" s="71"/>
      <c r="K26" s="71" t="s">
        <v>1763</v>
      </c>
      <c r="L26" s="72">
        <f>STDEV(L22:L24)</f>
        <v>1.9094077897524182</v>
      </c>
      <c r="M26" s="72">
        <f t="shared" ref="M26:Q26" si="28">STDEV(M22:M24)</f>
        <v>2.4993753901762727</v>
      </c>
      <c r="N26" s="72">
        <f t="shared" si="28"/>
        <v>0.7222295059167656</v>
      </c>
      <c r="O26" s="72">
        <f t="shared" si="28"/>
        <v>0.15196819842760953</v>
      </c>
      <c r="P26" s="72">
        <f t="shared" si="28"/>
        <v>0.30550504633038994</v>
      </c>
      <c r="Q26" s="72">
        <f t="shared" si="28"/>
        <v>0.20816659994661302</v>
      </c>
      <c r="W26" s="71" t="s">
        <v>1762</v>
      </c>
      <c r="X26" s="72">
        <f>AVERAGE(X23:X25)</f>
        <v>10</v>
      </c>
      <c r="Y26" s="72">
        <f>AVERAGE(Y23:Y25)</f>
        <v>87.019000000000005</v>
      </c>
      <c r="Z26" s="72">
        <f t="shared" ref="Z26:AH26" si="29">AVERAGE(Z23:Z25)</f>
        <v>3135.8166666666671</v>
      </c>
      <c r="AA26" s="72">
        <f t="shared" si="29"/>
        <v>555.9</v>
      </c>
      <c r="AB26" s="72">
        <f t="shared" si="29"/>
        <v>39.908333333333331</v>
      </c>
      <c r="AC26" s="72">
        <f t="shared" si="29"/>
        <v>16.867000000000001</v>
      </c>
      <c r="AD26" s="72">
        <f t="shared" si="29"/>
        <v>2.0716666666666668</v>
      </c>
      <c r="AE26" s="72">
        <f t="shared" si="29"/>
        <v>0.65600000000000003</v>
      </c>
      <c r="AF26" s="72">
        <f t="shared" si="29"/>
        <v>0.61266666666666669</v>
      </c>
      <c r="AG26" s="72">
        <f t="shared" si="29"/>
        <v>2.1903839999999999</v>
      </c>
      <c r="AH26" s="72">
        <f t="shared" si="29"/>
        <v>8.859</v>
      </c>
      <c r="AK26" s="71" t="s">
        <v>1794</v>
      </c>
      <c r="AL26" s="82">
        <v>18.431000000000001</v>
      </c>
      <c r="AM26" s="82">
        <v>2.9213333333333331</v>
      </c>
      <c r="AN26" s="82">
        <f t="shared" si="1"/>
        <v>15.509666666666668</v>
      </c>
      <c r="AO26" s="82">
        <v>27.206666666666667</v>
      </c>
      <c r="AP26" s="82">
        <v>12.641333333333334</v>
      </c>
      <c r="AQ26" s="82">
        <f t="shared" si="2"/>
        <v>14.565333333333333</v>
      </c>
      <c r="AR26" s="82">
        <v>16.394000000000002</v>
      </c>
      <c r="AS26" s="82">
        <v>7.9336666666666673</v>
      </c>
      <c r="AT26" s="82">
        <f t="shared" si="3"/>
        <v>8.4603333333333346</v>
      </c>
      <c r="AU26" s="82">
        <v>20.012333333333334</v>
      </c>
      <c r="AV26" s="82">
        <v>10.053666666666667</v>
      </c>
      <c r="AW26" s="82">
        <f t="shared" si="4"/>
        <v>9.9586666666666677</v>
      </c>
      <c r="AX26" s="82">
        <v>27.703999999999997</v>
      </c>
      <c r="AY26" s="82">
        <v>13.822666666666665</v>
      </c>
      <c r="AZ26" s="82">
        <f t="shared" si="5"/>
        <v>13.881333333333332</v>
      </c>
      <c r="BA26" s="82">
        <v>32.073</v>
      </c>
      <c r="BB26" s="82">
        <v>15.926666666666664</v>
      </c>
      <c r="BC26" s="82">
        <f t="shared" si="6"/>
        <v>16.146333333333338</v>
      </c>
      <c r="BD26" s="82">
        <v>18.214333333333332</v>
      </c>
      <c r="BE26" s="82">
        <v>8.950333333333333</v>
      </c>
      <c r="BF26" s="82">
        <f t="shared" si="7"/>
        <v>9.2639999999999993</v>
      </c>
      <c r="BG26" s="82">
        <v>25.983999999999998</v>
      </c>
      <c r="BH26" s="82">
        <v>11.563999999999998</v>
      </c>
      <c r="BI26" s="82">
        <f t="shared" si="8"/>
        <v>14.42</v>
      </c>
      <c r="BJ26" s="82">
        <v>27.763999999999999</v>
      </c>
      <c r="BK26" s="82">
        <v>9.2089999999999996</v>
      </c>
      <c r="BL26" s="82">
        <f t="shared" si="9"/>
        <v>18.555</v>
      </c>
      <c r="BO26" s="95"/>
      <c r="BP26" s="96"/>
      <c r="BQ26" s="96"/>
      <c r="BR26" s="96"/>
      <c r="BS26" s="72" t="s">
        <v>1812</v>
      </c>
      <c r="BT26" s="89">
        <f>AVERAGE(BT23:BT25)</f>
        <v>35.116666666666667</v>
      </c>
      <c r="BU26" s="89">
        <f t="shared" ref="BU26:CV26" si="30">AVERAGE(BU23:BU25)</f>
        <v>2.3666666666666666E-2</v>
      </c>
      <c r="BV26" s="89">
        <f t="shared" si="30"/>
        <v>40.466333333333331</v>
      </c>
      <c r="BW26" s="89">
        <f t="shared" si="30"/>
        <v>24.455666666666669</v>
      </c>
      <c r="BX26" s="89">
        <f t="shared" si="30"/>
        <v>3.3333333333333327E-3</v>
      </c>
      <c r="BY26" s="89">
        <f t="shared" si="30"/>
        <v>11848.333333333334</v>
      </c>
      <c r="BZ26" s="89">
        <f t="shared" si="30"/>
        <v>5.8333333333333327E-2</v>
      </c>
      <c r="CA26" s="89">
        <f t="shared" si="30"/>
        <v>2.6000000000000006E-2</v>
      </c>
      <c r="CB26" s="89">
        <f t="shared" si="30"/>
        <v>0.16466666666666666</v>
      </c>
      <c r="CC26" s="89">
        <f t="shared" si="30"/>
        <v>3.5916666666666668</v>
      </c>
      <c r="CD26" s="89">
        <f t="shared" si="30"/>
        <v>49.693666666666665</v>
      </c>
      <c r="CE26" s="89">
        <f t="shared" si="30"/>
        <v>18163</v>
      </c>
      <c r="CF26" s="89">
        <f t="shared" si="30"/>
        <v>8.4666666666666668E-2</v>
      </c>
      <c r="CG26" s="89">
        <f t="shared" si="30"/>
        <v>8304.6999999999989</v>
      </c>
      <c r="CH26" s="89">
        <f t="shared" si="30"/>
        <v>55.369666666666667</v>
      </c>
      <c r="CI26" s="89">
        <f t="shared" si="30"/>
        <v>5.8999999999999997E-2</v>
      </c>
      <c r="CJ26" s="89">
        <f t="shared" si="30"/>
        <v>8.6559999999999988</v>
      </c>
      <c r="CK26" s="89">
        <f t="shared" si="30"/>
        <v>1.2213333333333334</v>
      </c>
      <c r="CL26" s="89">
        <f t="shared" si="30"/>
        <v>1501.8333333333333</v>
      </c>
      <c r="CM26" s="89">
        <f t="shared" si="30"/>
        <v>0.15966666666666668</v>
      </c>
      <c r="CN26" s="89">
        <f t="shared" si="30"/>
        <v>16.761333333333333</v>
      </c>
      <c r="CO26" s="89">
        <f t="shared" si="30"/>
        <v>1224.0333333333335</v>
      </c>
      <c r="CP26" s="89">
        <f t="shared" si="30"/>
        <v>542.12</v>
      </c>
      <c r="CQ26" s="89">
        <f t="shared" si="30"/>
        <v>33.408333333333339</v>
      </c>
      <c r="CR26" s="89">
        <f t="shared" si="30"/>
        <v>0.70899999999999996</v>
      </c>
      <c r="CS26" s="89">
        <f t="shared" si="30"/>
        <v>0.21866666666666668</v>
      </c>
      <c r="CT26" s="89">
        <f t="shared" si="30"/>
        <v>14.704333333333336</v>
      </c>
      <c r="CU26" s="89">
        <f>AVERAGE(CU23:CU25)</f>
        <v>744.65666666666675</v>
      </c>
      <c r="CV26" s="89">
        <f t="shared" si="30"/>
        <v>1.1733333333333331</v>
      </c>
    </row>
    <row r="27" spans="1:100" x14ac:dyDescent="0.25">
      <c r="G27" s="71"/>
      <c r="H27" s="71"/>
      <c r="I27" s="71"/>
      <c r="J27" s="71"/>
      <c r="K27" s="71"/>
      <c r="L27" s="72"/>
      <c r="M27" s="72"/>
      <c r="N27" s="72"/>
      <c r="O27" s="72"/>
      <c r="P27" s="72"/>
      <c r="Q27" s="72"/>
      <c r="W27" s="71" t="s">
        <v>1763</v>
      </c>
      <c r="X27" s="72">
        <f>STDEV(X23:X25)</f>
        <v>3.6055512754639891</v>
      </c>
      <c r="Y27" s="72">
        <f>STDEV(Y23:Y25)</f>
        <v>6.6617474621903821</v>
      </c>
      <c r="Z27" s="72">
        <f t="shared" ref="Z27:AH27" si="31">STDEV(Z23:Z25)</f>
        <v>605.19103251232423</v>
      </c>
      <c r="AA27" s="72">
        <f t="shared" si="31"/>
        <v>58.248208770742451</v>
      </c>
      <c r="AB27" s="72">
        <f t="shared" si="31"/>
        <v>10.667126714037531</v>
      </c>
      <c r="AC27" s="72">
        <f t="shared" si="31"/>
        <v>1.0145151551356932</v>
      </c>
      <c r="AD27" s="72">
        <f t="shared" si="31"/>
        <v>0.47456225443384542</v>
      </c>
      <c r="AE27" s="72">
        <f t="shared" si="31"/>
        <v>0.216340010169178</v>
      </c>
      <c r="AF27" s="72">
        <f t="shared" si="31"/>
        <v>8.1953238699475531E-2</v>
      </c>
      <c r="AG27" s="72">
        <f t="shared" si="31"/>
        <v>5.8217454289929159E-2</v>
      </c>
      <c r="AH27" s="72">
        <f t="shared" si="31"/>
        <v>3.794265673354992</v>
      </c>
      <c r="AK27" s="71" t="s">
        <v>1777</v>
      </c>
      <c r="AL27" s="82">
        <v>94.130999999999986</v>
      </c>
      <c r="AM27" s="82">
        <v>91.540666666666652</v>
      </c>
      <c r="AN27" s="82">
        <f t="shared" si="1"/>
        <v>2.5903333333333336</v>
      </c>
      <c r="AO27" s="82">
        <v>290.82333333333332</v>
      </c>
      <c r="AP27" s="82">
        <v>313.62</v>
      </c>
      <c r="AQ27" s="82">
        <f t="shared" si="2"/>
        <v>-22.796666666666681</v>
      </c>
      <c r="AR27" s="82">
        <v>328.16666666666669</v>
      </c>
      <c r="AS27" s="82">
        <v>396.33333333333331</v>
      </c>
      <c r="AT27" s="82">
        <f t="shared" si="3"/>
        <v>-68.166666666666629</v>
      </c>
      <c r="AU27" s="82">
        <v>339.52666666666664</v>
      </c>
      <c r="AV27" s="82">
        <v>362.44666666666672</v>
      </c>
      <c r="AW27" s="82">
        <f t="shared" si="4"/>
        <v>-22.920000000000073</v>
      </c>
      <c r="AX27" s="82">
        <v>321.07</v>
      </c>
      <c r="AY27" s="82">
        <v>367.75</v>
      </c>
      <c r="AZ27" s="82">
        <f t="shared" si="5"/>
        <v>-46.680000000000007</v>
      </c>
      <c r="BA27" s="82">
        <v>479.59999999999997</v>
      </c>
      <c r="BB27" s="82">
        <v>525.65</v>
      </c>
      <c r="BC27" s="82">
        <f t="shared" si="6"/>
        <v>-46.050000000000011</v>
      </c>
      <c r="BD27" s="82">
        <v>192.06000000000003</v>
      </c>
      <c r="BE27" s="82">
        <v>198.08666666666667</v>
      </c>
      <c r="BF27" s="82">
        <f t="shared" si="7"/>
        <v>-6.0266666666666424</v>
      </c>
      <c r="BG27" s="82">
        <v>289.23666666666668</v>
      </c>
      <c r="BH27" s="82">
        <v>319.78666666666663</v>
      </c>
      <c r="BI27" s="82">
        <f t="shared" si="8"/>
        <v>-30.549999999999955</v>
      </c>
      <c r="BJ27" s="82">
        <v>341.29333333333335</v>
      </c>
      <c r="BK27" s="82">
        <v>337.86</v>
      </c>
      <c r="BL27" s="82">
        <f t="shared" si="9"/>
        <v>3.4333333333333371</v>
      </c>
      <c r="BO27" s="95"/>
      <c r="BP27" s="96"/>
      <c r="BQ27" s="96"/>
      <c r="BR27" s="96"/>
      <c r="BS27" s="94" t="s">
        <v>1813</v>
      </c>
      <c r="BT27" s="89">
        <f>STDEV(BT23:BT25)</f>
        <v>20.698117217112596</v>
      </c>
      <c r="BU27" s="89">
        <f t="shared" ref="BU27:CV27" si="32">STDEV(BU23:BU25)</f>
        <v>4.0991869112463428E-2</v>
      </c>
      <c r="BV27" s="89">
        <f t="shared" si="32"/>
        <v>3.1072137572644287</v>
      </c>
      <c r="BW27" s="89">
        <f t="shared" si="32"/>
        <v>4.2395934160404138</v>
      </c>
      <c r="BX27" s="89">
        <f t="shared" si="32"/>
        <v>4.9328828623162475E-3</v>
      </c>
      <c r="BY27" s="89">
        <f t="shared" si="32"/>
        <v>587.8948318647931</v>
      </c>
      <c r="BZ27" s="89">
        <f t="shared" si="32"/>
        <v>1.1846237095944579E-2</v>
      </c>
      <c r="CA27" s="89">
        <f t="shared" si="32"/>
        <v>8.1853527718724374E-3</v>
      </c>
      <c r="CB27" s="89">
        <f t="shared" si="32"/>
        <v>5.9138256089720224E-2</v>
      </c>
      <c r="CC27" s="89">
        <f t="shared" si="32"/>
        <v>0.11160794475902384</v>
      </c>
      <c r="CD27" s="89">
        <f t="shared" si="32"/>
        <v>17.846000149426594</v>
      </c>
      <c r="CE27" s="89">
        <f t="shared" si="32"/>
        <v>3107.4122674662917</v>
      </c>
      <c r="CF27" s="89">
        <f t="shared" si="32"/>
        <v>1.800925687898678E-2</v>
      </c>
      <c r="CG27" s="89">
        <f t="shared" si="32"/>
        <v>512.25988521452655</v>
      </c>
      <c r="CH27" s="89">
        <f t="shared" si="32"/>
        <v>12.673235590540097</v>
      </c>
      <c r="CI27" s="89">
        <f t="shared" si="32"/>
        <v>9.5393920141694979E-3</v>
      </c>
      <c r="CJ27" s="89">
        <f t="shared" si="32"/>
        <v>2.8365452578797337</v>
      </c>
      <c r="CK27" s="89">
        <f t="shared" si="32"/>
        <v>0.42673215643226786</v>
      </c>
      <c r="CL27" s="89">
        <f t="shared" si="32"/>
        <v>287.47111738978845</v>
      </c>
      <c r="CM27" s="89">
        <f t="shared" si="32"/>
        <v>2.2007574453658668E-2</v>
      </c>
      <c r="CN27" s="89">
        <f t="shared" si="32"/>
        <v>0.63838650779393247</v>
      </c>
      <c r="CO27" s="89">
        <f t="shared" si="32"/>
        <v>64.151175619261551</v>
      </c>
      <c r="CP27" s="89">
        <f t="shared" si="32"/>
        <v>78.173714891899508</v>
      </c>
      <c r="CQ27" s="89">
        <f t="shared" si="32"/>
        <v>5.0163383392005345</v>
      </c>
      <c r="CR27" s="89">
        <f t="shared" si="32"/>
        <v>0.40072559189550144</v>
      </c>
      <c r="CS27" s="89">
        <f t="shared" si="32"/>
        <v>0.22801388846588566</v>
      </c>
      <c r="CT27" s="89">
        <f t="shared" si="32"/>
        <v>2.9159028333148038</v>
      </c>
      <c r="CU27" s="89">
        <f>STDEV(CU23:CU25)</f>
        <v>60.319881741705437</v>
      </c>
      <c r="CV27" s="89">
        <f t="shared" si="32"/>
        <v>0.24655695758451782</v>
      </c>
    </row>
    <row r="28" spans="1:100" x14ac:dyDescent="0.25">
      <c r="G28" s="71">
        <v>5</v>
      </c>
      <c r="H28" s="71" t="s">
        <v>219</v>
      </c>
      <c r="I28" s="71" t="s">
        <v>1764</v>
      </c>
      <c r="J28" s="71">
        <v>1</v>
      </c>
      <c r="K28" s="71" t="s">
        <v>102</v>
      </c>
      <c r="L28" s="72">
        <v>57.542457542457534</v>
      </c>
      <c r="M28" s="72">
        <v>23.726273726273735</v>
      </c>
      <c r="N28" s="72">
        <v>18.731268731268731</v>
      </c>
      <c r="O28" s="72">
        <v>0.76</v>
      </c>
      <c r="P28" s="72">
        <v>2</v>
      </c>
      <c r="Q28" s="72">
        <v>6</v>
      </c>
      <c r="AK28" s="71" t="s">
        <v>1795</v>
      </c>
      <c r="AL28" s="82">
        <v>1886.1333333333332</v>
      </c>
      <c r="AM28" s="82">
        <v>772.87666666666667</v>
      </c>
      <c r="AN28" s="82">
        <f t="shared" si="1"/>
        <v>1113.2566666666667</v>
      </c>
      <c r="AO28" s="82">
        <v>1645.5666666666668</v>
      </c>
      <c r="AP28" s="82">
        <v>1385.3333333333333</v>
      </c>
      <c r="AQ28" s="82">
        <f t="shared" si="2"/>
        <v>260.23333333333358</v>
      </c>
      <c r="AR28" s="82">
        <v>1806.8999999999999</v>
      </c>
      <c r="AS28" s="82">
        <v>1108.1833333333334</v>
      </c>
      <c r="AT28" s="82">
        <f t="shared" si="3"/>
        <v>698.71666666666647</v>
      </c>
      <c r="AU28" s="82">
        <v>1530.6666666666667</v>
      </c>
      <c r="AV28" s="82">
        <v>1407.8999999999999</v>
      </c>
      <c r="AW28" s="82">
        <f t="shared" si="4"/>
        <v>122.76666666666688</v>
      </c>
      <c r="AX28" s="82">
        <v>1878.7666666666667</v>
      </c>
      <c r="AY28" s="82">
        <v>1556.2666666666667</v>
      </c>
      <c r="AZ28" s="82">
        <f t="shared" si="5"/>
        <v>322.5</v>
      </c>
      <c r="BA28" s="82">
        <v>1907.3666666666668</v>
      </c>
      <c r="BB28" s="82">
        <v>1411.2666666666667</v>
      </c>
      <c r="BC28" s="82">
        <f t="shared" si="6"/>
        <v>496.10000000000014</v>
      </c>
      <c r="BD28" s="82">
        <v>1675.6333333333332</v>
      </c>
      <c r="BE28" s="82">
        <v>715.17333333333329</v>
      </c>
      <c r="BF28" s="82">
        <f t="shared" si="7"/>
        <v>960.45999999999992</v>
      </c>
      <c r="BG28" s="82">
        <v>2313.0666666666666</v>
      </c>
      <c r="BH28" s="82">
        <v>1655.2333333333333</v>
      </c>
      <c r="BI28" s="82">
        <f t="shared" si="8"/>
        <v>657.83333333333326</v>
      </c>
      <c r="BJ28" s="82">
        <v>2072.8333333333335</v>
      </c>
      <c r="BK28" s="82">
        <v>1384</v>
      </c>
      <c r="BL28" s="82">
        <f t="shared" si="9"/>
        <v>688.83333333333348</v>
      </c>
      <c r="BO28" s="95"/>
      <c r="BP28" s="96"/>
      <c r="BQ28" s="96"/>
      <c r="BR28" s="96"/>
      <c r="BS28" s="96"/>
      <c r="BT28" s="89"/>
      <c r="BU28" s="89"/>
      <c r="BV28" s="89"/>
      <c r="BW28" s="89"/>
      <c r="BX28" s="89"/>
      <c r="BY28" s="88"/>
      <c r="BZ28" s="89"/>
      <c r="CA28" s="89"/>
      <c r="CB28" s="89"/>
      <c r="CC28" s="89"/>
      <c r="CD28" s="89"/>
      <c r="CE28" s="88"/>
      <c r="CF28" s="89"/>
      <c r="CG28" s="88"/>
      <c r="CH28" s="89"/>
      <c r="CI28" s="89"/>
      <c r="CJ28" s="89"/>
      <c r="CK28" s="89"/>
      <c r="CL28" s="89"/>
      <c r="CM28" s="89"/>
      <c r="CN28" s="89"/>
      <c r="CO28" s="89"/>
      <c r="CP28" s="88"/>
      <c r="CQ28" s="89"/>
      <c r="CR28" s="89"/>
      <c r="CS28" s="89"/>
      <c r="CT28" s="88"/>
      <c r="CU28" s="88"/>
      <c r="CV28" s="88"/>
    </row>
    <row r="29" spans="1:100" x14ac:dyDescent="0.25">
      <c r="G29" s="71">
        <v>5</v>
      </c>
      <c r="H29" s="71" t="s">
        <v>219</v>
      </c>
      <c r="I29" s="71" t="s">
        <v>1764</v>
      </c>
      <c r="J29" s="71">
        <v>2</v>
      </c>
      <c r="K29" s="71" t="s">
        <v>102</v>
      </c>
      <c r="L29" s="72">
        <v>47.473736868434216</v>
      </c>
      <c r="M29" s="72">
        <v>31.265632816408203</v>
      </c>
      <c r="N29" s="72">
        <v>21.260630315157581</v>
      </c>
      <c r="O29" s="72">
        <v>0.84099999999999997</v>
      </c>
      <c r="P29" s="72">
        <v>2.2999999999999998</v>
      </c>
      <c r="Q29" s="72">
        <v>5.9</v>
      </c>
      <c r="T29" s="78">
        <v>5</v>
      </c>
      <c r="U29" s="71" t="s">
        <v>289</v>
      </c>
      <c r="V29" s="71" t="s">
        <v>1764</v>
      </c>
      <c r="W29" s="71">
        <v>1</v>
      </c>
      <c r="X29" s="71">
        <v>50</v>
      </c>
      <c r="Y29" s="72">
        <v>271.72500000000002</v>
      </c>
      <c r="Z29" s="72">
        <v>2408.8500000000004</v>
      </c>
      <c r="AA29" s="72">
        <v>393.61</v>
      </c>
      <c r="AB29" s="71">
        <v>69.015000000000001</v>
      </c>
      <c r="AC29" s="71">
        <v>23.715</v>
      </c>
      <c r="AD29" s="71">
        <v>0.98799999999999999</v>
      </c>
      <c r="AE29" s="71">
        <v>0.86199999999999999</v>
      </c>
      <c r="AF29" s="71">
        <v>0.56999999999999995</v>
      </c>
      <c r="AG29" s="72">
        <v>2.941659</v>
      </c>
      <c r="AH29" s="71">
        <v>7.7869999999999999</v>
      </c>
      <c r="AK29" s="71" t="s">
        <v>1796</v>
      </c>
      <c r="AL29" s="82">
        <v>4.3196666666666665</v>
      </c>
      <c r="AM29" s="82">
        <v>3.3580000000000001</v>
      </c>
      <c r="AN29" s="82">
        <f t="shared" si="1"/>
        <v>0.96166666666666645</v>
      </c>
      <c r="AO29" s="82">
        <v>16.254999999999999</v>
      </c>
      <c r="AP29" s="82">
        <v>13.948333333333332</v>
      </c>
      <c r="AQ29" s="82">
        <f t="shared" si="2"/>
        <v>2.3066666666666666</v>
      </c>
      <c r="AR29" s="82">
        <v>12.175333333333333</v>
      </c>
      <c r="AS29" s="82">
        <v>12.747999999999999</v>
      </c>
      <c r="AT29" s="82">
        <f t="shared" si="3"/>
        <v>-0.57266666666666666</v>
      </c>
      <c r="AU29" s="82">
        <v>22.087</v>
      </c>
      <c r="AV29" s="82">
        <v>20.529</v>
      </c>
      <c r="AW29" s="82">
        <f t="shared" si="4"/>
        <v>1.5579999999999998</v>
      </c>
      <c r="AX29" s="82">
        <v>18.977999999999998</v>
      </c>
      <c r="AY29" s="82">
        <v>17.625333333333334</v>
      </c>
      <c r="AZ29" s="82">
        <f t="shared" si="5"/>
        <v>1.3526666666666642</v>
      </c>
      <c r="BA29" s="82">
        <v>31.186666666666667</v>
      </c>
      <c r="BB29" s="82">
        <v>29.317999999999998</v>
      </c>
      <c r="BC29" s="82">
        <f t="shared" si="6"/>
        <v>1.8686666666666696</v>
      </c>
      <c r="BD29" s="82">
        <v>8.26</v>
      </c>
      <c r="BE29" s="82">
        <v>6.4839999999999991</v>
      </c>
      <c r="BF29" s="82">
        <f t="shared" si="7"/>
        <v>1.7760000000000007</v>
      </c>
      <c r="BG29" s="82">
        <v>20.263666666666669</v>
      </c>
      <c r="BH29" s="82">
        <v>19.052333333333337</v>
      </c>
      <c r="BI29" s="82">
        <f t="shared" si="8"/>
        <v>1.2113333333333323</v>
      </c>
      <c r="BJ29" s="82">
        <v>17.966666666666669</v>
      </c>
      <c r="BK29" s="82">
        <v>17.251999999999999</v>
      </c>
      <c r="BL29" s="82">
        <f t="shared" si="9"/>
        <v>0.71466666666666967</v>
      </c>
      <c r="BO29" s="95" t="s">
        <v>1826</v>
      </c>
      <c r="BP29" s="96" t="s">
        <v>219</v>
      </c>
      <c r="BQ29" s="96">
        <v>2</v>
      </c>
      <c r="BR29" s="96">
        <v>1</v>
      </c>
      <c r="BS29" s="96" t="s">
        <v>1827</v>
      </c>
      <c r="BT29" s="89">
        <v>82.477000000000004</v>
      </c>
      <c r="BU29" s="89">
        <v>0</v>
      </c>
      <c r="BV29" s="89">
        <v>32.148000000000003</v>
      </c>
      <c r="BW29" s="89">
        <v>68.745000000000005</v>
      </c>
      <c r="BX29" s="89">
        <v>5.0000000000000001E-3</v>
      </c>
      <c r="BY29" s="88">
        <v>26763</v>
      </c>
      <c r="BZ29" s="89">
        <v>0.11700000000000001</v>
      </c>
      <c r="CA29" s="89">
        <v>0.05</v>
      </c>
      <c r="CB29" s="89">
        <v>0.315</v>
      </c>
      <c r="CC29" s="89">
        <v>2.7639999999999998</v>
      </c>
      <c r="CD29" s="88">
        <v>108.8</v>
      </c>
      <c r="CE29" s="89">
        <v>7960</v>
      </c>
      <c r="CF29" s="89">
        <v>0.187</v>
      </c>
      <c r="CG29" s="88">
        <v>10827</v>
      </c>
      <c r="CH29" s="89">
        <v>113.41</v>
      </c>
      <c r="CI29" s="89">
        <v>6.9000000000000006E-2</v>
      </c>
      <c r="CJ29" s="89">
        <v>16.568999999999999</v>
      </c>
      <c r="CK29" s="89">
        <v>0.71799999999999997</v>
      </c>
      <c r="CL29" s="89">
        <v>2403.5</v>
      </c>
      <c r="CM29" s="89">
        <v>0.30299999999999999</v>
      </c>
      <c r="CN29" s="89">
        <v>3.004</v>
      </c>
      <c r="CO29" s="89">
        <v>2139.6</v>
      </c>
      <c r="CP29" s="88">
        <v>940.11</v>
      </c>
      <c r="CQ29" s="89">
        <v>79.284000000000006</v>
      </c>
      <c r="CR29" s="89">
        <v>1.522</v>
      </c>
      <c r="CS29" s="89">
        <v>0.33800000000000002</v>
      </c>
      <c r="CT29" s="88">
        <v>24.695</v>
      </c>
      <c r="CU29" s="88">
        <v>2366.4</v>
      </c>
      <c r="CV29" s="88">
        <v>1.381</v>
      </c>
    </row>
    <row r="30" spans="1:100" x14ac:dyDescent="0.25">
      <c r="G30" s="73">
        <v>5</v>
      </c>
      <c r="H30" s="73" t="s">
        <v>219</v>
      </c>
      <c r="I30" s="73" t="s">
        <v>1764</v>
      </c>
      <c r="J30" s="73">
        <v>3</v>
      </c>
      <c r="K30" s="73" t="s">
        <v>102</v>
      </c>
      <c r="L30" s="74">
        <v>17.5</v>
      </c>
      <c r="M30" s="74">
        <v>50.65</v>
      </c>
      <c r="N30" s="74">
        <v>31.9</v>
      </c>
      <c r="O30" s="74">
        <v>0.98299999999999998</v>
      </c>
      <c r="P30" s="74">
        <v>3.2</v>
      </c>
      <c r="Q30" s="74">
        <v>6.3</v>
      </c>
      <c r="T30" s="78">
        <v>5</v>
      </c>
      <c r="U30" s="71" t="s">
        <v>289</v>
      </c>
      <c r="V30" s="71" t="s">
        <v>1764</v>
      </c>
      <c r="W30" s="71">
        <v>2</v>
      </c>
      <c r="X30" s="71">
        <v>58</v>
      </c>
      <c r="Y30" s="72">
        <v>263.98</v>
      </c>
      <c r="Z30" s="72">
        <v>2402.1000000000004</v>
      </c>
      <c r="AA30" s="72">
        <v>386.78</v>
      </c>
      <c r="AB30" s="71">
        <v>43.976999999999997</v>
      </c>
      <c r="AC30" s="71">
        <v>17.169</v>
      </c>
      <c r="AD30" s="71">
        <v>1.3839999999999999</v>
      </c>
      <c r="AE30" s="71">
        <v>0.82499999999999996</v>
      </c>
      <c r="AF30" s="71">
        <v>0.57999999999999996</v>
      </c>
      <c r="AG30" s="72">
        <v>2.8448279999999997</v>
      </c>
      <c r="AH30" s="71">
        <v>8.9339999999999993</v>
      </c>
      <c r="AK30" s="71" t="s">
        <v>1797</v>
      </c>
      <c r="AL30" s="82">
        <v>158.14666666666668</v>
      </c>
      <c r="AM30" s="82">
        <v>80.667666666666662</v>
      </c>
      <c r="AN30" s="82">
        <f t="shared" si="1"/>
        <v>77.479000000000013</v>
      </c>
      <c r="AO30" s="82">
        <v>218.14666666666668</v>
      </c>
      <c r="AP30" s="82">
        <v>96.661000000000001</v>
      </c>
      <c r="AQ30" s="82">
        <f t="shared" si="2"/>
        <v>121.48566666666667</v>
      </c>
      <c r="AR30" s="82">
        <v>189.01666666666665</v>
      </c>
      <c r="AS30" s="82">
        <v>117.16233333333334</v>
      </c>
      <c r="AT30" s="82">
        <f t="shared" si="3"/>
        <v>71.854333333333315</v>
      </c>
      <c r="AU30" s="82">
        <v>161.09</v>
      </c>
      <c r="AV30" s="82">
        <v>57.464999999999996</v>
      </c>
      <c r="AW30" s="82">
        <f t="shared" si="4"/>
        <v>103.625</v>
      </c>
      <c r="AX30" s="82">
        <v>180.89333333333332</v>
      </c>
      <c r="AY30" s="82">
        <v>63.42733333333333</v>
      </c>
      <c r="AZ30" s="82">
        <f t="shared" si="5"/>
        <v>117.46599999999998</v>
      </c>
      <c r="BA30" s="82">
        <v>172.33666666666667</v>
      </c>
      <c r="BB30" s="82">
        <v>55.606666666666662</v>
      </c>
      <c r="BC30" s="82">
        <f t="shared" si="6"/>
        <v>116.73000000000002</v>
      </c>
      <c r="BD30" s="82">
        <v>126.19</v>
      </c>
      <c r="BE30" s="82">
        <v>42.468333333333334</v>
      </c>
      <c r="BF30" s="82">
        <f t="shared" si="7"/>
        <v>83.721666666666664</v>
      </c>
      <c r="BG30" s="82">
        <v>301.14333333333332</v>
      </c>
      <c r="BH30" s="82">
        <v>109.53766666666667</v>
      </c>
      <c r="BI30" s="82">
        <f t="shared" si="8"/>
        <v>191.60566666666665</v>
      </c>
      <c r="BJ30" s="82">
        <v>283.90333333333336</v>
      </c>
      <c r="BK30" s="82">
        <v>106.60599999999999</v>
      </c>
      <c r="BL30" s="82">
        <f t="shared" si="9"/>
        <v>177.29733333333337</v>
      </c>
      <c r="BO30" s="95" t="s">
        <v>1828</v>
      </c>
      <c r="BP30" s="96" t="s">
        <v>219</v>
      </c>
      <c r="BQ30" s="96">
        <v>2</v>
      </c>
      <c r="BR30" s="96">
        <v>2</v>
      </c>
      <c r="BS30" s="96" t="s">
        <v>1827</v>
      </c>
      <c r="BT30" s="88">
        <v>177.81</v>
      </c>
      <c r="BU30" s="89">
        <v>3.7999999999999999E-2</v>
      </c>
      <c r="BV30" s="89">
        <v>39.039000000000001</v>
      </c>
      <c r="BW30" s="89">
        <v>69.795000000000002</v>
      </c>
      <c r="BX30" s="89">
        <v>0.01</v>
      </c>
      <c r="BY30" s="88">
        <v>34769</v>
      </c>
      <c r="BZ30" s="89">
        <v>0.106</v>
      </c>
      <c r="CA30" s="89">
        <v>9.1999999999999998E-2</v>
      </c>
      <c r="CB30" s="89">
        <v>0.51700000000000002</v>
      </c>
      <c r="CC30" s="89">
        <v>2.5139999999999998</v>
      </c>
      <c r="CD30" s="88">
        <v>207.95</v>
      </c>
      <c r="CE30" s="89">
        <v>6275.6</v>
      </c>
      <c r="CF30" s="89">
        <v>0.27900000000000003</v>
      </c>
      <c r="CG30" s="88">
        <v>12658</v>
      </c>
      <c r="CH30" s="89">
        <v>186.61</v>
      </c>
      <c r="CI30" s="89">
        <v>7.2999999999999995E-2</v>
      </c>
      <c r="CJ30" s="89">
        <v>19.327000000000002</v>
      </c>
      <c r="CK30" s="89">
        <v>0.76800000000000002</v>
      </c>
      <c r="CL30" s="89">
        <v>1991.1</v>
      </c>
      <c r="CM30" s="89">
        <v>0.435</v>
      </c>
      <c r="CN30" s="89">
        <v>0.83599999999999997</v>
      </c>
      <c r="CO30" s="89">
        <v>2207</v>
      </c>
      <c r="CP30" s="89">
        <v>1198</v>
      </c>
      <c r="CQ30" s="89">
        <v>86.701999999999998</v>
      </c>
      <c r="CR30" s="89">
        <v>3.4790000000000001</v>
      </c>
      <c r="CS30" s="89">
        <v>0.64600000000000002</v>
      </c>
      <c r="CT30" s="88">
        <v>32.972000000000001</v>
      </c>
      <c r="CU30" s="88">
        <v>2861.9</v>
      </c>
      <c r="CV30" s="88">
        <v>1.4330000000000001</v>
      </c>
    </row>
    <row r="31" spans="1:100" x14ac:dyDescent="0.25">
      <c r="G31" s="71"/>
      <c r="H31" s="71"/>
      <c r="I31" s="71"/>
      <c r="J31" s="71"/>
      <c r="K31" s="71" t="s">
        <v>1762</v>
      </c>
      <c r="L31" s="72">
        <f>AVERAGE(L28:L30)</f>
        <v>40.838731470297255</v>
      </c>
      <c r="M31" s="72">
        <f t="shared" ref="M31:Q31" si="33">AVERAGE(M28:M30)</f>
        <v>35.213968847560643</v>
      </c>
      <c r="N31" s="72">
        <f t="shared" si="33"/>
        <v>23.963966348808771</v>
      </c>
      <c r="O31" s="72">
        <f t="shared" si="33"/>
        <v>0.8613333333333334</v>
      </c>
      <c r="P31" s="72">
        <f t="shared" si="33"/>
        <v>2.5</v>
      </c>
      <c r="Q31" s="72">
        <f t="shared" si="33"/>
        <v>6.0666666666666664</v>
      </c>
      <c r="T31" s="124">
        <v>5</v>
      </c>
      <c r="U31" s="121" t="s">
        <v>289</v>
      </c>
      <c r="V31" s="121" t="s">
        <v>1764</v>
      </c>
      <c r="W31" s="121">
        <v>3</v>
      </c>
      <c r="X31" s="121">
        <v>54</v>
      </c>
      <c r="Y31" s="74">
        <v>344.40499999999997</v>
      </c>
      <c r="Z31" s="74">
        <v>2817.05</v>
      </c>
      <c r="AA31" s="74">
        <v>444.3</v>
      </c>
      <c r="AB31" s="121">
        <v>30.928000000000001</v>
      </c>
      <c r="AC31" s="121">
        <v>15.288</v>
      </c>
      <c r="AD31" s="121">
        <v>1.464</v>
      </c>
      <c r="AE31" s="121">
        <v>0.998</v>
      </c>
      <c r="AF31" s="121">
        <v>1.829</v>
      </c>
      <c r="AG31" s="74">
        <v>3.6829169999999993</v>
      </c>
      <c r="AH31" s="121">
        <v>11.547000000000001</v>
      </c>
      <c r="AK31" s="71" t="s">
        <v>1798</v>
      </c>
      <c r="AL31" s="82">
        <v>14.215000000000002</v>
      </c>
      <c r="AM31" s="82">
        <v>14.156000000000001</v>
      </c>
      <c r="AN31" s="82">
        <f t="shared" si="1"/>
        <v>5.9000000000001052E-2</v>
      </c>
      <c r="AO31" s="82">
        <v>31.372666666666664</v>
      </c>
      <c r="AP31" s="82">
        <v>27.001333333333331</v>
      </c>
      <c r="AQ31" s="82">
        <f t="shared" si="2"/>
        <v>4.3713333333333324</v>
      </c>
      <c r="AR31" s="82">
        <v>21.563333333333333</v>
      </c>
      <c r="AS31" s="82">
        <v>23.437666666666669</v>
      </c>
      <c r="AT31" s="82">
        <f t="shared" si="3"/>
        <v>-1.8743333333333361</v>
      </c>
      <c r="AU31" s="82">
        <v>41.047999999999995</v>
      </c>
      <c r="AV31" s="82">
        <v>33.957666666666668</v>
      </c>
      <c r="AW31" s="82">
        <f t="shared" si="4"/>
        <v>7.0903333333333265</v>
      </c>
      <c r="AX31" s="82">
        <v>40.039000000000001</v>
      </c>
      <c r="AY31" s="82">
        <v>28.683666666666667</v>
      </c>
      <c r="AZ31" s="82">
        <f t="shared" si="5"/>
        <v>11.355333333333334</v>
      </c>
      <c r="BA31" s="82">
        <v>43.689</v>
      </c>
      <c r="BB31" s="82">
        <v>34.181000000000004</v>
      </c>
      <c r="BC31" s="82">
        <f t="shared" si="6"/>
        <v>9.5079999999999956</v>
      </c>
      <c r="BD31" s="82">
        <v>12.924999999999999</v>
      </c>
      <c r="BE31" s="82">
        <v>12.186333333333335</v>
      </c>
      <c r="BF31" s="82">
        <f t="shared" si="7"/>
        <v>0.73866666666666347</v>
      </c>
      <c r="BG31" s="82">
        <v>40.575333333333333</v>
      </c>
      <c r="BH31" s="82">
        <v>35.663333333333334</v>
      </c>
      <c r="BI31" s="82">
        <f t="shared" si="8"/>
        <v>4.911999999999999</v>
      </c>
      <c r="BJ31" s="82">
        <v>39.381999999999998</v>
      </c>
      <c r="BK31" s="82">
        <v>32.682333333333339</v>
      </c>
      <c r="BL31" s="82">
        <f t="shared" si="9"/>
        <v>6.6996666666666584</v>
      </c>
      <c r="BO31" s="98" t="s">
        <v>1829</v>
      </c>
      <c r="BP31" s="97" t="s">
        <v>219</v>
      </c>
      <c r="BQ31" s="97">
        <v>2</v>
      </c>
      <c r="BR31" s="97">
        <v>3</v>
      </c>
      <c r="BS31" s="97" t="s">
        <v>1827</v>
      </c>
      <c r="BT31" s="90">
        <v>38.037999999999997</v>
      </c>
      <c r="BU31" s="90">
        <v>0</v>
      </c>
      <c r="BV31" s="90">
        <v>30.72</v>
      </c>
      <c r="BW31" s="90">
        <v>41.747999999999998</v>
      </c>
      <c r="BX31" s="90">
        <v>0.01</v>
      </c>
      <c r="BY31" s="91">
        <v>23633</v>
      </c>
      <c r="BZ31" s="90">
        <v>8.4000000000000005E-2</v>
      </c>
      <c r="CA31" s="90">
        <v>1.7999999999999999E-2</v>
      </c>
      <c r="CB31" s="90">
        <v>0.18099999999999999</v>
      </c>
      <c r="CC31" s="90">
        <v>2.9049999999999998</v>
      </c>
      <c r="CD31" s="90">
        <v>74.438999999999993</v>
      </c>
      <c r="CE31" s="90">
        <v>4435.6000000000004</v>
      </c>
      <c r="CF31" s="90">
        <v>0.14799999999999999</v>
      </c>
      <c r="CG31" s="91">
        <v>11566</v>
      </c>
      <c r="CH31" s="90">
        <v>83.376000000000005</v>
      </c>
      <c r="CI31" s="90">
        <v>0.04</v>
      </c>
      <c r="CJ31" s="90">
        <v>25.352</v>
      </c>
      <c r="CK31" s="90">
        <v>0.54400000000000004</v>
      </c>
      <c r="CL31" s="90">
        <v>2171.6</v>
      </c>
      <c r="CM31" s="90">
        <v>0.22500000000000001</v>
      </c>
      <c r="CN31" s="90">
        <v>1.806</v>
      </c>
      <c r="CO31" s="90">
        <v>2118.5</v>
      </c>
      <c r="CP31" s="91">
        <v>839.99</v>
      </c>
      <c r="CQ31" s="90">
        <v>55.100999999999999</v>
      </c>
      <c r="CR31" s="90">
        <v>0.84</v>
      </c>
      <c r="CS31" s="90">
        <v>0.38500000000000001</v>
      </c>
      <c r="CT31" s="91">
        <v>16.396999999999998</v>
      </c>
      <c r="CU31" s="91">
        <v>2067.6</v>
      </c>
      <c r="CV31" s="91">
        <v>1.1910000000000001</v>
      </c>
    </row>
    <row r="32" spans="1:100" x14ac:dyDescent="0.25">
      <c r="G32" s="71"/>
      <c r="H32" s="71"/>
      <c r="I32" s="71"/>
      <c r="J32" s="71"/>
      <c r="K32" s="71" t="s">
        <v>1763</v>
      </c>
      <c r="L32" s="72">
        <f>STDEV(L28:L30)</f>
        <v>20.829476085222549</v>
      </c>
      <c r="M32" s="72">
        <f t="shared" ref="M32:Q32" si="34">STDEV(M28:M30)</f>
        <v>13.889340415469938</v>
      </c>
      <c r="N32" s="72">
        <f t="shared" si="34"/>
        <v>6.9881964833669867</v>
      </c>
      <c r="O32" s="72">
        <f t="shared" si="34"/>
        <v>0.11288194423083531</v>
      </c>
      <c r="P32" s="72">
        <f t="shared" si="34"/>
        <v>0.62449979983984027</v>
      </c>
      <c r="Q32" s="72">
        <f t="shared" si="34"/>
        <v>0.20816659994661302</v>
      </c>
      <c r="W32" s="71" t="s">
        <v>1762</v>
      </c>
      <c r="X32" s="72">
        <f>AVERAGE(X29:X31)</f>
        <v>54</v>
      </c>
      <c r="Y32" s="72">
        <f>AVERAGE(Y29:Y31)</f>
        <v>293.37</v>
      </c>
      <c r="Z32" s="72">
        <f t="shared" ref="Z32:AH32" si="35">AVERAGE(Z29:Z31)</f>
        <v>2542.666666666667</v>
      </c>
      <c r="AA32" s="72">
        <f t="shared" si="35"/>
        <v>408.23</v>
      </c>
      <c r="AB32" s="72">
        <f t="shared" si="35"/>
        <v>47.973333333333329</v>
      </c>
      <c r="AC32" s="72">
        <f t="shared" si="35"/>
        <v>18.724</v>
      </c>
      <c r="AD32" s="72">
        <f t="shared" si="35"/>
        <v>1.2786666666666666</v>
      </c>
      <c r="AE32" s="72">
        <f t="shared" si="35"/>
        <v>0.89499999999999991</v>
      </c>
      <c r="AF32" s="72">
        <f t="shared" si="35"/>
        <v>0.99299999999999999</v>
      </c>
      <c r="AG32" s="72">
        <f t="shared" si="35"/>
        <v>3.1564679999999998</v>
      </c>
      <c r="AH32" s="72">
        <f t="shared" si="35"/>
        <v>9.4226666666666663</v>
      </c>
      <c r="AK32" s="71" t="s">
        <v>1775</v>
      </c>
      <c r="AL32" s="82">
        <v>20.075666666666667</v>
      </c>
      <c r="AM32" s="82">
        <v>17.535999999999998</v>
      </c>
      <c r="AN32" s="82">
        <f t="shared" si="1"/>
        <v>2.539666666666669</v>
      </c>
      <c r="AO32" s="82">
        <v>52.170666666666669</v>
      </c>
      <c r="AP32" s="82">
        <v>48.32033333333333</v>
      </c>
      <c r="AQ32" s="82">
        <f t="shared" si="2"/>
        <v>3.8503333333333387</v>
      </c>
      <c r="AR32" s="82">
        <v>43.947000000000003</v>
      </c>
      <c r="AS32" s="82">
        <v>45.001666666666665</v>
      </c>
      <c r="AT32" s="82">
        <f t="shared" si="3"/>
        <v>-1.0546666666666624</v>
      </c>
      <c r="AU32" s="82">
        <v>56.428666666666665</v>
      </c>
      <c r="AV32" s="82">
        <v>53.705333333333336</v>
      </c>
      <c r="AW32" s="82">
        <f t="shared" si="4"/>
        <v>2.7233333333333292</v>
      </c>
      <c r="AX32" s="82">
        <v>54.788000000000004</v>
      </c>
      <c r="AY32" s="82">
        <v>53.571333333333335</v>
      </c>
      <c r="AZ32" s="82">
        <f t="shared" si="5"/>
        <v>1.2166666666666686</v>
      </c>
      <c r="BA32" s="82">
        <v>61.848999999999997</v>
      </c>
      <c r="BB32" s="82">
        <v>64.256</v>
      </c>
      <c r="BC32" s="82">
        <f t="shared" si="6"/>
        <v>-2.4070000000000036</v>
      </c>
      <c r="BD32" s="82">
        <v>34.651333333333334</v>
      </c>
      <c r="BE32" s="82">
        <v>30.137</v>
      </c>
      <c r="BF32" s="82">
        <f t="shared" si="7"/>
        <v>4.5143333333333331</v>
      </c>
      <c r="BG32" s="82">
        <v>56.695</v>
      </c>
      <c r="BH32" s="82">
        <v>58.591666666666669</v>
      </c>
      <c r="BI32" s="82">
        <f t="shared" si="8"/>
        <v>-1.8966666666666683</v>
      </c>
      <c r="BJ32" s="82">
        <v>68.947999999999993</v>
      </c>
      <c r="BK32" s="82">
        <v>66.86933333333333</v>
      </c>
      <c r="BL32" s="82">
        <f t="shared" si="9"/>
        <v>2.0786666666666633</v>
      </c>
      <c r="BO32" s="95"/>
      <c r="BP32" s="96"/>
      <c r="BQ32" s="96"/>
      <c r="BR32" s="96"/>
      <c r="BS32" s="72" t="s">
        <v>1812</v>
      </c>
      <c r="BT32" s="89">
        <f>AVERAGE(BT29:BT31)</f>
        <v>99.441666666666677</v>
      </c>
      <c r="BU32" s="89">
        <f t="shared" ref="BU32:CV32" si="36">AVERAGE(BU29:BU31)</f>
        <v>1.2666666666666666E-2</v>
      </c>
      <c r="BV32" s="89">
        <f t="shared" si="36"/>
        <v>33.969000000000001</v>
      </c>
      <c r="BW32" s="89">
        <f t="shared" si="36"/>
        <v>60.096000000000004</v>
      </c>
      <c r="BX32" s="89">
        <f t="shared" si="36"/>
        <v>8.3333333333333332E-3</v>
      </c>
      <c r="BY32" s="89">
        <f t="shared" si="36"/>
        <v>28388.333333333332</v>
      </c>
      <c r="BZ32" s="89">
        <f t="shared" si="36"/>
        <v>0.10233333333333333</v>
      </c>
      <c r="CA32" s="89">
        <f t="shared" si="36"/>
        <v>5.3333333333333337E-2</v>
      </c>
      <c r="CB32" s="89">
        <f t="shared" si="36"/>
        <v>0.33766666666666673</v>
      </c>
      <c r="CC32" s="89">
        <f t="shared" si="36"/>
        <v>2.7276666666666665</v>
      </c>
      <c r="CD32" s="89">
        <f t="shared" si="36"/>
        <v>130.39633333333333</v>
      </c>
      <c r="CE32" s="89">
        <f t="shared" si="36"/>
        <v>6223.7333333333336</v>
      </c>
      <c r="CF32" s="89">
        <f t="shared" si="36"/>
        <v>0.20466666666666666</v>
      </c>
      <c r="CG32" s="89">
        <f t="shared" si="36"/>
        <v>11683.666666666666</v>
      </c>
      <c r="CH32" s="89">
        <f t="shared" si="36"/>
        <v>127.79866666666665</v>
      </c>
      <c r="CI32" s="89">
        <f t="shared" si="36"/>
        <v>6.0666666666666674E-2</v>
      </c>
      <c r="CJ32" s="89">
        <f t="shared" si="36"/>
        <v>20.416</v>
      </c>
      <c r="CK32" s="89">
        <f t="shared" si="36"/>
        <v>0.67666666666666675</v>
      </c>
      <c r="CL32" s="89">
        <f t="shared" si="36"/>
        <v>2188.7333333333336</v>
      </c>
      <c r="CM32" s="89">
        <f t="shared" si="36"/>
        <v>0.32100000000000001</v>
      </c>
      <c r="CN32" s="89">
        <f t="shared" si="36"/>
        <v>1.8819999999999999</v>
      </c>
      <c r="CO32" s="89">
        <f t="shared" si="36"/>
        <v>2155.0333333333333</v>
      </c>
      <c r="CP32" s="89">
        <f t="shared" si="36"/>
        <v>992.70000000000016</v>
      </c>
      <c r="CQ32" s="89">
        <f t="shared" si="36"/>
        <v>73.695666666666668</v>
      </c>
      <c r="CR32" s="89">
        <f t="shared" si="36"/>
        <v>1.9470000000000001</v>
      </c>
      <c r="CS32" s="89">
        <f t="shared" si="36"/>
        <v>0.45633333333333331</v>
      </c>
      <c r="CT32" s="89">
        <f t="shared" si="36"/>
        <v>24.687999999999999</v>
      </c>
      <c r="CU32" s="89">
        <f>AVERAGE(CU29:CU31)</f>
        <v>2431.9666666666667</v>
      </c>
      <c r="CV32" s="89">
        <f t="shared" si="36"/>
        <v>1.335</v>
      </c>
    </row>
    <row r="33" spans="7:100" x14ac:dyDescent="0.25">
      <c r="G33" s="71"/>
      <c r="H33" s="71"/>
      <c r="I33" s="71"/>
      <c r="J33" s="71"/>
      <c r="K33" s="71"/>
      <c r="L33" s="72"/>
      <c r="M33" s="72"/>
      <c r="N33" s="72"/>
      <c r="O33" s="72"/>
      <c r="P33" s="72"/>
      <c r="Q33" s="72"/>
      <c r="W33" s="71" t="s">
        <v>1763</v>
      </c>
      <c r="X33" s="72">
        <f>STDEV(X29:X31)</f>
        <v>4</v>
      </c>
      <c r="Y33" s="72">
        <f>STDEV(Y29:Y31)</f>
        <v>44.366932224349277</v>
      </c>
      <c r="Z33" s="72">
        <f t="shared" ref="Z33:AH33" si="37">STDEV(Z29:Z31)</f>
        <v>237.64690368976676</v>
      </c>
      <c r="AA33" s="72">
        <f t="shared" si="37"/>
        <v>31.423651920169952</v>
      </c>
      <c r="AB33" s="72">
        <f t="shared" si="37"/>
        <v>19.355435989233975</v>
      </c>
      <c r="AC33" s="72">
        <f t="shared" si="37"/>
        <v>4.4234716004514025</v>
      </c>
      <c r="AD33" s="72">
        <f t="shared" si="37"/>
        <v>0.2548829796854496</v>
      </c>
      <c r="AE33" s="72">
        <f t="shared" si="37"/>
        <v>9.1098847413125947E-2</v>
      </c>
      <c r="AF33" s="72">
        <f t="shared" si="37"/>
        <v>0.72401450261717792</v>
      </c>
      <c r="AG33" s="72">
        <f t="shared" si="37"/>
        <v>0.45848170393266352</v>
      </c>
      <c r="AH33" s="72">
        <f t="shared" si="37"/>
        <v>1.9270434176046281</v>
      </c>
      <c r="AK33" s="73" t="s">
        <v>1799</v>
      </c>
      <c r="AL33" s="83">
        <f>SUM(AL6:AL32)</f>
        <v>23203.21033333334</v>
      </c>
      <c r="AM33" s="83">
        <f t="shared" ref="AM33:BL33" si="38">SUM(AM6:AM32)</f>
        <v>19393.795333333332</v>
      </c>
      <c r="AN33" s="83">
        <f t="shared" si="38"/>
        <v>3809.415</v>
      </c>
      <c r="AO33" s="83">
        <f t="shared" si="38"/>
        <v>43362.948000000004</v>
      </c>
      <c r="AP33" s="83">
        <f t="shared" si="38"/>
        <v>39315.483666666674</v>
      </c>
      <c r="AQ33" s="83">
        <f t="shared" si="38"/>
        <v>4047.4643333333343</v>
      </c>
      <c r="AR33" s="83">
        <f t="shared" si="38"/>
        <v>38879.742333333321</v>
      </c>
      <c r="AS33" s="83">
        <f t="shared" si="38"/>
        <v>43238.376999999986</v>
      </c>
      <c r="AT33" s="83">
        <f t="shared" si="38"/>
        <v>-4358.6346666666695</v>
      </c>
      <c r="AU33" s="83">
        <f t="shared" si="38"/>
        <v>49825.96166666667</v>
      </c>
      <c r="AV33" s="83">
        <f t="shared" si="38"/>
        <v>47880.823333333334</v>
      </c>
      <c r="AW33" s="83">
        <f t="shared" si="38"/>
        <v>1945.1383333333322</v>
      </c>
      <c r="AX33" s="83">
        <f t="shared" si="38"/>
        <v>49192.543666666672</v>
      </c>
      <c r="AY33" s="83">
        <f t="shared" si="38"/>
        <v>43699.545333333328</v>
      </c>
      <c r="AZ33" s="83">
        <f t="shared" si="38"/>
        <v>5492.9983333333339</v>
      </c>
      <c r="BA33" s="83">
        <f t="shared" si="38"/>
        <v>55949.419666666676</v>
      </c>
      <c r="BB33" s="83">
        <f t="shared" si="38"/>
        <v>52433.305999999982</v>
      </c>
      <c r="BC33" s="83">
        <f t="shared" si="38"/>
        <v>3516.1136666666653</v>
      </c>
      <c r="BD33" s="83">
        <f t="shared" si="38"/>
        <v>25337.107999999997</v>
      </c>
      <c r="BE33" s="83">
        <f t="shared" si="38"/>
        <v>22298.000333333337</v>
      </c>
      <c r="BF33" s="83">
        <f t="shared" si="38"/>
        <v>3039.1076666666659</v>
      </c>
      <c r="BG33" s="83">
        <f t="shared" si="38"/>
        <v>55975.831666666665</v>
      </c>
      <c r="BH33" s="83">
        <f t="shared" si="38"/>
        <v>53450.731333333322</v>
      </c>
      <c r="BI33" s="83">
        <f t="shared" si="38"/>
        <v>2525.1003333333342</v>
      </c>
      <c r="BJ33" s="83">
        <f t="shared" si="38"/>
        <v>54874.999333333333</v>
      </c>
      <c r="BK33" s="83">
        <f t="shared" si="38"/>
        <v>50788.51866666667</v>
      </c>
      <c r="BL33" s="83">
        <f t="shared" si="38"/>
        <v>4086.4806666666686</v>
      </c>
      <c r="BO33" s="95"/>
      <c r="BP33" s="96"/>
      <c r="BQ33" s="96"/>
      <c r="BR33" s="96"/>
      <c r="BS33" s="94" t="s">
        <v>1813</v>
      </c>
      <c r="BT33" s="89">
        <f>STDEV(BT29:BT31)</f>
        <v>71.413604672592555</v>
      </c>
      <c r="BU33" s="89">
        <f t="shared" ref="BU33:CV33" si="39">STDEV(BU29:BU31)</f>
        <v>2.1939310229205779E-2</v>
      </c>
      <c r="BV33" s="89">
        <f t="shared" si="39"/>
        <v>4.4484234285867892</v>
      </c>
      <c r="BW33" s="89">
        <f t="shared" si="39"/>
        <v>15.898504741012548</v>
      </c>
      <c r="BX33" s="89">
        <f t="shared" si="39"/>
        <v>2.886751345948129E-3</v>
      </c>
      <c r="BY33" s="89">
        <f t="shared" si="39"/>
        <v>5743.1616147670138</v>
      </c>
      <c r="BZ33" s="89">
        <f t="shared" si="39"/>
        <v>1.6802777548171489E-2</v>
      </c>
      <c r="CA33" s="89">
        <f t="shared" si="39"/>
        <v>3.7112441759244739E-2</v>
      </c>
      <c r="CB33" s="89">
        <f t="shared" si="39"/>
        <v>0.16914293758041826</v>
      </c>
      <c r="CC33" s="89">
        <f t="shared" si="39"/>
        <v>0.19801599262012484</v>
      </c>
      <c r="CD33" s="89">
        <f t="shared" si="39"/>
        <v>69.32602678888594</v>
      </c>
      <c r="CE33" s="89">
        <f t="shared" si="39"/>
        <v>1762.7723770621494</v>
      </c>
      <c r="CF33" s="89">
        <f t="shared" si="39"/>
        <v>6.7263164758531488E-2</v>
      </c>
      <c r="CG33" s="89">
        <f t="shared" si="39"/>
        <v>921.15380547079837</v>
      </c>
      <c r="CH33" s="89">
        <f t="shared" si="39"/>
        <v>53.099811537644307</v>
      </c>
      <c r="CI33" s="89">
        <f t="shared" si="39"/>
        <v>1.800925687898678E-2</v>
      </c>
      <c r="CJ33" s="89">
        <f t="shared" si="39"/>
        <v>4.4916269880745885</v>
      </c>
      <c r="CK33" s="89">
        <f t="shared" si="39"/>
        <v>0.11758117763202257</v>
      </c>
      <c r="CL33" s="89">
        <f t="shared" si="39"/>
        <v>206.73316940765301</v>
      </c>
      <c r="CM33" s="89">
        <f t="shared" si="39"/>
        <v>0.10615083607772492</v>
      </c>
      <c r="CN33" s="89">
        <f t="shared" si="39"/>
        <v>1.0859963167525017</v>
      </c>
      <c r="CO33" s="89">
        <f t="shared" si="39"/>
        <v>46.224488459401414</v>
      </c>
      <c r="CP33" s="89">
        <f t="shared" si="39"/>
        <v>184.70806993740038</v>
      </c>
      <c r="CQ33" s="89">
        <f t="shared" si="39"/>
        <v>16.525068905554807</v>
      </c>
      <c r="CR33" s="89">
        <f t="shared" si="39"/>
        <v>1.369871891820545</v>
      </c>
      <c r="CS33" s="89">
        <f t="shared" si="39"/>
        <v>0.16592869954692402</v>
      </c>
      <c r="CT33" s="89">
        <f t="shared" si="39"/>
        <v>8.2875022171942927</v>
      </c>
      <c r="CU33" s="89">
        <f>STDEV(CU29:CU31)</f>
        <v>401.18868794288466</v>
      </c>
      <c r="CV33" s="89">
        <f t="shared" si="39"/>
        <v>0.12738916751435342</v>
      </c>
    </row>
    <row r="34" spans="7:100" x14ac:dyDescent="0.25">
      <c r="G34" s="71">
        <v>6</v>
      </c>
      <c r="H34" s="71" t="s">
        <v>219</v>
      </c>
      <c r="I34" s="71" t="s">
        <v>1765</v>
      </c>
      <c r="J34" s="71">
        <v>1</v>
      </c>
      <c r="K34" s="71" t="s">
        <v>102</v>
      </c>
      <c r="L34" s="72">
        <v>65.008747813046739</v>
      </c>
      <c r="M34" s="72">
        <v>19.995001249687576</v>
      </c>
      <c r="N34" s="72">
        <v>14.996250937265684</v>
      </c>
      <c r="O34" s="72">
        <v>1.498</v>
      </c>
      <c r="P34" s="72">
        <v>3.1</v>
      </c>
      <c r="Q34" s="72">
        <v>7.2</v>
      </c>
      <c r="BO34" s="95"/>
      <c r="BP34" s="96"/>
      <c r="BQ34" s="96"/>
      <c r="BR34" s="96"/>
      <c r="BS34" s="96"/>
      <c r="BT34" s="89"/>
      <c r="BU34" s="89"/>
      <c r="BV34" s="89"/>
      <c r="BW34" s="89"/>
      <c r="BX34" s="89"/>
      <c r="BY34" s="88"/>
      <c r="BZ34" s="89"/>
      <c r="CA34" s="89"/>
      <c r="CB34" s="89"/>
      <c r="CC34" s="89"/>
      <c r="CD34" s="89"/>
      <c r="CE34" s="89"/>
      <c r="CF34" s="89"/>
      <c r="CG34" s="88"/>
      <c r="CH34" s="89"/>
      <c r="CI34" s="89"/>
      <c r="CJ34" s="89"/>
      <c r="CK34" s="89"/>
      <c r="CL34" s="89"/>
      <c r="CM34" s="89"/>
      <c r="CN34" s="89"/>
      <c r="CO34" s="89"/>
      <c r="CP34" s="88"/>
      <c r="CQ34" s="89"/>
      <c r="CR34" s="89"/>
      <c r="CS34" s="89"/>
      <c r="CT34" s="88"/>
      <c r="CU34" s="88"/>
      <c r="CV34" s="88"/>
    </row>
    <row r="35" spans="7:100" x14ac:dyDescent="0.25">
      <c r="G35" s="71">
        <v>6</v>
      </c>
      <c r="H35" s="71" t="s">
        <v>219</v>
      </c>
      <c r="I35" s="71" t="s">
        <v>1765</v>
      </c>
      <c r="J35" s="71">
        <v>2</v>
      </c>
      <c r="K35" s="71" t="s">
        <v>102</v>
      </c>
      <c r="L35" s="72">
        <v>69.969969969969966</v>
      </c>
      <c r="M35" s="72">
        <v>16.266266266266271</v>
      </c>
      <c r="N35" s="72">
        <v>13.763763763763764</v>
      </c>
      <c r="O35" s="72">
        <v>0.89500000000000002</v>
      </c>
      <c r="P35" s="72">
        <v>2.4</v>
      </c>
      <c r="Q35" s="72">
        <v>7.4</v>
      </c>
      <c r="T35" s="78">
        <v>6</v>
      </c>
      <c r="U35" s="71" t="s">
        <v>289</v>
      </c>
      <c r="V35" s="71" t="s">
        <v>1765</v>
      </c>
      <c r="W35" s="71">
        <v>1</v>
      </c>
      <c r="X35" s="71">
        <v>83</v>
      </c>
      <c r="Y35" s="72">
        <v>179.97</v>
      </c>
      <c r="Z35" s="72">
        <v>4854.5</v>
      </c>
      <c r="AA35" s="72">
        <v>753.15000000000009</v>
      </c>
      <c r="AB35" s="71">
        <v>31.361999999999998</v>
      </c>
      <c r="AC35" s="71">
        <v>12.473000000000001</v>
      </c>
      <c r="AD35" s="71">
        <v>1.8320000000000001</v>
      </c>
      <c r="AE35" s="71">
        <v>1.5329999999999999</v>
      </c>
      <c r="AF35" s="71">
        <v>0.89700000000000002</v>
      </c>
      <c r="AG35" s="72">
        <v>15.092280000000001</v>
      </c>
      <c r="AH35" s="71">
        <v>42.381999999999998</v>
      </c>
      <c r="BO35" s="95" t="s">
        <v>1830</v>
      </c>
      <c r="BP35" s="96" t="s">
        <v>219</v>
      </c>
      <c r="BQ35" s="96">
        <v>3</v>
      </c>
      <c r="BR35" s="96">
        <v>1</v>
      </c>
      <c r="BS35" s="96" t="s">
        <v>1831</v>
      </c>
      <c r="BT35" s="89">
        <v>1.581</v>
      </c>
      <c r="BU35" s="89">
        <v>1.7000000000000001E-2</v>
      </c>
      <c r="BV35" s="89">
        <v>1.33</v>
      </c>
      <c r="BW35" s="89">
        <v>0.84899999999999998</v>
      </c>
      <c r="BX35" s="89">
        <v>0</v>
      </c>
      <c r="BY35" s="88">
        <v>191.65</v>
      </c>
      <c r="BZ35" s="89">
        <v>0</v>
      </c>
      <c r="CA35" s="89">
        <v>4.0000000000000001E-3</v>
      </c>
      <c r="CB35" s="89">
        <v>0.59899999999999998</v>
      </c>
      <c r="CC35" s="89">
        <v>2.214</v>
      </c>
      <c r="CD35" s="89">
        <v>8.0069999999999997</v>
      </c>
      <c r="CE35" s="89">
        <v>7181.5</v>
      </c>
      <c r="CF35" s="89">
        <v>3.7999999999999999E-2</v>
      </c>
      <c r="CG35" s="89">
        <v>212.34</v>
      </c>
      <c r="CH35" s="89">
        <v>4.6050000000000004</v>
      </c>
      <c r="CI35" s="89">
        <v>0.13</v>
      </c>
      <c r="CJ35" s="89">
        <v>5.5149999999999997</v>
      </c>
      <c r="CK35" s="89">
        <v>0.48299999999999998</v>
      </c>
      <c r="CL35" s="88">
        <v>503.11</v>
      </c>
      <c r="CM35" s="89">
        <v>6.8000000000000005E-2</v>
      </c>
      <c r="CN35" s="89">
        <v>7.133</v>
      </c>
      <c r="CO35" s="88">
        <v>276.07</v>
      </c>
      <c r="CP35" s="89">
        <v>205.91</v>
      </c>
      <c r="CQ35" s="89">
        <v>0.59099999999999997</v>
      </c>
      <c r="CR35" s="89">
        <v>0.215</v>
      </c>
      <c r="CS35" s="89">
        <v>0</v>
      </c>
      <c r="CT35" s="88">
        <v>8.1460000000000008</v>
      </c>
      <c r="CU35" s="88">
        <v>1801.7</v>
      </c>
      <c r="CV35" s="88">
        <v>0.26400000000000001</v>
      </c>
    </row>
    <row r="36" spans="7:100" x14ac:dyDescent="0.25">
      <c r="G36" s="73">
        <v>6</v>
      </c>
      <c r="H36" s="73" t="s">
        <v>219</v>
      </c>
      <c r="I36" s="73" t="s">
        <v>1765</v>
      </c>
      <c r="J36" s="73">
        <v>3</v>
      </c>
      <c r="K36" s="73" t="s">
        <v>102</v>
      </c>
      <c r="L36" s="74">
        <v>78.744686171542895</v>
      </c>
      <c r="M36" s="74">
        <v>10.00250062515628</v>
      </c>
      <c r="N36" s="74">
        <v>11.252813203300825</v>
      </c>
      <c r="O36" s="74">
        <v>0.84399999999999997</v>
      </c>
      <c r="P36" s="74">
        <v>1.9</v>
      </c>
      <c r="Q36" s="74">
        <v>7.4</v>
      </c>
      <c r="T36" s="78">
        <v>6</v>
      </c>
      <c r="U36" s="71" t="s">
        <v>289</v>
      </c>
      <c r="V36" s="71" t="s">
        <v>1765</v>
      </c>
      <c r="W36" s="71">
        <v>2</v>
      </c>
      <c r="X36" s="71">
        <v>72</v>
      </c>
      <c r="Y36" s="72">
        <v>142.005</v>
      </c>
      <c r="Z36" s="72">
        <v>3486.3999999999996</v>
      </c>
      <c r="AA36" s="72">
        <v>556.18000000000006</v>
      </c>
      <c r="AB36" s="71">
        <v>155.06</v>
      </c>
      <c r="AC36" s="71">
        <v>18.600999999999999</v>
      </c>
      <c r="AD36" s="71">
        <v>1.8620000000000001</v>
      </c>
      <c r="AE36" s="71">
        <v>1.5649999999999999</v>
      </c>
      <c r="AF36" s="71">
        <v>1.4710000000000001</v>
      </c>
      <c r="AG36" s="72">
        <v>3.7597139999999998</v>
      </c>
      <c r="AH36" s="71">
        <v>29.303000000000001</v>
      </c>
      <c r="BO36" s="95" t="s">
        <v>1832</v>
      </c>
      <c r="BP36" s="96" t="s">
        <v>219</v>
      </c>
      <c r="BQ36" s="96">
        <v>3</v>
      </c>
      <c r="BR36" s="96">
        <v>2</v>
      </c>
      <c r="BS36" s="96" t="s">
        <v>1831</v>
      </c>
      <c r="BT36" s="89">
        <v>4.1219999999999999</v>
      </c>
      <c r="BU36" s="89">
        <v>2.4E-2</v>
      </c>
      <c r="BV36" s="89">
        <v>1.837</v>
      </c>
      <c r="BW36" s="89">
        <v>0.61599999999999999</v>
      </c>
      <c r="BX36" s="89">
        <v>2E-3</v>
      </c>
      <c r="BY36" s="88">
        <v>284.57</v>
      </c>
      <c r="BZ36" s="89">
        <v>0</v>
      </c>
      <c r="CA36" s="89">
        <v>0</v>
      </c>
      <c r="CB36" s="89">
        <v>0.56599999999999995</v>
      </c>
      <c r="CC36" s="89">
        <v>2.7360000000000002</v>
      </c>
      <c r="CD36" s="89">
        <v>10.239000000000001</v>
      </c>
      <c r="CE36" s="89">
        <v>6943.9</v>
      </c>
      <c r="CF36" s="89">
        <v>3.5000000000000003E-2</v>
      </c>
      <c r="CG36" s="89">
        <v>327.51</v>
      </c>
      <c r="CH36" s="89">
        <v>6.5410000000000004</v>
      </c>
      <c r="CI36" s="89">
        <v>0.13200000000000001</v>
      </c>
      <c r="CJ36" s="89">
        <v>4.694</v>
      </c>
      <c r="CK36" s="89">
        <v>0.46100000000000002</v>
      </c>
      <c r="CL36" s="88">
        <v>540.45000000000005</v>
      </c>
      <c r="CM36" s="89">
        <v>2.5000000000000001E-2</v>
      </c>
      <c r="CN36" s="89">
        <v>6.6230000000000002</v>
      </c>
      <c r="CO36" s="88">
        <v>334.72</v>
      </c>
      <c r="CP36" s="88">
        <v>286.83999999999997</v>
      </c>
      <c r="CQ36" s="89">
        <v>0.97199999999999998</v>
      </c>
      <c r="CR36" s="89">
        <v>0.09</v>
      </c>
      <c r="CS36" s="89">
        <v>0</v>
      </c>
      <c r="CT36" s="88">
        <v>7.375</v>
      </c>
      <c r="CU36" s="88">
        <v>2238.1</v>
      </c>
      <c r="CV36" s="88">
        <v>0.35899999999999999</v>
      </c>
    </row>
    <row r="37" spans="7:100" x14ac:dyDescent="0.25">
      <c r="G37" s="71"/>
      <c r="H37" s="71"/>
      <c r="I37" s="71"/>
      <c r="J37" s="71"/>
      <c r="K37" s="71" t="s">
        <v>1762</v>
      </c>
      <c r="L37" s="72">
        <f>AVERAGE(L34:L36)</f>
        <v>71.241134651519857</v>
      </c>
      <c r="M37" s="72">
        <f t="shared" ref="M37:Q37" si="40">AVERAGE(M34:M36)</f>
        <v>15.421256047036708</v>
      </c>
      <c r="N37" s="72">
        <f t="shared" si="40"/>
        <v>13.337609301443424</v>
      </c>
      <c r="O37" s="72">
        <f t="shared" si="40"/>
        <v>1.079</v>
      </c>
      <c r="P37" s="72">
        <f t="shared" si="40"/>
        <v>2.4666666666666668</v>
      </c>
      <c r="Q37" s="72">
        <f t="shared" si="40"/>
        <v>7.333333333333333</v>
      </c>
      <c r="T37" s="124">
        <v>6</v>
      </c>
      <c r="U37" s="121" t="s">
        <v>289</v>
      </c>
      <c r="V37" s="121" t="s">
        <v>1765</v>
      </c>
      <c r="W37" s="121">
        <v>3</v>
      </c>
      <c r="X37" s="121">
        <v>27</v>
      </c>
      <c r="Y37" s="74">
        <v>126.69499999999999</v>
      </c>
      <c r="Z37" s="74">
        <v>3827.65</v>
      </c>
      <c r="AA37" s="74">
        <v>489.86</v>
      </c>
      <c r="AB37" s="121">
        <v>39.084000000000003</v>
      </c>
      <c r="AC37" s="121">
        <v>20.044</v>
      </c>
      <c r="AD37" s="121">
        <v>1.3280000000000001</v>
      </c>
      <c r="AE37" s="121">
        <v>1.2270000000000001</v>
      </c>
      <c r="AF37" s="121">
        <v>0.437</v>
      </c>
      <c r="AG37" s="74">
        <v>9.1388429999999996</v>
      </c>
      <c r="AH37" s="121">
        <v>24.571000000000002</v>
      </c>
      <c r="BO37" s="98" t="s">
        <v>1833</v>
      </c>
      <c r="BP37" s="97" t="s">
        <v>219</v>
      </c>
      <c r="BQ37" s="97">
        <v>3</v>
      </c>
      <c r="BR37" s="97">
        <v>3</v>
      </c>
      <c r="BS37" s="97" t="s">
        <v>1831</v>
      </c>
      <c r="BT37" s="90">
        <v>4.5430000000000001</v>
      </c>
      <c r="BU37" s="90">
        <v>2.4E-2</v>
      </c>
      <c r="BV37" s="90">
        <v>1.248</v>
      </c>
      <c r="BW37" s="90">
        <v>0.61699999999999999</v>
      </c>
      <c r="BX37" s="90">
        <v>0</v>
      </c>
      <c r="BY37" s="91">
        <v>221.59</v>
      </c>
      <c r="BZ37" s="90">
        <v>0</v>
      </c>
      <c r="CA37" s="90">
        <v>0</v>
      </c>
      <c r="CB37" s="90">
        <v>0.33100000000000002</v>
      </c>
      <c r="CC37" s="90">
        <v>1.976</v>
      </c>
      <c r="CD37" s="90">
        <v>12.122999999999999</v>
      </c>
      <c r="CE37" s="90">
        <v>6916.9</v>
      </c>
      <c r="CF37" s="90">
        <v>3.2000000000000001E-2</v>
      </c>
      <c r="CG37" s="90">
        <v>361.82</v>
      </c>
      <c r="CH37" s="90">
        <v>5.6379999999999999</v>
      </c>
      <c r="CI37" s="90">
        <v>0.13100000000000001</v>
      </c>
      <c r="CJ37" s="90">
        <v>7.181</v>
      </c>
      <c r="CK37" s="90">
        <v>0.24199999999999999</v>
      </c>
      <c r="CL37" s="91">
        <v>583.20000000000005</v>
      </c>
      <c r="CM37" s="90">
        <v>9.5000000000000001E-2</v>
      </c>
      <c r="CN37" s="90">
        <v>4.53</v>
      </c>
      <c r="CO37" s="91">
        <v>323.51</v>
      </c>
      <c r="CP37" s="90">
        <v>229.42</v>
      </c>
      <c r="CQ37" s="90">
        <v>0.46500000000000002</v>
      </c>
      <c r="CR37" s="90">
        <v>0.318</v>
      </c>
      <c r="CS37" s="90">
        <v>0</v>
      </c>
      <c r="CT37" s="91">
        <v>8.0139999999999993</v>
      </c>
      <c r="CU37" s="91">
        <v>2321.3000000000002</v>
      </c>
      <c r="CV37" s="91">
        <v>0.42799999999999999</v>
      </c>
    </row>
    <row r="38" spans="7:100" x14ac:dyDescent="0.25">
      <c r="G38" s="71"/>
      <c r="H38" s="71"/>
      <c r="I38" s="71"/>
      <c r="J38" s="71"/>
      <c r="K38" s="71" t="s">
        <v>1763</v>
      </c>
      <c r="L38" s="72">
        <f>STDEV(L34:L36)</f>
        <v>6.9556376690290893</v>
      </c>
      <c r="M38" s="72">
        <f t="shared" ref="M38:Q38" si="41">STDEV(M34:M36)</f>
        <v>5.0495592763890222</v>
      </c>
      <c r="N38" s="72">
        <f t="shared" si="41"/>
        <v>1.9077571219457317</v>
      </c>
      <c r="O38" s="72">
        <f t="shared" si="41"/>
        <v>0.36375953595747884</v>
      </c>
      <c r="P38" s="72">
        <f t="shared" si="41"/>
        <v>0.60277137733417074</v>
      </c>
      <c r="Q38" s="72">
        <f t="shared" si="41"/>
        <v>0.11547005383792526</v>
      </c>
      <c r="W38" s="71" t="s">
        <v>1762</v>
      </c>
      <c r="X38" s="72">
        <f>AVERAGE(X35:X37)</f>
        <v>60.666666666666664</v>
      </c>
      <c r="Y38" s="72">
        <f>AVERAGE(Y35:Y37)</f>
        <v>149.55666666666667</v>
      </c>
      <c r="Z38" s="72">
        <f t="shared" ref="Z38:AH38" si="42">AVERAGE(Z35:Z37)</f>
        <v>4056.1833333333329</v>
      </c>
      <c r="AA38" s="72">
        <f t="shared" si="42"/>
        <v>599.73</v>
      </c>
      <c r="AB38" s="72">
        <f t="shared" si="42"/>
        <v>75.168666666666667</v>
      </c>
      <c r="AC38" s="72">
        <f t="shared" si="42"/>
        <v>17.039333333333332</v>
      </c>
      <c r="AD38" s="72">
        <f t="shared" si="42"/>
        <v>1.6740000000000002</v>
      </c>
      <c r="AE38" s="72">
        <f t="shared" si="42"/>
        <v>1.4416666666666667</v>
      </c>
      <c r="AF38" s="72">
        <f t="shared" si="42"/>
        <v>0.93500000000000005</v>
      </c>
      <c r="AG38" s="72">
        <f t="shared" si="42"/>
        <v>9.3302789999999991</v>
      </c>
      <c r="AH38" s="72">
        <f t="shared" si="42"/>
        <v>32.085333333333331</v>
      </c>
      <c r="BO38" s="95"/>
      <c r="BP38" s="96"/>
      <c r="BQ38" s="96"/>
      <c r="BR38" s="96"/>
      <c r="BS38" s="72" t="s">
        <v>1812</v>
      </c>
      <c r="BT38" s="89">
        <f>AVERAGE(BT35:BT37)</f>
        <v>3.4153333333333329</v>
      </c>
      <c r="BU38" s="89">
        <f t="shared" ref="BU38:CV38" si="43">AVERAGE(BU35:BU37)</f>
        <v>2.1666666666666667E-2</v>
      </c>
      <c r="BV38" s="89">
        <f t="shared" si="43"/>
        <v>1.4716666666666667</v>
      </c>
      <c r="BW38" s="89">
        <f t="shared" si="43"/>
        <v>0.69399999999999995</v>
      </c>
      <c r="BX38" s="89">
        <f t="shared" si="43"/>
        <v>6.6666666666666664E-4</v>
      </c>
      <c r="BY38" s="89">
        <f t="shared" si="43"/>
        <v>232.60333333333335</v>
      </c>
      <c r="BZ38" s="89">
        <f t="shared" si="43"/>
        <v>0</v>
      </c>
      <c r="CA38" s="89">
        <f t="shared" si="43"/>
        <v>1.3333333333333333E-3</v>
      </c>
      <c r="CB38" s="89">
        <f t="shared" si="43"/>
        <v>0.49866666666666665</v>
      </c>
      <c r="CC38" s="89">
        <f t="shared" si="43"/>
        <v>2.3086666666666669</v>
      </c>
      <c r="CD38" s="89">
        <f t="shared" si="43"/>
        <v>10.122999999999999</v>
      </c>
      <c r="CE38" s="89">
        <f t="shared" si="43"/>
        <v>7014.0999999999995</v>
      </c>
      <c r="CF38" s="89">
        <f t="shared" si="43"/>
        <v>3.5000000000000003E-2</v>
      </c>
      <c r="CG38" s="89">
        <f t="shared" si="43"/>
        <v>300.55666666666667</v>
      </c>
      <c r="CH38" s="89">
        <f t="shared" si="43"/>
        <v>5.594666666666666</v>
      </c>
      <c r="CI38" s="89">
        <f t="shared" si="43"/>
        <v>0.13100000000000001</v>
      </c>
      <c r="CJ38" s="89">
        <f t="shared" si="43"/>
        <v>5.7966666666666669</v>
      </c>
      <c r="CK38" s="89">
        <f t="shared" si="43"/>
        <v>0.39533333333333331</v>
      </c>
      <c r="CL38" s="89">
        <f t="shared" si="43"/>
        <v>542.25333333333333</v>
      </c>
      <c r="CM38" s="89">
        <f t="shared" si="43"/>
        <v>6.2666666666666662E-2</v>
      </c>
      <c r="CN38" s="89">
        <f t="shared" si="43"/>
        <v>6.0953333333333335</v>
      </c>
      <c r="CO38" s="89">
        <f t="shared" si="43"/>
        <v>311.43333333333334</v>
      </c>
      <c r="CP38" s="89">
        <f t="shared" si="43"/>
        <v>240.72333333333333</v>
      </c>
      <c r="CQ38" s="89">
        <f t="shared" si="43"/>
        <v>0.67600000000000005</v>
      </c>
      <c r="CR38" s="89">
        <f t="shared" si="43"/>
        <v>0.20766666666666667</v>
      </c>
      <c r="CS38" s="89">
        <f t="shared" si="43"/>
        <v>0</v>
      </c>
      <c r="CT38" s="89">
        <f t="shared" si="43"/>
        <v>7.8449999999999998</v>
      </c>
      <c r="CU38" s="89">
        <f>AVERAGE(CU35:CU37)</f>
        <v>2120.3666666666668</v>
      </c>
      <c r="CV38" s="89">
        <f t="shared" si="43"/>
        <v>0.35033333333333333</v>
      </c>
    </row>
    <row r="39" spans="7:100" x14ac:dyDescent="0.25">
      <c r="G39" s="71"/>
      <c r="H39" s="71"/>
      <c r="I39" s="71"/>
      <c r="J39" s="71"/>
      <c r="K39" s="71"/>
      <c r="L39" s="72"/>
      <c r="M39" s="72"/>
      <c r="N39" s="72"/>
      <c r="O39" s="72"/>
      <c r="P39" s="72"/>
      <c r="Q39" s="72"/>
      <c r="W39" s="71" t="s">
        <v>1763</v>
      </c>
      <c r="X39" s="72">
        <f>STDEV(X35:X37)</f>
        <v>29.670411748631548</v>
      </c>
      <c r="Y39" s="72">
        <f>STDEV(Y35:Y37)</f>
        <v>27.428582871401254</v>
      </c>
      <c r="Z39" s="72">
        <f t="shared" ref="Z39:AH39" si="44">STDEV(Z35:Z37)</f>
        <v>712.10604254797136</v>
      </c>
      <c r="AA39" s="72">
        <f t="shared" si="44"/>
        <v>136.94107455398495</v>
      </c>
      <c r="AB39" s="72">
        <f t="shared" si="44"/>
        <v>69.295571123509291</v>
      </c>
      <c r="AC39" s="72">
        <f t="shared" si="44"/>
        <v>4.0198398392639207</v>
      </c>
      <c r="AD39" s="72">
        <f t="shared" si="44"/>
        <v>0.30001999933337736</v>
      </c>
      <c r="AE39" s="72">
        <f t="shared" si="44"/>
        <v>0.18659403348803202</v>
      </c>
      <c r="AF39" s="72">
        <f t="shared" si="44"/>
        <v>0.51804632997445299</v>
      </c>
      <c r="AG39" s="72">
        <f t="shared" si="44"/>
        <v>5.6687078635841726</v>
      </c>
      <c r="AH39" s="72">
        <f t="shared" si="44"/>
        <v>9.2257229707667658</v>
      </c>
      <c r="BO39" s="95"/>
      <c r="BP39" s="96"/>
      <c r="BQ39" s="96"/>
      <c r="BR39" s="96"/>
      <c r="BS39" s="94" t="s">
        <v>1813</v>
      </c>
      <c r="BT39" s="89">
        <f>STDEV(BT35:BT37)</f>
        <v>1.6024650802227607</v>
      </c>
      <c r="BU39" s="89">
        <f t="shared" ref="BU39:CV39" si="45">STDEV(BU35:BU37)</f>
        <v>4.0414518843273801E-3</v>
      </c>
      <c r="BV39" s="89">
        <f t="shared" si="45"/>
        <v>0.31903343607423496</v>
      </c>
      <c r="BW39" s="89">
        <f t="shared" si="45"/>
        <v>0.13423486879347005</v>
      </c>
      <c r="BX39" s="89">
        <f t="shared" si="45"/>
        <v>1.1547005383792516E-3</v>
      </c>
      <c r="BY39" s="89">
        <f t="shared" si="45"/>
        <v>47.428912419887126</v>
      </c>
      <c r="BZ39" s="89">
        <f t="shared" si="45"/>
        <v>0</v>
      </c>
      <c r="CA39" s="89">
        <f t="shared" si="45"/>
        <v>2.3094010767585032E-3</v>
      </c>
      <c r="CB39" s="89">
        <f t="shared" si="45"/>
        <v>0.14613806257554296</v>
      </c>
      <c r="CC39" s="89">
        <f t="shared" si="45"/>
        <v>0.38874327432552863</v>
      </c>
      <c r="CD39" s="89">
        <f t="shared" si="45"/>
        <v>2.0604504361910747</v>
      </c>
      <c r="CE39" s="89">
        <f t="shared" si="45"/>
        <v>145.59986263729803</v>
      </c>
      <c r="CF39" s="89">
        <f t="shared" si="45"/>
        <v>2.9999999999999992E-3</v>
      </c>
      <c r="CG39" s="89">
        <f t="shared" si="45"/>
        <v>78.300250531740318</v>
      </c>
      <c r="CH39" s="89">
        <f t="shared" si="45"/>
        <v>0.9687271717740441</v>
      </c>
      <c r="CI39" s="89">
        <f t="shared" si="45"/>
        <v>1.0000000000000009E-3</v>
      </c>
      <c r="CJ39" s="89">
        <f t="shared" si="45"/>
        <v>1.2671994055133267</v>
      </c>
      <c r="CK39" s="89">
        <f t="shared" si="45"/>
        <v>0.1332453876625129</v>
      </c>
      <c r="CL39" s="89">
        <f t="shared" si="45"/>
        <v>40.075441773402005</v>
      </c>
      <c r="CM39" s="89">
        <f t="shared" si="45"/>
        <v>3.5303446479534172E-2</v>
      </c>
      <c r="CN39" s="89">
        <f t="shared" si="45"/>
        <v>1.3793934657425801</v>
      </c>
      <c r="CO39" s="89">
        <f t="shared" si="45"/>
        <v>31.134226075708614</v>
      </c>
      <c r="CP39" s="89">
        <f t="shared" si="45"/>
        <v>41.632201879474621</v>
      </c>
      <c r="CQ39" s="89">
        <f t="shared" si="45"/>
        <v>0.2639715893803723</v>
      </c>
      <c r="CR39" s="89">
        <f t="shared" si="45"/>
        <v>0.11417676354378473</v>
      </c>
      <c r="CS39" s="89">
        <f t="shared" si="45"/>
        <v>0</v>
      </c>
      <c r="CT39" s="89">
        <f t="shared" si="45"/>
        <v>0.41234815387000351</v>
      </c>
      <c r="CU39" s="89">
        <f>STDEV(CU35:CU37)</f>
        <v>279.09119178743822</v>
      </c>
      <c r="CV39" s="89">
        <f t="shared" si="45"/>
        <v>8.2342779485109444E-2</v>
      </c>
    </row>
    <row r="40" spans="7:100" x14ac:dyDescent="0.25">
      <c r="G40" s="71">
        <v>7</v>
      </c>
      <c r="H40" s="71" t="s">
        <v>219</v>
      </c>
      <c r="I40" s="71" t="s">
        <v>1761</v>
      </c>
      <c r="J40" s="71">
        <v>1</v>
      </c>
      <c r="K40" s="71" t="s">
        <v>103</v>
      </c>
      <c r="L40" s="72">
        <v>92.498124531132788</v>
      </c>
      <c r="M40" s="72">
        <v>3.7509377344336032</v>
      </c>
      <c r="N40" s="72">
        <v>3.7509377344336086</v>
      </c>
      <c r="O40" s="72">
        <v>0.223</v>
      </c>
      <c r="P40" s="72">
        <v>0.5</v>
      </c>
      <c r="Q40" s="72">
        <v>6.2</v>
      </c>
      <c r="BO40" s="95"/>
      <c r="BP40" s="96"/>
      <c r="BQ40" s="96"/>
      <c r="BR40" s="96"/>
      <c r="BS40" s="96"/>
      <c r="BT40" s="89"/>
      <c r="BU40" s="89"/>
      <c r="BV40" s="89"/>
      <c r="BW40" s="89"/>
      <c r="BX40" s="89"/>
      <c r="BY40" s="88"/>
      <c r="BZ40" s="89"/>
      <c r="CA40" s="89"/>
      <c r="CB40" s="89"/>
      <c r="CC40" s="89"/>
      <c r="CD40" s="89"/>
      <c r="CE40" s="89"/>
      <c r="CF40" s="89"/>
      <c r="CG40" s="89"/>
      <c r="CH40" s="89"/>
      <c r="CI40" s="89"/>
      <c r="CJ40" s="89"/>
      <c r="CK40" s="89"/>
      <c r="CL40" s="88"/>
      <c r="CM40" s="89"/>
      <c r="CN40" s="89"/>
      <c r="CO40" s="88"/>
      <c r="CP40" s="89"/>
      <c r="CQ40" s="89"/>
      <c r="CR40" s="89"/>
      <c r="CS40" s="89"/>
      <c r="CT40" s="88"/>
      <c r="CU40" s="88"/>
      <c r="CV40" s="88"/>
    </row>
    <row r="41" spans="7:100" x14ac:dyDescent="0.25">
      <c r="G41" s="71">
        <v>7</v>
      </c>
      <c r="H41" s="71" t="s">
        <v>219</v>
      </c>
      <c r="I41" s="71" t="s">
        <v>1761</v>
      </c>
      <c r="J41" s="71">
        <v>2</v>
      </c>
      <c r="K41" s="71" t="s">
        <v>103</v>
      </c>
      <c r="L41" s="72">
        <v>92.503748125937037</v>
      </c>
      <c r="M41" s="72">
        <v>2.4987506246876512</v>
      </c>
      <c r="N41" s="72">
        <v>4.9975012493753121</v>
      </c>
      <c r="O41" s="72">
        <v>0.27500000000000002</v>
      </c>
      <c r="P41" s="72">
        <v>0.6</v>
      </c>
      <c r="Q41" s="72">
        <v>5.9</v>
      </c>
      <c r="T41" s="78">
        <v>7</v>
      </c>
      <c r="U41" s="71" t="s">
        <v>50</v>
      </c>
      <c r="V41" s="71" t="s">
        <v>1761</v>
      </c>
      <c r="W41" s="71">
        <v>1</v>
      </c>
      <c r="X41" s="71">
        <v>138</v>
      </c>
      <c r="Y41" s="72">
        <v>145.185</v>
      </c>
      <c r="Z41" s="72">
        <v>1549.9</v>
      </c>
      <c r="AA41" s="72">
        <v>218.405</v>
      </c>
      <c r="AB41" s="71">
        <v>30.164000000000001</v>
      </c>
      <c r="AC41" s="71">
        <v>8.298</v>
      </c>
      <c r="AD41" s="71">
        <v>3.7069999999999999</v>
      </c>
      <c r="AE41" s="71">
        <v>0.63600000000000001</v>
      </c>
      <c r="AF41" s="71">
        <v>0.24299999999999999</v>
      </c>
      <c r="AG41" s="72">
        <v>2.5710299999999999</v>
      </c>
      <c r="AH41" s="71">
        <v>2.133</v>
      </c>
      <c r="BO41" s="95" t="s">
        <v>1834</v>
      </c>
      <c r="BP41" s="96" t="s">
        <v>219</v>
      </c>
      <c r="BQ41" s="96">
        <v>3</v>
      </c>
      <c r="BR41" s="96">
        <v>1</v>
      </c>
      <c r="BS41" s="96" t="s">
        <v>1835</v>
      </c>
      <c r="BT41" s="89">
        <v>9.0690000000000008</v>
      </c>
      <c r="BU41" s="89">
        <v>1.7000000000000001E-2</v>
      </c>
      <c r="BV41" s="89">
        <v>2.36</v>
      </c>
      <c r="BW41" s="89">
        <v>0.38400000000000001</v>
      </c>
      <c r="BX41" s="89">
        <v>1.0999999999999999E-2</v>
      </c>
      <c r="BY41" s="88">
        <v>124.82</v>
      </c>
      <c r="BZ41" s="89">
        <v>4.0000000000000001E-3</v>
      </c>
      <c r="CA41" s="89">
        <v>0</v>
      </c>
      <c r="CB41" s="89">
        <v>3.1E-2</v>
      </c>
      <c r="CC41" s="89">
        <v>5.3079999999999998</v>
      </c>
      <c r="CD41" s="89">
        <v>25.869</v>
      </c>
      <c r="CE41" s="89">
        <v>6777.5</v>
      </c>
      <c r="CF41" s="89">
        <v>5.0000000000000001E-3</v>
      </c>
      <c r="CG41" s="88">
        <v>2159</v>
      </c>
      <c r="CH41" s="89">
        <v>15.16</v>
      </c>
      <c r="CI41" s="89">
        <v>0.60799999999999998</v>
      </c>
      <c r="CJ41" s="89">
        <v>4.375</v>
      </c>
      <c r="CK41" s="89">
        <v>0.215</v>
      </c>
      <c r="CL41" s="89">
        <v>4768.6000000000004</v>
      </c>
      <c r="CM41" s="89">
        <v>2.4E-2</v>
      </c>
      <c r="CN41" s="89">
        <v>5.2720000000000002</v>
      </c>
      <c r="CO41" s="89">
        <v>1214.2</v>
      </c>
      <c r="CP41" s="89">
        <v>91.197999999999993</v>
      </c>
      <c r="CQ41" s="89">
        <v>0.13800000000000001</v>
      </c>
      <c r="CR41" s="89">
        <v>0.127</v>
      </c>
      <c r="CS41" s="89">
        <v>0</v>
      </c>
      <c r="CT41" s="88">
        <v>30.811</v>
      </c>
      <c r="CU41" s="88">
        <v>435.1</v>
      </c>
      <c r="CV41" s="88">
        <v>1.6120000000000001</v>
      </c>
    </row>
    <row r="42" spans="7:100" x14ac:dyDescent="0.25">
      <c r="G42" s="73">
        <v>7</v>
      </c>
      <c r="H42" s="73" t="s">
        <v>219</v>
      </c>
      <c r="I42" s="73" t="s">
        <v>1761</v>
      </c>
      <c r="J42" s="73">
        <v>3</v>
      </c>
      <c r="K42" s="73" t="s">
        <v>103</v>
      </c>
      <c r="L42" s="74">
        <v>86.232790988735914</v>
      </c>
      <c r="M42" s="74">
        <v>6.2578222778473158</v>
      </c>
      <c r="N42" s="74">
        <v>7.5093867334167701</v>
      </c>
      <c r="O42" s="74">
        <v>0.38</v>
      </c>
      <c r="P42" s="74">
        <v>0.8</v>
      </c>
      <c r="Q42" s="74">
        <v>6</v>
      </c>
      <c r="T42" s="78">
        <v>7</v>
      </c>
      <c r="U42" s="71" t="s">
        <v>50</v>
      </c>
      <c r="V42" s="71" t="s">
        <v>1761</v>
      </c>
      <c r="W42" s="71">
        <v>2</v>
      </c>
      <c r="X42" s="71">
        <v>74</v>
      </c>
      <c r="Y42" s="72">
        <v>111.35</v>
      </c>
      <c r="Z42" s="72">
        <v>1130.4000000000001</v>
      </c>
      <c r="AA42" s="72">
        <v>111.73</v>
      </c>
      <c r="AB42" s="71">
        <v>17.352</v>
      </c>
      <c r="AC42" s="71">
        <v>5.3390000000000004</v>
      </c>
      <c r="AD42" s="71">
        <v>1.861</v>
      </c>
      <c r="AE42" s="71">
        <v>0.36</v>
      </c>
      <c r="AF42" s="71">
        <v>0.35199999999999998</v>
      </c>
      <c r="AG42" s="72">
        <v>2.2771979999999998</v>
      </c>
      <c r="AH42" s="71">
        <v>1.123</v>
      </c>
      <c r="BO42" s="95" t="s">
        <v>1836</v>
      </c>
      <c r="BP42" s="96" t="s">
        <v>219</v>
      </c>
      <c r="BQ42" s="96">
        <v>3</v>
      </c>
      <c r="BR42" s="96">
        <v>2</v>
      </c>
      <c r="BS42" s="96" t="s">
        <v>1835</v>
      </c>
      <c r="BT42" s="89">
        <v>4.1520000000000001</v>
      </c>
      <c r="BU42" s="89">
        <v>7.3999999999999996E-2</v>
      </c>
      <c r="BV42" s="89">
        <v>1.6279999999999999</v>
      </c>
      <c r="BW42" s="89">
        <v>0.25700000000000001</v>
      </c>
      <c r="BX42" s="89">
        <v>0</v>
      </c>
      <c r="BY42" s="88">
        <v>53.79</v>
      </c>
      <c r="BZ42" s="89">
        <v>4.0000000000000001E-3</v>
      </c>
      <c r="CA42" s="89">
        <v>2E-3</v>
      </c>
      <c r="CB42" s="89">
        <v>3.6999999999999998E-2</v>
      </c>
      <c r="CC42" s="89">
        <v>1.6950000000000001</v>
      </c>
      <c r="CD42" s="89">
        <v>28.863</v>
      </c>
      <c r="CE42" s="89">
        <v>5388</v>
      </c>
      <c r="CF42" s="89">
        <v>0</v>
      </c>
      <c r="CG42" s="88">
        <v>1781.5</v>
      </c>
      <c r="CH42" s="89">
        <v>8.1340000000000003</v>
      </c>
      <c r="CI42" s="89">
        <v>0.51</v>
      </c>
      <c r="CJ42" s="89">
        <v>4.32</v>
      </c>
      <c r="CK42" s="89">
        <v>0.185</v>
      </c>
      <c r="CL42" s="89">
        <v>4169.3999999999996</v>
      </c>
      <c r="CM42" s="89">
        <v>0.04</v>
      </c>
      <c r="CN42" s="89">
        <v>4.3099999999999996</v>
      </c>
      <c r="CO42" s="89">
        <v>1117.7</v>
      </c>
      <c r="CP42" s="89">
        <v>55.106000000000002</v>
      </c>
      <c r="CQ42" s="89">
        <v>7.9000000000000001E-2</v>
      </c>
      <c r="CR42" s="89">
        <v>0.30099999999999999</v>
      </c>
      <c r="CS42" s="89">
        <v>0</v>
      </c>
      <c r="CT42" s="88">
        <v>21.736999999999998</v>
      </c>
      <c r="CU42" s="88">
        <v>543.46</v>
      </c>
      <c r="CV42" s="88">
        <v>1.4279999999999999</v>
      </c>
    </row>
    <row r="43" spans="7:100" x14ac:dyDescent="0.25">
      <c r="G43" s="71"/>
      <c r="H43" s="71"/>
      <c r="I43" s="71"/>
      <c r="J43" s="71"/>
      <c r="K43" s="71" t="s">
        <v>1762</v>
      </c>
      <c r="L43" s="72">
        <f>AVERAGE(L40:L42)</f>
        <v>90.411554548601927</v>
      </c>
      <c r="M43" s="72">
        <f t="shared" ref="M43:Q43" si="46">AVERAGE(M40:M42)</f>
        <v>4.1691702123228565</v>
      </c>
      <c r="N43" s="72">
        <f t="shared" si="46"/>
        <v>5.4192752390752306</v>
      </c>
      <c r="O43" s="72">
        <f t="shared" si="46"/>
        <v>0.29266666666666669</v>
      </c>
      <c r="P43" s="72">
        <f t="shared" si="46"/>
        <v>0.63333333333333341</v>
      </c>
      <c r="Q43" s="72">
        <f t="shared" si="46"/>
        <v>6.0333333333333341</v>
      </c>
      <c r="T43" s="124">
        <v>7</v>
      </c>
      <c r="U43" s="121" t="s">
        <v>50</v>
      </c>
      <c r="V43" s="121" t="s">
        <v>1761</v>
      </c>
      <c r="W43" s="121">
        <v>3</v>
      </c>
      <c r="X43" s="121">
        <v>81</v>
      </c>
      <c r="Y43" s="74">
        <v>174.01999999999998</v>
      </c>
      <c r="Z43" s="74">
        <v>1244.0999999999999</v>
      </c>
      <c r="AA43" s="74">
        <v>134.79250000000002</v>
      </c>
      <c r="AB43" s="121">
        <v>35.94</v>
      </c>
      <c r="AC43" s="121">
        <v>11.907999999999999</v>
      </c>
      <c r="AD43" s="121">
        <v>2.2115</v>
      </c>
      <c r="AE43" s="121">
        <v>0.51300000000000001</v>
      </c>
      <c r="AF43" s="121">
        <v>0.30499999999999999</v>
      </c>
      <c r="AG43" s="74">
        <v>2.0317814999999997</v>
      </c>
      <c r="AH43" s="121">
        <v>1.5169999999999999</v>
      </c>
      <c r="BO43" s="98" t="s">
        <v>1837</v>
      </c>
      <c r="BP43" s="97" t="s">
        <v>219</v>
      </c>
      <c r="BQ43" s="97">
        <v>3</v>
      </c>
      <c r="BR43" s="97">
        <v>3</v>
      </c>
      <c r="BS43" s="97" t="s">
        <v>1835</v>
      </c>
      <c r="BT43" s="90">
        <v>10.894</v>
      </c>
      <c r="BU43" s="90">
        <v>0</v>
      </c>
      <c r="BV43" s="90">
        <v>1.98</v>
      </c>
      <c r="BW43" s="90">
        <v>0.28799999999999998</v>
      </c>
      <c r="BX43" s="90">
        <v>6.0000000000000001E-3</v>
      </c>
      <c r="BY43" s="91">
        <v>80.105000000000004</v>
      </c>
      <c r="BZ43" s="90">
        <v>1E-3</v>
      </c>
      <c r="CA43" s="90">
        <v>0</v>
      </c>
      <c r="CB43" s="90">
        <v>2.8000000000000001E-2</v>
      </c>
      <c r="CC43" s="90">
        <v>2.1579999999999999</v>
      </c>
      <c r="CD43" s="90">
        <v>26.14</v>
      </c>
      <c r="CE43" s="90">
        <v>5467.4</v>
      </c>
      <c r="CF43" s="90">
        <v>1.2999999999999999E-2</v>
      </c>
      <c r="CG43" s="91">
        <v>1905.4</v>
      </c>
      <c r="CH43" s="90">
        <v>10.936</v>
      </c>
      <c r="CI43" s="90">
        <v>0.51300000000000001</v>
      </c>
      <c r="CJ43" s="90">
        <v>9.6790000000000003</v>
      </c>
      <c r="CK43" s="90">
        <v>0.16</v>
      </c>
      <c r="CL43" s="90">
        <v>3981.6</v>
      </c>
      <c r="CM43" s="90">
        <v>0</v>
      </c>
      <c r="CN43" s="90">
        <v>3.6850000000000001</v>
      </c>
      <c r="CO43" s="90">
        <v>1185.9000000000001</v>
      </c>
      <c r="CP43" s="90">
        <v>74.504999999999995</v>
      </c>
      <c r="CQ43" s="90">
        <v>0.06</v>
      </c>
      <c r="CR43" s="90">
        <v>0.105</v>
      </c>
      <c r="CS43" s="90">
        <v>0</v>
      </c>
      <c r="CT43" s="91">
        <v>27.562999999999999</v>
      </c>
      <c r="CU43" s="91">
        <v>606.01</v>
      </c>
      <c r="CV43" s="91">
        <v>1.605</v>
      </c>
    </row>
    <row r="44" spans="7:100" x14ac:dyDescent="0.25">
      <c r="G44" s="71"/>
      <c r="H44" s="71"/>
      <c r="I44" s="71"/>
      <c r="J44" s="71"/>
      <c r="K44" s="71" t="s">
        <v>1763</v>
      </c>
      <c r="L44" s="72">
        <f>STDEV(L40:L42)</f>
        <v>3.6189164915969805</v>
      </c>
      <c r="M44" s="72">
        <f t="shared" ref="M44:Q44" si="47">STDEV(M40:M42)</f>
        <v>1.9141169576512744</v>
      </c>
      <c r="N44" s="72">
        <f t="shared" si="47"/>
        <v>1.9143940799323202</v>
      </c>
      <c r="O44" s="72">
        <f t="shared" si="47"/>
        <v>7.9977080050057867E-2</v>
      </c>
      <c r="P44" s="72">
        <f t="shared" si="47"/>
        <v>0.15275252316519461</v>
      </c>
      <c r="Q44" s="72">
        <f t="shared" si="47"/>
        <v>0.15275252316519461</v>
      </c>
      <c r="W44" s="71" t="s">
        <v>1762</v>
      </c>
      <c r="X44" s="72">
        <f>AVERAGE(X41:X43)</f>
        <v>97.666666666666671</v>
      </c>
      <c r="Y44" s="72">
        <f>AVERAGE(Y41:Y43)</f>
        <v>143.51833333333332</v>
      </c>
      <c r="Z44" s="72">
        <f t="shared" ref="Z44:AH44" si="48">AVERAGE(Z41:Z43)</f>
        <v>1308.1333333333334</v>
      </c>
      <c r="AA44" s="72">
        <f t="shared" si="48"/>
        <v>154.97583333333333</v>
      </c>
      <c r="AB44" s="72">
        <f t="shared" si="48"/>
        <v>27.818666666666669</v>
      </c>
      <c r="AC44" s="72">
        <f t="shared" si="48"/>
        <v>8.5150000000000006</v>
      </c>
      <c r="AD44" s="72">
        <f t="shared" si="48"/>
        <v>2.5931666666666664</v>
      </c>
      <c r="AE44" s="72">
        <f t="shared" si="48"/>
        <v>0.503</v>
      </c>
      <c r="AF44" s="72">
        <f t="shared" si="48"/>
        <v>0.3</v>
      </c>
      <c r="AG44" s="72">
        <f t="shared" si="48"/>
        <v>2.2933365000000001</v>
      </c>
      <c r="AH44" s="72">
        <f t="shared" si="48"/>
        <v>1.591</v>
      </c>
      <c r="BO44" s="95"/>
      <c r="BP44" s="96"/>
      <c r="BQ44" s="96"/>
      <c r="BR44" s="96"/>
      <c r="BS44" s="72" t="s">
        <v>1812</v>
      </c>
      <c r="BT44" s="89">
        <f>AVERAGE(BT41:BT43)</f>
        <v>8.038333333333334</v>
      </c>
      <c r="BU44" s="89">
        <f t="shared" ref="BU44:CV44" si="49">AVERAGE(BU41:BU43)</f>
        <v>3.0333333333333334E-2</v>
      </c>
      <c r="BV44" s="89">
        <f t="shared" si="49"/>
        <v>1.9893333333333334</v>
      </c>
      <c r="BW44" s="89">
        <f t="shared" si="49"/>
        <v>0.3096666666666667</v>
      </c>
      <c r="BX44" s="89">
        <f t="shared" si="49"/>
        <v>5.6666666666666671E-3</v>
      </c>
      <c r="BY44" s="89">
        <f t="shared" si="49"/>
        <v>86.23833333333333</v>
      </c>
      <c r="BZ44" s="89">
        <f t="shared" si="49"/>
        <v>3.0000000000000005E-3</v>
      </c>
      <c r="CA44" s="89">
        <f t="shared" si="49"/>
        <v>6.6666666666666664E-4</v>
      </c>
      <c r="CB44" s="89">
        <f t="shared" si="49"/>
        <v>3.2000000000000001E-2</v>
      </c>
      <c r="CC44" s="89">
        <f t="shared" si="49"/>
        <v>3.0536666666666665</v>
      </c>
      <c r="CD44" s="89">
        <f t="shared" si="49"/>
        <v>26.957333333333334</v>
      </c>
      <c r="CE44" s="89">
        <f t="shared" si="49"/>
        <v>5877.6333333333341</v>
      </c>
      <c r="CF44" s="89">
        <f t="shared" si="49"/>
        <v>5.9999999999999993E-3</v>
      </c>
      <c r="CG44" s="89">
        <f t="shared" si="49"/>
        <v>1948.6333333333332</v>
      </c>
      <c r="CH44" s="89">
        <f t="shared" si="49"/>
        <v>11.410000000000002</v>
      </c>
      <c r="CI44" s="89">
        <f t="shared" si="49"/>
        <v>0.54366666666666663</v>
      </c>
      <c r="CJ44" s="89">
        <f t="shared" si="49"/>
        <v>6.1246666666666671</v>
      </c>
      <c r="CK44" s="89">
        <f t="shared" si="49"/>
        <v>0.18666666666666668</v>
      </c>
      <c r="CL44" s="89">
        <f t="shared" si="49"/>
        <v>4306.5333333333338</v>
      </c>
      <c r="CM44" s="89">
        <f t="shared" si="49"/>
        <v>2.1333333333333333E-2</v>
      </c>
      <c r="CN44" s="89">
        <f t="shared" si="49"/>
        <v>4.4223333333333334</v>
      </c>
      <c r="CO44" s="89">
        <f t="shared" si="49"/>
        <v>1172.6000000000001</v>
      </c>
      <c r="CP44" s="89">
        <f t="shared" si="49"/>
        <v>73.602999999999994</v>
      </c>
      <c r="CQ44" s="89">
        <f t="shared" si="49"/>
        <v>9.2333333333333337E-2</v>
      </c>
      <c r="CR44" s="89">
        <f t="shared" si="49"/>
        <v>0.17766666666666667</v>
      </c>
      <c r="CS44" s="89">
        <f t="shared" si="49"/>
        <v>0</v>
      </c>
      <c r="CT44" s="89">
        <f t="shared" si="49"/>
        <v>26.703666666666667</v>
      </c>
      <c r="CU44" s="89">
        <f>AVERAGE(CU41:CU43)</f>
        <v>528.19000000000005</v>
      </c>
      <c r="CV44" s="89">
        <f t="shared" si="49"/>
        <v>1.5483333333333331</v>
      </c>
    </row>
    <row r="45" spans="7:100" x14ac:dyDescent="0.25">
      <c r="G45" s="71"/>
      <c r="H45" s="71"/>
      <c r="I45" s="71"/>
      <c r="J45" s="71"/>
      <c r="K45" s="71"/>
      <c r="L45" s="72"/>
      <c r="M45" s="72"/>
      <c r="N45" s="72"/>
      <c r="O45" s="72"/>
      <c r="P45" s="72"/>
      <c r="Q45" s="72"/>
      <c r="W45" s="71" t="s">
        <v>1763</v>
      </c>
      <c r="X45" s="72">
        <f>STDEV(X41:X43)</f>
        <v>35.104605585782245</v>
      </c>
      <c r="Y45" s="72">
        <f>STDEV(Y41:Y43)</f>
        <v>31.368225297796766</v>
      </c>
      <c r="Z45" s="72">
        <f t="shared" ref="Z45:AH45" si="50">STDEV(Z41:Z43)</f>
        <v>216.95682366160597</v>
      </c>
      <c r="AA45" s="72">
        <f t="shared" si="50"/>
        <v>56.128549906293983</v>
      </c>
      <c r="AB45" s="72">
        <f t="shared" si="50"/>
        <v>9.5133525811531392</v>
      </c>
      <c r="AC45" s="72">
        <f t="shared" si="50"/>
        <v>3.2898718820039154</v>
      </c>
      <c r="AD45" s="72">
        <f t="shared" si="50"/>
        <v>0.98039843091129686</v>
      </c>
      <c r="AE45" s="72">
        <f t="shared" si="50"/>
        <v>0.13827147211192914</v>
      </c>
      <c r="AF45" s="72">
        <f t="shared" si="50"/>
        <v>5.4671747731346504E-2</v>
      </c>
      <c r="AG45" s="72">
        <f t="shared" si="50"/>
        <v>0.26998624886232647</v>
      </c>
      <c r="AH45" s="72">
        <f t="shared" si="50"/>
        <v>0.50905009576661475</v>
      </c>
      <c r="BO45" s="95"/>
      <c r="BP45" s="96"/>
      <c r="BQ45" s="96"/>
      <c r="BR45" s="96"/>
      <c r="BS45" s="94" t="s">
        <v>1813</v>
      </c>
      <c r="BT45" s="89">
        <f>STDEV(BT41:BT43)</f>
        <v>3.4871688134263477</v>
      </c>
      <c r="BU45" s="89">
        <f t="shared" ref="BU45:CV45" si="51">STDEV(BU41:BU43)</f>
        <v>3.8759944960401235E-2</v>
      </c>
      <c r="BV45" s="89">
        <f t="shared" si="51"/>
        <v>0.3660892423075745</v>
      </c>
      <c r="BW45" s="89">
        <f t="shared" si="51"/>
        <v>6.6214298556530035E-2</v>
      </c>
      <c r="BX45" s="89">
        <f t="shared" si="51"/>
        <v>5.5075705472861008E-3</v>
      </c>
      <c r="BY45" s="89">
        <f t="shared" si="51"/>
        <v>35.910006381694437</v>
      </c>
      <c r="BZ45" s="89">
        <f t="shared" si="51"/>
        <v>1.7320508075688774E-3</v>
      </c>
      <c r="CA45" s="89">
        <f t="shared" si="51"/>
        <v>1.1547005383792516E-3</v>
      </c>
      <c r="CB45" s="89">
        <f t="shared" si="51"/>
        <v>4.5825756949558387E-3</v>
      </c>
      <c r="CC45" s="89">
        <f t="shared" si="51"/>
        <v>1.9659873685589475</v>
      </c>
      <c r="CD45" s="89">
        <f t="shared" si="51"/>
        <v>1.6559089145642438</v>
      </c>
      <c r="CE45" s="89">
        <f t="shared" si="51"/>
        <v>780.31795015450223</v>
      </c>
      <c r="CF45" s="89">
        <f t="shared" si="51"/>
        <v>6.5574385243020016E-3</v>
      </c>
      <c r="CG45" s="89">
        <f t="shared" si="51"/>
        <v>192.42765740229061</v>
      </c>
      <c r="CH45" s="89">
        <f t="shared" si="51"/>
        <v>3.536902034266709</v>
      </c>
      <c r="CI45" s="89">
        <f t="shared" si="51"/>
        <v>5.5734489621179197E-2</v>
      </c>
      <c r="CJ45" s="89">
        <f t="shared" si="51"/>
        <v>3.0782657996562484</v>
      </c>
      <c r="CK45" s="89">
        <f t="shared" si="51"/>
        <v>2.7537852736430255E-2</v>
      </c>
      <c r="CL45" s="89">
        <f t="shared" si="51"/>
        <v>411.03091530118945</v>
      </c>
      <c r="CM45" s="89">
        <f t="shared" si="51"/>
        <v>2.0132891827388668E-2</v>
      </c>
      <c r="CN45" s="89">
        <f t="shared" si="51"/>
        <v>0.79944126321658371</v>
      </c>
      <c r="CO45" s="89">
        <f t="shared" si="51"/>
        <v>49.605745634956449</v>
      </c>
      <c r="CP45" s="89">
        <f t="shared" si="51"/>
        <v>18.062898964451964</v>
      </c>
      <c r="CQ45" s="89">
        <f t="shared" si="51"/>
        <v>4.0673496694202858E-2</v>
      </c>
      <c r="CR45" s="89">
        <f t="shared" si="51"/>
        <v>0.10737473321658741</v>
      </c>
      <c r="CS45" s="89">
        <f t="shared" si="51"/>
        <v>0</v>
      </c>
      <c r="CT45" s="89">
        <f t="shared" si="51"/>
        <v>4.597630839175018</v>
      </c>
      <c r="CU45" s="89">
        <f>STDEV(CU41:CU43)</f>
        <v>86.472172980675722</v>
      </c>
      <c r="CV45" s="89">
        <f t="shared" si="51"/>
        <v>0.10427048160113843</v>
      </c>
    </row>
    <row r="46" spans="7:100" x14ac:dyDescent="0.25">
      <c r="G46" s="71">
        <v>8</v>
      </c>
      <c r="H46" s="71" t="s">
        <v>219</v>
      </c>
      <c r="I46" s="71" t="s">
        <v>1764</v>
      </c>
      <c r="J46" s="71">
        <v>1</v>
      </c>
      <c r="K46" s="71" t="s">
        <v>103</v>
      </c>
      <c r="L46" s="72">
        <v>61.220915686765075</v>
      </c>
      <c r="M46" s="72">
        <v>20.015011258443831</v>
      </c>
      <c r="N46" s="72">
        <v>18.764073054791094</v>
      </c>
      <c r="O46" s="72">
        <v>0.51900000000000002</v>
      </c>
      <c r="P46" s="72">
        <v>1.5</v>
      </c>
      <c r="Q46" s="72">
        <v>5.9</v>
      </c>
      <c r="BO46" s="95"/>
      <c r="BP46" s="96"/>
      <c r="BQ46" s="96"/>
      <c r="BR46" s="96"/>
      <c r="BS46" s="96"/>
      <c r="BT46" s="89"/>
      <c r="BU46" s="89"/>
      <c r="BV46" s="89"/>
      <c r="BW46" s="89"/>
      <c r="BX46" s="89"/>
      <c r="BY46" s="88"/>
      <c r="BZ46" s="89"/>
      <c r="CA46" s="89"/>
      <c r="CB46" s="89"/>
      <c r="CC46" s="89"/>
      <c r="CD46" s="89"/>
      <c r="CE46" s="89"/>
      <c r="CF46" s="89"/>
      <c r="CG46" s="88"/>
      <c r="CH46" s="89"/>
      <c r="CI46" s="89"/>
      <c r="CJ46" s="89"/>
      <c r="CK46" s="89"/>
      <c r="CL46" s="89"/>
      <c r="CM46" s="89"/>
      <c r="CN46" s="89"/>
      <c r="CO46" s="89"/>
      <c r="CP46" s="89"/>
      <c r="CQ46" s="89"/>
      <c r="CR46" s="89"/>
      <c r="CS46" s="89"/>
      <c r="CT46" s="88"/>
      <c r="CU46" s="88"/>
      <c r="CV46" s="88"/>
    </row>
    <row r="47" spans="7:100" x14ac:dyDescent="0.25">
      <c r="G47" s="71">
        <v>8</v>
      </c>
      <c r="H47" s="71" t="s">
        <v>219</v>
      </c>
      <c r="I47" s="71" t="s">
        <v>1764</v>
      </c>
      <c r="J47" s="71">
        <v>2</v>
      </c>
      <c r="K47" s="71" t="s">
        <v>103</v>
      </c>
      <c r="L47" s="72">
        <v>58.729364682341171</v>
      </c>
      <c r="M47" s="72">
        <v>21.260630315157577</v>
      </c>
      <c r="N47" s="72">
        <v>20.010005002501252</v>
      </c>
      <c r="O47" s="72">
        <v>0.502</v>
      </c>
      <c r="P47" s="72">
        <v>1.5</v>
      </c>
      <c r="Q47" s="72">
        <v>5.8</v>
      </c>
      <c r="T47" s="78">
        <v>8</v>
      </c>
      <c r="U47" s="71" t="s">
        <v>50</v>
      </c>
      <c r="V47" s="71" t="s">
        <v>1764</v>
      </c>
      <c r="W47" s="71">
        <v>1</v>
      </c>
      <c r="X47" s="71">
        <v>50</v>
      </c>
      <c r="Y47" s="72">
        <v>176.10500000000002</v>
      </c>
      <c r="Z47" s="72">
        <v>2301.75</v>
      </c>
      <c r="AA47" s="72">
        <v>457.9</v>
      </c>
      <c r="AB47" s="71">
        <v>43.91</v>
      </c>
      <c r="AC47" s="71">
        <v>18.712</v>
      </c>
      <c r="AD47" s="71">
        <v>2.4300000000000002</v>
      </c>
      <c r="AE47" s="71">
        <v>0.59799999999999998</v>
      </c>
      <c r="AF47" s="71">
        <v>0.65</v>
      </c>
      <c r="AG47" s="72">
        <v>3.0384899999999995</v>
      </c>
      <c r="AH47" s="71">
        <v>4.53</v>
      </c>
      <c r="BO47" s="99" t="s">
        <v>1838</v>
      </c>
      <c r="BP47" s="100" t="s">
        <v>219</v>
      </c>
      <c r="BQ47" s="100">
        <v>3</v>
      </c>
      <c r="BR47" s="100">
        <v>1</v>
      </c>
      <c r="BS47" s="100" t="s">
        <v>1839</v>
      </c>
      <c r="BT47" s="89">
        <v>32.904000000000003</v>
      </c>
      <c r="BU47" s="89">
        <v>0</v>
      </c>
      <c r="BV47" s="89">
        <v>5.6020000000000003</v>
      </c>
      <c r="BW47" s="89">
        <v>8.9649999999999999</v>
      </c>
      <c r="BX47" s="89">
        <v>0</v>
      </c>
      <c r="BY47" s="89">
        <v>5063.3999999999996</v>
      </c>
      <c r="BZ47" s="89">
        <v>2.1999999999999999E-2</v>
      </c>
      <c r="CA47" s="89">
        <v>2.5000000000000001E-2</v>
      </c>
      <c r="CB47" s="89">
        <v>0.32700000000000001</v>
      </c>
      <c r="CC47" s="89">
        <v>3.2240000000000002</v>
      </c>
      <c r="CD47" s="89">
        <v>51.203000000000003</v>
      </c>
      <c r="CE47" s="89">
        <v>13454</v>
      </c>
      <c r="CF47" s="89">
        <v>5.8000000000000003E-2</v>
      </c>
      <c r="CG47" s="89">
        <v>3413.3</v>
      </c>
      <c r="CH47" s="89">
        <v>31.762</v>
      </c>
      <c r="CI47" s="89">
        <v>0.442</v>
      </c>
      <c r="CJ47" s="89">
        <v>10.169</v>
      </c>
      <c r="CK47" s="89">
        <v>0.224</v>
      </c>
      <c r="CL47" s="89">
        <v>1195.8</v>
      </c>
      <c r="CM47" s="89">
        <v>0.27100000000000002</v>
      </c>
      <c r="CN47" s="89">
        <v>6.49</v>
      </c>
      <c r="CO47" s="89">
        <v>798.64</v>
      </c>
      <c r="CP47" s="89">
        <v>1166</v>
      </c>
      <c r="CQ47" s="89">
        <v>8.1489999999999991</v>
      </c>
      <c r="CR47" s="89">
        <v>0.8</v>
      </c>
      <c r="CS47" s="89">
        <v>7.0000000000000007E-2</v>
      </c>
      <c r="CT47" s="89">
        <v>10.144</v>
      </c>
      <c r="CU47" s="89">
        <v>2547.6</v>
      </c>
      <c r="CV47" s="89">
        <v>0.95799999999999996</v>
      </c>
    </row>
    <row r="48" spans="7:100" x14ac:dyDescent="0.25">
      <c r="G48" s="73">
        <v>8</v>
      </c>
      <c r="H48" s="73" t="s">
        <v>219</v>
      </c>
      <c r="I48" s="73" t="s">
        <v>1764</v>
      </c>
      <c r="J48" s="73">
        <v>3</v>
      </c>
      <c r="K48" s="73" t="s">
        <v>103</v>
      </c>
      <c r="L48" s="74" t="s">
        <v>1766</v>
      </c>
      <c r="M48" s="74" t="s">
        <v>1766</v>
      </c>
      <c r="N48" s="74" t="s">
        <v>1766</v>
      </c>
      <c r="O48" s="74" t="s">
        <v>1766</v>
      </c>
      <c r="P48" s="74" t="s">
        <v>1766</v>
      </c>
      <c r="Q48" s="74" t="s">
        <v>1766</v>
      </c>
      <c r="T48" s="78">
        <v>8</v>
      </c>
      <c r="U48" s="71" t="s">
        <v>50</v>
      </c>
      <c r="V48" s="71" t="s">
        <v>1764</v>
      </c>
      <c r="W48" s="71">
        <v>2</v>
      </c>
      <c r="X48" s="71">
        <v>10</v>
      </c>
      <c r="Y48" s="72">
        <v>104.33</v>
      </c>
      <c r="Z48" s="72">
        <v>2340.8500000000004</v>
      </c>
      <c r="AA48" s="72">
        <v>530.04</v>
      </c>
      <c r="AB48" s="71">
        <v>33.179000000000002</v>
      </c>
      <c r="AC48" s="71">
        <v>12.173999999999999</v>
      </c>
      <c r="AD48" s="71">
        <v>0.92600000000000005</v>
      </c>
      <c r="AE48" s="71">
        <v>0.64400000000000002</v>
      </c>
      <c r="AF48" s="71">
        <v>0.42799999999999999</v>
      </c>
      <c r="AG48" s="72">
        <v>3.2154570000000002</v>
      </c>
      <c r="AH48" s="71">
        <v>5.9880000000000004</v>
      </c>
      <c r="BO48" s="99" t="s">
        <v>1840</v>
      </c>
      <c r="BP48" s="100" t="s">
        <v>219</v>
      </c>
      <c r="BQ48" s="100">
        <v>3</v>
      </c>
      <c r="BR48" s="100">
        <v>2</v>
      </c>
      <c r="BS48" s="100" t="s">
        <v>1839</v>
      </c>
      <c r="BT48" s="89">
        <v>67.046999999999997</v>
      </c>
      <c r="BU48" s="89">
        <v>0</v>
      </c>
      <c r="BV48" s="89">
        <v>14.073</v>
      </c>
      <c r="BW48" s="89">
        <v>5.2910000000000004</v>
      </c>
      <c r="BX48" s="89">
        <v>3.0000000000000001E-3</v>
      </c>
      <c r="BY48" s="89">
        <v>10498</v>
      </c>
      <c r="BZ48" s="89">
        <v>2.5000000000000001E-2</v>
      </c>
      <c r="CA48" s="89">
        <v>0.05</v>
      </c>
      <c r="CB48" s="89">
        <v>0.56100000000000005</v>
      </c>
      <c r="CC48" s="89">
        <v>6.71</v>
      </c>
      <c r="CD48" s="89">
        <v>108.61</v>
      </c>
      <c r="CE48" s="89">
        <v>10073</v>
      </c>
      <c r="CF48" s="89">
        <v>0.14000000000000001</v>
      </c>
      <c r="CG48" s="89">
        <v>7065.4</v>
      </c>
      <c r="CH48" s="89">
        <v>54.872</v>
      </c>
      <c r="CI48" s="89">
        <v>1.151</v>
      </c>
      <c r="CJ48" s="89">
        <v>13.111000000000001</v>
      </c>
      <c r="CK48" s="89">
        <v>0.44800000000000001</v>
      </c>
      <c r="CL48" s="89">
        <v>936.97</v>
      </c>
      <c r="CM48" s="89">
        <v>0.42899999999999999</v>
      </c>
      <c r="CN48" s="89">
        <v>5.8920000000000003</v>
      </c>
      <c r="CO48" s="89">
        <v>1236.8</v>
      </c>
      <c r="CP48" s="89">
        <v>1636.2</v>
      </c>
      <c r="CQ48" s="89">
        <v>15.787000000000001</v>
      </c>
      <c r="CR48" s="89">
        <v>1.677</v>
      </c>
      <c r="CS48" s="89">
        <v>0.12</v>
      </c>
      <c r="CT48" s="89">
        <v>11.994999999999999</v>
      </c>
      <c r="CU48" s="89">
        <v>2676.4</v>
      </c>
      <c r="CV48" s="89">
        <v>0.998</v>
      </c>
    </row>
    <row r="49" spans="7:100" x14ac:dyDescent="0.25">
      <c r="G49" s="71"/>
      <c r="H49" s="71"/>
      <c r="I49" s="71"/>
      <c r="J49" s="71"/>
      <c r="K49" s="71" t="s">
        <v>1762</v>
      </c>
      <c r="L49" s="72">
        <f>AVERAGE(L46:L48)</f>
        <v>59.975140184553126</v>
      </c>
      <c r="M49" s="72">
        <f t="shared" ref="M49:Q49" si="52">AVERAGE(M46:M48)</f>
        <v>20.637820786800702</v>
      </c>
      <c r="N49" s="72">
        <f t="shared" si="52"/>
        <v>19.387039028646171</v>
      </c>
      <c r="O49" s="72">
        <f t="shared" si="52"/>
        <v>0.51049999999999995</v>
      </c>
      <c r="P49" s="72">
        <f t="shared" si="52"/>
        <v>1.5</v>
      </c>
      <c r="Q49" s="72">
        <f t="shared" si="52"/>
        <v>5.85</v>
      </c>
      <c r="T49" s="124">
        <v>8</v>
      </c>
      <c r="U49" s="121" t="s">
        <v>50</v>
      </c>
      <c r="V49" s="121" t="s">
        <v>1764</v>
      </c>
      <c r="W49" s="121">
        <v>3</v>
      </c>
      <c r="X49" s="121">
        <v>18</v>
      </c>
      <c r="Y49" s="74">
        <v>135.63999999999999</v>
      </c>
      <c r="Z49" s="74">
        <v>2321.1999999999998</v>
      </c>
      <c r="AA49" s="74">
        <v>497.65999999999997</v>
      </c>
      <c r="AB49" s="121">
        <v>43.439</v>
      </c>
      <c r="AC49" s="121">
        <v>16.613</v>
      </c>
      <c r="AD49" s="121">
        <v>1.2010000000000001</v>
      </c>
      <c r="AE49" s="121">
        <v>0.69899999999999995</v>
      </c>
      <c r="AF49" s="121">
        <v>0.51200000000000001</v>
      </c>
      <c r="AG49" s="74">
        <v>3.8398499999999998</v>
      </c>
      <c r="AH49" s="121">
        <v>6.4870000000000001</v>
      </c>
      <c r="BO49" s="101" t="s">
        <v>1841</v>
      </c>
      <c r="BP49" s="102" t="s">
        <v>219</v>
      </c>
      <c r="BQ49" s="102">
        <v>3</v>
      </c>
      <c r="BR49" s="102">
        <v>3</v>
      </c>
      <c r="BS49" s="102" t="s">
        <v>1839</v>
      </c>
      <c r="BT49" s="90">
        <v>61.131</v>
      </c>
      <c r="BU49" s="90">
        <v>0</v>
      </c>
      <c r="BV49" s="90">
        <v>11.965</v>
      </c>
      <c r="BW49" s="90">
        <v>3.5910000000000002</v>
      </c>
      <c r="BX49" s="90">
        <v>0</v>
      </c>
      <c r="BY49" s="90">
        <v>7167.8</v>
      </c>
      <c r="BZ49" s="90">
        <v>2.3E-2</v>
      </c>
      <c r="CA49" s="90">
        <v>6.2E-2</v>
      </c>
      <c r="CB49" s="90">
        <v>0.41799999999999998</v>
      </c>
      <c r="CC49" s="90">
        <v>5.3730000000000002</v>
      </c>
      <c r="CD49" s="90">
        <v>100.13</v>
      </c>
      <c r="CE49" s="90">
        <v>13798</v>
      </c>
      <c r="CF49" s="90">
        <v>0.09</v>
      </c>
      <c r="CG49" s="90">
        <v>3318.9</v>
      </c>
      <c r="CH49" s="90">
        <v>49.451999999999998</v>
      </c>
      <c r="CI49" s="90">
        <v>1.1659999999999999</v>
      </c>
      <c r="CJ49" s="90">
        <v>19.524999999999999</v>
      </c>
      <c r="CK49" s="90">
        <v>0.30099999999999999</v>
      </c>
      <c r="CL49" s="90">
        <v>2168.1999999999998</v>
      </c>
      <c r="CM49" s="90">
        <v>0.36599999999999999</v>
      </c>
      <c r="CN49" s="90">
        <v>7.2960000000000003</v>
      </c>
      <c r="CO49" s="90">
        <v>1367.4</v>
      </c>
      <c r="CP49" s="90">
        <v>1380.2</v>
      </c>
      <c r="CQ49" s="90">
        <v>7.2169999999999996</v>
      </c>
      <c r="CR49" s="90">
        <v>1.31</v>
      </c>
      <c r="CS49" s="90">
        <v>2.5999999999999999E-2</v>
      </c>
      <c r="CT49" s="90">
        <v>66.986000000000004</v>
      </c>
      <c r="CU49" s="90">
        <v>2699.3</v>
      </c>
      <c r="CV49" s="90">
        <v>1.3420000000000001</v>
      </c>
    </row>
    <row r="50" spans="7:100" x14ac:dyDescent="0.25">
      <c r="G50" s="71"/>
      <c r="H50" s="71"/>
      <c r="I50" s="71"/>
      <c r="J50" s="71"/>
      <c r="K50" s="71" t="s">
        <v>1763</v>
      </c>
      <c r="L50" s="72">
        <f>STDEV(L46:L48)</f>
        <v>1.7617926109002964</v>
      </c>
      <c r="M50" s="72">
        <f t="shared" ref="M50:Q50" si="53">STDEV(M46:M48)</f>
        <v>0.88078568177748062</v>
      </c>
      <c r="N50" s="72">
        <f t="shared" si="53"/>
        <v>0.88100692912281564</v>
      </c>
      <c r="O50" s="72">
        <f t="shared" si="53"/>
        <v>1.2020815280171319E-2</v>
      </c>
      <c r="P50" s="72">
        <f t="shared" si="53"/>
        <v>0</v>
      </c>
      <c r="Q50" s="72">
        <f t="shared" si="53"/>
        <v>7.0710678118655126E-2</v>
      </c>
      <c r="W50" s="71" t="s">
        <v>1762</v>
      </c>
      <c r="X50" s="72">
        <f>AVERAGE(X47:X49)</f>
        <v>26</v>
      </c>
      <c r="Y50" s="72">
        <f>AVERAGE(Y47:Y49)</f>
        <v>138.69166666666666</v>
      </c>
      <c r="Z50" s="72">
        <f t="shared" ref="Z50:AH50" si="54">AVERAGE(Z47:Z49)</f>
        <v>2321.2666666666669</v>
      </c>
      <c r="AA50" s="72">
        <f t="shared" si="54"/>
        <v>495.2</v>
      </c>
      <c r="AB50" s="72">
        <f t="shared" si="54"/>
        <v>40.175999999999995</v>
      </c>
      <c r="AC50" s="72">
        <f t="shared" si="54"/>
        <v>15.832999999999998</v>
      </c>
      <c r="AD50" s="72">
        <f t="shared" si="54"/>
        <v>1.5190000000000001</v>
      </c>
      <c r="AE50" s="72">
        <f t="shared" si="54"/>
        <v>0.64699999999999991</v>
      </c>
      <c r="AF50" s="72">
        <f t="shared" si="54"/>
        <v>0.53</v>
      </c>
      <c r="AG50" s="72">
        <f t="shared" si="54"/>
        <v>3.3645990000000001</v>
      </c>
      <c r="AH50" s="72">
        <f t="shared" si="54"/>
        <v>5.6683333333333339</v>
      </c>
      <c r="BO50" s="99"/>
      <c r="BP50" s="100"/>
      <c r="BQ50" s="100"/>
      <c r="BR50" s="100"/>
      <c r="BS50" s="72" t="s">
        <v>1812</v>
      </c>
      <c r="BT50" s="89">
        <f>AVERAGE(BT47:BT49)</f>
        <v>53.693999999999996</v>
      </c>
      <c r="BU50" s="89">
        <f t="shared" ref="BU50:CV50" si="55">AVERAGE(BU47:BU49)</f>
        <v>0</v>
      </c>
      <c r="BV50" s="89">
        <f t="shared" si="55"/>
        <v>10.546666666666667</v>
      </c>
      <c r="BW50" s="89">
        <f t="shared" si="55"/>
        <v>5.9490000000000007</v>
      </c>
      <c r="BX50" s="89">
        <f t="shared" si="55"/>
        <v>1E-3</v>
      </c>
      <c r="BY50" s="89">
        <f t="shared" si="55"/>
        <v>7576.4000000000005</v>
      </c>
      <c r="BZ50" s="89">
        <f t="shared" si="55"/>
        <v>2.3333333333333334E-2</v>
      </c>
      <c r="CA50" s="89">
        <f t="shared" si="55"/>
        <v>4.5666666666666668E-2</v>
      </c>
      <c r="CB50" s="89">
        <f t="shared" si="55"/>
        <v>0.43533333333333335</v>
      </c>
      <c r="CC50" s="89">
        <f t="shared" si="55"/>
        <v>5.1023333333333341</v>
      </c>
      <c r="CD50" s="89">
        <f t="shared" si="55"/>
        <v>86.647666666666666</v>
      </c>
      <c r="CE50" s="89">
        <f t="shared" si="55"/>
        <v>12441.666666666666</v>
      </c>
      <c r="CF50" s="89">
        <f t="shared" si="55"/>
        <v>9.6000000000000016E-2</v>
      </c>
      <c r="CG50" s="89">
        <f t="shared" si="55"/>
        <v>4599.2</v>
      </c>
      <c r="CH50" s="89">
        <f t="shared" si="55"/>
        <v>45.362000000000002</v>
      </c>
      <c r="CI50" s="89">
        <f t="shared" si="55"/>
        <v>0.91966666666666663</v>
      </c>
      <c r="CJ50" s="89">
        <f t="shared" si="55"/>
        <v>14.268333333333333</v>
      </c>
      <c r="CK50" s="89">
        <f t="shared" si="55"/>
        <v>0.32433333333333336</v>
      </c>
      <c r="CL50" s="89">
        <f t="shared" si="55"/>
        <v>1433.6566666666665</v>
      </c>
      <c r="CM50" s="89">
        <f t="shared" si="55"/>
        <v>0.35533333333333328</v>
      </c>
      <c r="CN50" s="89">
        <f t="shared" si="55"/>
        <v>6.5593333333333339</v>
      </c>
      <c r="CO50" s="89">
        <f t="shared" si="55"/>
        <v>1134.28</v>
      </c>
      <c r="CP50" s="89">
        <f t="shared" si="55"/>
        <v>1394.1333333333332</v>
      </c>
      <c r="CQ50" s="89">
        <f t="shared" si="55"/>
        <v>10.384333333333332</v>
      </c>
      <c r="CR50" s="89">
        <f t="shared" si="55"/>
        <v>1.2623333333333335</v>
      </c>
      <c r="CS50" s="89">
        <f t="shared" si="55"/>
        <v>7.1999999999999995E-2</v>
      </c>
      <c r="CT50" s="89">
        <f t="shared" si="55"/>
        <v>29.708333333333332</v>
      </c>
      <c r="CU50" s="89">
        <f>AVERAGE(CU47:CU49)</f>
        <v>2641.1</v>
      </c>
      <c r="CV50" s="89">
        <f t="shared" si="55"/>
        <v>1.0993333333333333</v>
      </c>
    </row>
    <row r="51" spans="7:100" x14ac:dyDescent="0.25">
      <c r="G51" s="71"/>
      <c r="H51" s="71"/>
      <c r="I51" s="71"/>
      <c r="J51" s="71"/>
      <c r="K51" s="71"/>
      <c r="L51" s="72"/>
      <c r="M51" s="72"/>
      <c r="N51" s="72"/>
      <c r="O51" s="72"/>
      <c r="P51" s="72"/>
      <c r="Q51" s="72"/>
      <c r="W51" s="71" t="s">
        <v>1763</v>
      </c>
      <c r="X51" s="72">
        <f>STDEV(X47:X49)</f>
        <v>21.166010488516726</v>
      </c>
      <c r="Y51" s="72">
        <f>STDEV(Y47:Y49)</f>
        <v>35.984679494659069</v>
      </c>
      <c r="Z51" s="72">
        <f t="shared" ref="Z51:AH51" si="56">STDEV(Z47:Z49)</f>
        <v>19.550085251306207</v>
      </c>
      <c r="AA51" s="72">
        <f t="shared" si="56"/>
        <v>36.132860390508796</v>
      </c>
      <c r="AB51" s="72">
        <f t="shared" si="56"/>
        <v>6.0641542691459076</v>
      </c>
      <c r="AC51" s="72">
        <f t="shared" si="56"/>
        <v>3.338062461968025</v>
      </c>
      <c r="AD51" s="72">
        <f t="shared" si="56"/>
        <v>0.80084143249459794</v>
      </c>
      <c r="AE51" s="72">
        <f t="shared" si="56"/>
        <v>5.0566787519082119E-2</v>
      </c>
      <c r="AF51" s="72">
        <f t="shared" si="56"/>
        <v>0.11208925015361626</v>
      </c>
      <c r="AG51" s="72">
        <f t="shared" si="56"/>
        <v>0.42098333045739184</v>
      </c>
      <c r="AH51" s="72">
        <f t="shared" si="56"/>
        <v>1.0169082226697401</v>
      </c>
      <c r="BO51" s="99"/>
      <c r="BP51" s="100"/>
      <c r="BQ51" s="100"/>
      <c r="BR51" s="100"/>
      <c r="BS51" s="94" t="s">
        <v>1813</v>
      </c>
      <c r="BT51" s="89">
        <f>STDEV(BT47:BT49)</f>
        <v>18.246036254485539</v>
      </c>
      <c r="BU51" s="89">
        <f t="shared" ref="BU51:CV51" si="57">STDEV(BU47:BU49)</f>
        <v>0</v>
      </c>
      <c r="BV51" s="89">
        <f t="shared" si="57"/>
        <v>4.4100127361872037</v>
      </c>
      <c r="BW51" s="89">
        <f t="shared" si="57"/>
        <v>2.7467602734858372</v>
      </c>
      <c r="BX51" s="89">
        <f t="shared" si="57"/>
        <v>1.7320508075688774E-3</v>
      </c>
      <c r="BY51" s="89">
        <f t="shared" si="57"/>
        <v>2740.2435585181092</v>
      </c>
      <c r="BZ51" s="89">
        <f t="shared" si="57"/>
        <v>1.5275252316519479E-3</v>
      </c>
      <c r="CA51" s="89">
        <f t="shared" si="57"/>
        <v>1.8876793513023675E-2</v>
      </c>
      <c r="CB51" s="89">
        <f t="shared" si="57"/>
        <v>0.11795903243640718</v>
      </c>
      <c r="CC51" s="89">
        <f t="shared" si="57"/>
        <v>1.7586910852487228</v>
      </c>
      <c r="CD51" s="89">
        <f t="shared" si="57"/>
        <v>30.987431263874296</v>
      </c>
      <c r="CE51" s="89">
        <f t="shared" si="57"/>
        <v>2058.5238238440047</v>
      </c>
      <c r="CF51" s="89">
        <f t="shared" si="57"/>
        <v>4.1327956639543618E-2</v>
      </c>
      <c r="CG51" s="89">
        <f t="shared" si="57"/>
        <v>2136.3133361002992</v>
      </c>
      <c r="CH51" s="89">
        <f t="shared" si="57"/>
        <v>12.085698159394813</v>
      </c>
      <c r="CI51" s="89">
        <f t="shared" si="57"/>
        <v>0.41373945102362825</v>
      </c>
      <c r="CJ51" s="89">
        <f t="shared" si="57"/>
        <v>4.7841665244150153</v>
      </c>
      <c r="CK51" s="89">
        <f t="shared" si="57"/>
        <v>0.11380831838373377</v>
      </c>
      <c r="CL51" s="89">
        <f t="shared" si="57"/>
        <v>649.16382649785237</v>
      </c>
      <c r="CM51" s="89">
        <f t="shared" si="57"/>
        <v>7.953825075605668E-2</v>
      </c>
      <c r="CN51" s="89">
        <f t="shared" si="57"/>
        <v>0.70456322167235874</v>
      </c>
      <c r="CO51" s="89">
        <f t="shared" si="57"/>
        <v>297.91734961227098</v>
      </c>
      <c r="CP51" s="89">
        <f t="shared" si="57"/>
        <v>235.4094588867103</v>
      </c>
      <c r="CQ51" s="89">
        <f t="shared" si="57"/>
        <v>4.7019954629213911</v>
      </c>
      <c r="CR51" s="89">
        <f t="shared" si="57"/>
        <v>0.44043879635351513</v>
      </c>
      <c r="CS51" s="89">
        <f t="shared" si="57"/>
        <v>4.7031904065219399E-2</v>
      </c>
      <c r="CT51" s="89">
        <f t="shared" si="57"/>
        <v>32.29666970963622</v>
      </c>
      <c r="CU51" s="89">
        <f>STDEV(CU47:CU49)</f>
        <v>81.778909261496167</v>
      </c>
      <c r="CV51" s="89">
        <f t="shared" si="57"/>
        <v>0.21110502915215767</v>
      </c>
    </row>
    <row r="52" spans="7:100" x14ac:dyDescent="0.25">
      <c r="G52" s="71">
        <v>9</v>
      </c>
      <c r="H52" s="71" t="s">
        <v>219</v>
      </c>
      <c r="I52" s="71" t="s">
        <v>1765</v>
      </c>
      <c r="J52" s="71">
        <v>1</v>
      </c>
      <c r="K52" s="71" t="s">
        <v>103</v>
      </c>
      <c r="L52" s="72">
        <v>77.5</v>
      </c>
      <c r="M52" s="72">
        <v>10</v>
      </c>
      <c r="N52" s="72">
        <v>12.5</v>
      </c>
      <c r="O52" s="72">
        <v>0.75600000000000001</v>
      </c>
      <c r="P52" s="72">
        <v>1.5</v>
      </c>
      <c r="Q52" s="72">
        <v>6.6</v>
      </c>
      <c r="BO52" s="99"/>
      <c r="BP52" s="100"/>
      <c r="BQ52" s="100"/>
      <c r="BR52" s="100"/>
      <c r="BS52" s="100"/>
      <c r="BT52" s="89"/>
      <c r="BU52" s="89"/>
      <c r="BV52" s="89"/>
      <c r="BW52" s="89"/>
      <c r="BX52" s="89"/>
      <c r="BY52" s="89"/>
      <c r="BZ52" s="89"/>
      <c r="CA52" s="89"/>
      <c r="CB52" s="89"/>
      <c r="CC52" s="89"/>
      <c r="CD52" s="89"/>
      <c r="CE52" s="89"/>
      <c r="CF52" s="89"/>
      <c r="CG52" s="89"/>
      <c r="CH52" s="89"/>
      <c r="CI52" s="89"/>
      <c r="CJ52" s="89"/>
      <c r="CK52" s="89"/>
      <c r="CL52" s="89"/>
      <c r="CM52" s="89"/>
      <c r="CN52" s="89"/>
      <c r="CO52" s="89"/>
      <c r="CP52" s="89"/>
      <c r="CQ52" s="89"/>
      <c r="CR52" s="89"/>
      <c r="CS52" s="89"/>
      <c r="CT52" s="89"/>
      <c r="CU52" s="89"/>
      <c r="CV52" s="89"/>
    </row>
    <row r="53" spans="7:100" x14ac:dyDescent="0.25">
      <c r="G53" s="71">
        <v>9</v>
      </c>
      <c r="H53" s="71" t="s">
        <v>219</v>
      </c>
      <c r="I53" s="71" t="s">
        <v>1765</v>
      </c>
      <c r="J53" s="71">
        <v>2</v>
      </c>
      <c r="K53" s="71" t="s">
        <v>103</v>
      </c>
      <c r="L53" s="72">
        <v>76.267799150637032</v>
      </c>
      <c r="M53" s="72">
        <v>9.9925056207844012</v>
      </c>
      <c r="N53" s="72">
        <v>13.739695228578567</v>
      </c>
      <c r="O53" s="72">
        <v>0.98199999999999998</v>
      </c>
      <c r="P53" s="72">
        <v>1.9</v>
      </c>
      <c r="Q53" s="72">
        <v>7</v>
      </c>
      <c r="T53" s="78">
        <v>9</v>
      </c>
      <c r="U53" s="71" t="s">
        <v>50</v>
      </c>
      <c r="V53" s="71" t="s">
        <v>1765</v>
      </c>
      <c r="W53" s="71">
        <v>1</v>
      </c>
      <c r="X53" s="71">
        <v>150</v>
      </c>
      <c r="Y53" s="72">
        <v>62.634500000000003</v>
      </c>
      <c r="Z53" s="72">
        <v>2211.65</v>
      </c>
      <c r="AA53" s="72">
        <v>459.35500000000002</v>
      </c>
      <c r="AB53" s="71">
        <v>41.435000000000002</v>
      </c>
      <c r="AC53" s="71">
        <v>6.3170000000000002</v>
      </c>
      <c r="AD53" s="71">
        <v>9.1910000000000007</v>
      </c>
      <c r="AE53" s="71">
        <v>4.2930000000000001</v>
      </c>
      <c r="AF53" s="71">
        <v>0.63900000000000001</v>
      </c>
      <c r="AG53" s="72">
        <v>3.3991019999999996</v>
      </c>
      <c r="AH53" s="71">
        <v>15.339</v>
      </c>
      <c r="BO53" s="95" t="s">
        <v>1842</v>
      </c>
      <c r="BP53" s="96" t="s">
        <v>289</v>
      </c>
      <c r="BQ53" s="96">
        <v>1</v>
      </c>
      <c r="BR53" s="96">
        <v>1</v>
      </c>
      <c r="BS53" s="96" t="s">
        <v>1831</v>
      </c>
      <c r="BT53" s="89">
        <v>6.3979999999999997</v>
      </c>
      <c r="BU53" s="89">
        <v>2.5999999999999999E-2</v>
      </c>
      <c r="BV53" s="89">
        <v>1.538</v>
      </c>
      <c r="BW53" s="89">
        <v>1.3959999999999999</v>
      </c>
      <c r="BX53" s="89">
        <v>0</v>
      </c>
      <c r="BY53" s="88">
        <v>228.08</v>
      </c>
      <c r="BZ53" s="89">
        <v>4.0000000000000001E-3</v>
      </c>
      <c r="CA53" s="89">
        <v>2.1999999999999999E-2</v>
      </c>
      <c r="CB53" s="89">
        <v>1.1120000000000001</v>
      </c>
      <c r="CC53" s="89">
        <v>2.637</v>
      </c>
      <c r="CD53" s="89">
        <v>18.803999999999998</v>
      </c>
      <c r="CE53" s="89">
        <v>5051.7</v>
      </c>
      <c r="CF53" s="89">
        <v>0.03</v>
      </c>
      <c r="CG53" s="89">
        <v>295.11</v>
      </c>
      <c r="CH53" s="89">
        <v>7.1559999999999997</v>
      </c>
      <c r="CI53" s="89">
        <v>0.20200000000000001</v>
      </c>
      <c r="CJ53" s="89">
        <v>3.923</v>
      </c>
      <c r="CK53" s="89">
        <v>1.0229999999999999</v>
      </c>
      <c r="CL53" s="88">
        <v>293.95999999999998</v>
      </c>
      <c r="CM53" s="89">
        <v>9.5000000000000001E-2</v>
      </c>
      <c r="CN53" s="89">
        <v>7.1180000000000003</v>
      </c>
      <c r="CO53" s="88">
        <v>263.17</v>
      </c>
      <c r="CP53" s="88">
        <v>482.92</v>
      </c>
      <c r="CQ53" s="89">
        <v>0.98199999999999998</v>
      </c>
      <c r="CR53" s="89">
        <v>0.186</v>
      </c>
      <c r="CS53" s="89">
        <v>0</v>
      </c>
      <c r="CT53" s="88">
        <v>7.55</v>
      </c>
      <c r="CU53" s="88">
        <v>1945.1</v>
      </c>
      <c r="CV53" s="88">
        <v>0.36399999999999999</v>
      </c>
    </row>
    <row r="54" spans="7:100" x14ac:dyDescent="0.25">
      <c r="G54" s="73">
        <v>9</v>
      </c>
      <c r="H54" s="73" t="s">
        <v>219</v>
      </c>
      <c r="I54" s="73" t="s">
        <v>1765</v>
      </c>
      <c r="J54" s="73">
        <v>3</v>
      </c>
      <c r="K54" s="73" t="s">
        <v>103</v>
      </c>
      <c r="L54" s="74">
        <v>81.23123123123122</v>
      </c>
      <c r="M54" s="74">
        <v>7.5075075075075191</v>
      </c>
      <c r="N54" s="74">
        <v>11.261261261261261</v>
      </c>
      <c r="O54" s="74">
        <v>0.78700000000000003</v>
      </c>
      <c r="P54" s="74">
        <v>0.8</v>
      </c>
      <c r="Q54" s="74">
        <v>7</v>
      </c>
      <c r="T54" s="78">
        <v>9</v>
      </c>
      <c r="U54" s="71" t="s">
        <v>50</v>
      </c>
      <c r="V54" s="71" t="s">
        <v>1765</v>
      </c>
      <c r="W54" s="71">
        <v>2</v>
      </c>
      <c r="X54" s="71">
        <v>70</v>
      </c>
      <c r="Y54" s="72">
        <v>70.644000000000005</v>
      </c>
      <c r="Z54" s="72">
        <v>2433.3000000000002</v>
      </c>
      <c r="AA54" s="72">
        <v>580.5</v>
      </c>
      <c r="AB54" s="71">
        <v>30.96</v>
      </c>
      <c r="AC54" s="71">
        <v>9.9930000000000003</v>
      </c>
      <c r="AD54" s="71">
        <v>4.9139999999999997</v>
      </c>
      <c r="AE54" s="71">
        <v>3.0289999999999999</v>
      </c>
      <c r="AF54" s="71">
        <v>0.52100000000000002</v>
      </c>
      <c r="AG54" s="72">
        <v>2.8114379999999999</v>
      </c>
      <c r="AH54" s="71">
        <v>12.476000000000001</v>
      </c>
      <c r="BO54" s="95" t="s">
        <v>1843</v>
      </c>
      <c r="BP54" s="96" t="s">
        <v>289</v>
      </c>
      <c r="BQ54" s="96">
        <v>1</v>
      </c>
      <c r="BR54" s="96">
        <v>2</v>
      </c>
      <c r="BS54" s="96" t="s">
        <v>1831</v>
      </c>
      <c r="BT54" s="89">
        <v>5.5309999999999997</v>
      </c>
      <c r="BU54" s="89">
        <v>0.153</v>
      </c>
      <c r="BV54" s="89">
        <v>0.997</v>
      </c>
      <c r="BW54" s="89">
        <v>0.89500000000000002</v>
      </c>
      <c r="BX54" s="89">
        <v>8.0000000000000002E-3</v>
      </c>
      <c r="BY54" s="88">
        <v>146.6</v>
      </c>
      <c r="BZ54" s="89">
        <v>4.0000000000000001E-3</v>
      </c>
      <c r="CA54" s="89">
        <v>1.2999999999999999E-2</v>
      </c>
      <c r="CB54" s="89">
        <v>0.64</v>
      </c>
      <c r="CC54" s="89">
        <v>2.0270000000000001</v>
      </c>
      <c r="CD54" s="89">
        <v>8.9429999999999996</v>
      </c>
      <c r="CE54" s="89">
        <v>4747.3999999999996</v>
      </c>
      <c r="CF54" s="89">
        <v>1.4999999999999999E-2</v>
      </c>
      <c r="CG54" s="89">
        <v>217.41</v>
      </c>
      <c r="CH54" s="89">
        <v>4.8049999999999997</v>
      </c>
      <c r="CI54" s="89">
        <v>0.17399999999999999</v>
      </c>
      <c r="CJ54" s="89">
        <v>3.2610000000000001</v>
      </c>
      <c r="CK54" s="89">
        <v>0.622</v>
      </c>
      <c r="CL54" s="88">
        <v>416.78</v>
      </c>
      <c r="CM54" s="89">
        <v>0.112</v>
      </c>
      <c r="CN54" s="89">
        <v>3.7879999999999998</v>
      </c>
      <c r="CO54" s="88">
        <v>238.6</v>
      </c>
      <c r="CP54" s="88">
        <v>280.2</v>
      </c>
      <c r="CQ54" s="89">
        <v>0.54600000000000004</v>
      </c>
      <c r="CR54" s="89">
        <v>0.20899999999999999</v>
      </c>
      <c r="CS54" s="89">
        <v>0</v>
      </c>
      <c r="CT54" s="88">
        <v>11.195</v>
      </c>
      <c r="CU54" s="88">
        <v>1486.9</v>
      </c>
      <c r="CV54" s="88">
        <v>0.35199999999999998</v>
      </c>
    </row>
    <row r="55" spans="7:100" x14ac:dyDescent="0.25">
      <c r="G55" s="71"/>
      <c r="H55" s="71"/>
      <c r="I55" s="71"/>
      <c r="J55" s="71"/>
      <c r="K55" s="71" t="s">
        <v>1762</v>
      </c>
      <c r="L55" s="72">
        <f>AVERAGE(L52:L54)</f>
        <v>78.333010127289413</v>
      </c>
      <c r="M55" s="72">
        <f t="shared" ref="M55:Q55" si="58">AVERAGE(M52:M54)</f>
        <v>9.1666710427639728</v>
      </c>
      <c r="N55" s="72">
        <f t="shared" si="58"/>
        <v>12.500318829946609</v>
      </c>
      <c r="O55" s="72">
        <f t="shared" si="58"/>
        <v>0.84166666666666667</v>
      </c>
      <c r="P55" s="72">
        <f t="shared" si="58"/>
        <v>1.4000000000000001</v>
      </c>
      <c r="Q55" s="72">
        <f t="shared" si="58"/>
        <v>6.8666666666666671</v>
      </c>
      <c r="T55" s="124">
        <v>9</v>
      </c>
      <c r="U55" s="121" t="s">
        <v>50</v>
      </c>
      <c r="V55" s="121" t="s">
        <v>1765</v>
      </c>
      <c r="W55" s="121">
        <v>3</v>
      </c>
      <c r="X55" s="121">
        <v>69</v>
      </c>
      <c r="Y55" s="74">
        <v>76.944000000000003</v>
      </c>
      <c r="Z55" s="74">
        <v>2482</v>
      </c>
      <c r="AA55" s="74">
        <v>564.91999999999996</v>
      </c>
      <c r="AB55" s="121">
        <v>24.684000000000001</v>
      </c>
      <c r="AC55" s="121">
        <v>7.8410000000000002</v>
      </c>
      <c r="AD55" s="121">
        <v>3.6739999999999999</v>
      </c>
      <c r="AE55" s="121">
        <v>2.5179999999999998</v>
      </c>
      <c r="AF55" s="121">
        <v>0.48599999999999999</v>
      </c>
      <c r="AG55" s="74">
        <v>3.6161369999999997</v>
      </c>
      <c r="AH55" s="121">
        <v>12.26</v>
      </c>
      <c r="BO55" s="98" t="s">
        <v>1844</v>
      </c>
      <c r="BP55" s="97" t="s">
        <v>289</v>
      </c>
      <c r="BQ55" s="97">
        <v>1</v>
      </c>
      <c r="BR55" s="97">
        <v>3</v>
      </c>
      <c r="BS55" s="97" t="s">
        <v>1831</v>
      </c>
      <c r="BT55" s="90">
        <v>5.5490000000000004</v>
      </c>
      <c r="BU55" s="90">
        <v>3.5999999999999997E-2</v>
      </c>
      <c r="BV55" s="90">
        <v>1.5820000000000001</v>
      </c>
      <c r="BW55" s="90">
        <v>1.1060000000000001</v>
      </c>
      <c r="BX55" s="90">
        <v>0</v>
      </c>
      <c r="BY55" s="91">
        <v>182.15</v>
      </c>
      <c r="BZ55" s="90">
        <v>6.0000000000000001E-3</v>
      </c>
      <c r="CA55" s="90">
        <v>1.7999999999999999E-2</v>
      </c>
      <c r="CB55" s="90">
        <v>0.60399999999999998</v>
      </c>
      <c r="CC55" s="90">
        <v>2.6920000000000002</v>
      </c>
      <c r="CD55" s="90">
        <v>10.771000000000001</v>
      </c>
      <c r="CE55" s="90">
        <v>4751</v>
      </c>
      <c r="CF55" s="90">
        <v>1.4E-2</v>
      </c>
      <c r="CG55" s="90">
        <v>205.52</v>
      </c>
      <c r="CH55" s="90">
        <v>4.8419999999999996</v>
      </c>
      <c r="CI55" s="90">
        <v>0.13</v>
      </c>
      <c r="CJ55" s="90">
        <v>2.5529999999999999</v>
      </c>
      <c r="CK55" s="90">
        <v>0.61099999999999999</v>
      </c>
      <c r="CL55" s="91">
        <v>359.1</v>
      </c>
      <c r="CM55" s="90">
        <v>8.2000000000000003E-2</v>
      </c>
      <c r="CN55" s="90">
        <v>4.7720000000000002</v>
      </c>
      <c r="CO55" s="91">
        <v>248.38</v>
      </c>
      <c r="CP55" s="91">
        <v>381.87</v>
      </c>
      <c r="CQ55" s="90">
        <v>0.72299999999999998</v>
      </c>
      <c r="CR55" s="90">
        <v>0.26700000000000002</v>
      </c>
      <c r="CS55" s="90">
        <v>0</v>
      </c>
      <c r="CT55" s="91">
        <v>9.8140000000000001</v>
      </c>
      <c r="CU55" s="91">
        <v>1414.7</v>
      </c>
      <c r="CV55" s="91">
        <v>0.32900000000000001</v>
      </c>
    </row>
    <row r="56" spans="7:100" x14ac:dyDescent="0.25">
      <c r="G56" s="71"/>
      <c r="H56" s="71"/>
      <c r="I56" s="71"/>
      <c r="J56" s="71"/>
      <c r="K56" s="71" t="s">
        <v>1763</v>
      </c>
      <c r="L56" s="72">
        <f>STDEV(L52:L54)</f>
        <v>2.584442668892645</v>
      </c>
      <c r="M56" s="72">
        <f t="shared" ref="M56:Q56" si="59">STDEV(M52:M54)</f>
        <v>1.4368826566471844</v>
      </c>
      <c r="N56" s="72">
        <f t="shared" si="59"/>
        <v>1.2392170144197712</v>
      </c>
      <c r="O56" s="72">
        <f t="shared" si="59"/>
        <v>0.12251666553303502</v>
      </c>
      <c r="P56" s="72">
        <f t="shared" si="59"/>
        <v>0.55677643628300222</v>
      </c>
      <c r="Q56" s="72">
        <f t="shared" si="59"/>
        <v>0.23094010767585052</v>
      </c>
      <c r="W56" s="71" t="s">
        <v>1762</v>
      </c>
      <c r="X56" s="72">
        <f>AVERAGE(X53:X55)</f>
        <v>96.333333333333329</v>
      </c>
      <c r="Y56" s="72">
        <f>AVERAGE(Y53:Y55)</f>
        <v>70.07416666666667</v>
      </c>
      <c r="Z56" s="72">
        <f t="shared" ref="Z56:AH56" si="60">AVERAGE(Z53:Z55)</f>
        <v>2375.65</v>
      </c>
      <c r="AA56" s="72">
        <f t="shared" si="60"/>
        <v>534.92500000000007</v>
      </c>
      <c r="AB56" s="72">
        <f t="shared" si="60"/>
        <v>32.359666666666669</v>
      </c>
      <c r="AC56" s="72">
        <f t="shared" si="60"/>
        <v>8.0503333333333345</v>
      </c>
      <c r="AD56" s="72">
        <f t="shared" si="60"/>
        <v>5.926333333333333</v>
      </c>
      <c r="AE56" s="72">
        <f t="shared" si="60"/>
        <v>3.28</v>
      </c>
      <c r="AF56" s="72">
        <f t="shared" si="60"/>
        <v>0.54866666666666675</v>
      </c>
      <c r="AG56" s="72">
        <f t="shared" si="60"/>
        <v>3.2755589999999999</v>
      </c>
      <c r="AH56" s="72">
        <f t="shared" si="60"/>
        <v>13.358333333333334</v>
      </c>
      <c r="BO56" s="95"/>
      <c r="BP56" s="96"/>
      <c r="BQ56" s="96"/>
      <c r="BR56" s="96"/>
      <c r="BS56" s="72" t="s">
        <v>1812</v>
      </c>
      <c r="BT56" s="89">
        <f>AVERAGE(BT53:BT55)</f>
        <v>5.8259999999999996</v>
      </c>
      <c r="BU56" s="89">
        <f t="shared" ref="BU56:CV56" si="61">AVERAGE(BU53:BU55)</f>
        <v>7.166666666666667E-2</v>
      </c>
      <c r="BV56" s="89">
        <f t="shared" si="61"/>
        <v>1.3723333333333334</v>
      </c>
      <c r="BW56" s="89">
        <f t="shared" si="61"/>
        <v>1.1323333333333334</v>
      </c>
      <c r="BX56" s="89">
        <f t="shared" si="61"/>
        <v>2.6666666666666666E-3</v>
      </c>
      <c r="BY56" s="89">
        <f t="shared" si="61"/>
        <v>185.61</v>
      </c>
      <c r="BZ56" s="89">
        <f t="shared" si="61"/>
        <v>4.6666666666666671E-3</v>
      </c>
      <c r="CA56" s="89">
        <f t="shared" si="61"/>
        <v>1.7666666666666664E-2</v>
      </c>
      <c r="CB56" s="89">
        <f t="shared" si="61"/>
        <v>0.78533333333333344</v>
      </c>
      <c r="CC56" s="89">
        <f t="shared" si="61"/>
        <v>2.452</v>
      </c>
      <c r="CD56" s="89">
        <f t="shared" si="61"/>
        <v>12.839333333333334</v>
      </c>
      <c r="CE56" s="89">
        <f t="shared" si="61"/>
        <v>4850.0333333333328</v>
      </c>
      <c r="CF56" s="89">
        <f t="shared" si="61"/>
        <v>1.9666666666666666E-2</v>
      </c>
      <c r="CG56" s="89">
        <f t="shared" si="61"/>
        <v>239.34666666666666</v>
      </c>
      <c r="CH56" s="89">
        <f t="shared" si="61"/>
        <v>5.6009999999999991</v>
      </c>
      <c r="CI56" s="89">
        <f t="shared" si="61"/>
        <v>0.16866666666666666</v>
      </c>
      <c r="CJ56" s="89">
        <f t="shared" si="61"/>
        <v>3.2456666666666667</v>
      </c>
      <c r="CK56" s="89">
        <f t="shared" si="61"/>
        <v>0.75200000000000011</v>
      </c>
      <c r="CL56" s="89">
        <f t="shared" si="61"/>
        <v>356.6133333333334</v>
      </c>
      <c r="CM56" s="89">
        <f t="shared" si="61"/>
        <v>9.633333333333334E-2</v>
      </c>
      <c r="CN56" s="89">
        <f t="shared" si="61"/>
        <v>5.226</v>
      </c>
      <c r="CO56" s="89">
        <f t="shared" si="61"/>
        <v>250.04999999999998</v>
      </c>
      <c r="CP56" s="89">
        <f t="shared" si="61"/>
        <v>381.66333333333336</v>
      </c>
      <c r="CQ56" s="89">
        <f t="shared" si="61"/>
        <v>0.7503333333333333</v>
      </c>
      <c r="CR56" s="89">
        <f t="shared" si="61"/>
        <v>0.22066666666666668</v>
      </c>
      <c r="CS56" s="89">
        <f t="shared" si="61"/>
        <v>0</v>
      </c>
      <c r="CT56" s="89">
        <f t="shared" si="61"/>
        <v>9.5196666666666676</v>
      </c>
      <c r="CU56" s="89">
        <f>AVERAGE(CU53:CU55)</f>
        <v>1615.5666666666666</v>
      </c>
      <c r="CV56" s="89">
        <f t="shared" si="61"/>
        <v>0.34833333333333333</v>
      </c>
    </row>
    <row r="57" spans="7:100" x14ac:dyDescent="0.25">
      <c r="G57" s="71"/>
      <c r="H57" s="71"/>
      <c r="I57" s="71"/>
      <c r="J57" s="71"/>
      <c r="K57" s="71"/>
      <c r="L57" s="72"/>
      <c r="M57" s="72"/>
      <c r="N57" s="72"/>
      <c r="O57" s="72"/>
      <c r="P57" s="72"/>
      <c r="Q57" s="72"/>
      <c r="W57" s="71" t="s">
        <v>1763</v>
      </c>
      <c r="X57" s="72">
        <f>STDEV(X53:X55)</f>
        <v>46.47938611183816</v>
      </c>
      <c r="Y57" s="72">
        <f>STDEV(Y53:Y55)</f>
        <v>7.1717487465285155</v>
      </c>
      <c r="Z57" s="72">
        <f t="shared" ref="Z57:AH57" si="62">STDEV(Z53:Z55)</f>
        <v>144.10039035339216</v>
      </c>
      <c r="AA57" s="72">
        <f t="shared" si="62"/>
        <v>65.907532005074586</v>
      </c>
      <c r="AB57" s="72">
        <f t="shared" si="62"/>
        <v>8.4627596168940702</v>
      </c>
      <c r="AC57" s="72">
        <f t="shared" si="62"/>
        <v>1.8469188756773576</v>
      </c>
      <c r="AD57" s="72">
        <f t="shared" si="62"/>
        <v>2.8944665023685001</v>
      </c>
      <c r="AE57" s="72">
        <f t="shared" si="62"/>
        <v>0.91373245537192183</v>
      </c>
      <c r="AF57" s="72">
        <f t="shared" si="62"/>
        <v>8.0164414382774954E-2</v>
      </c>
      <c r="AG57" s="72">
        <f t="shared" si="62"/>
        <v>0.41633192861825646</v>
      </c>
      <c r="AH57" s="72">
        <f t="shared" si="62"/>
        <v>1.7187042599974294</v>
      </c>
      <c r="BO57" s="95"/>
      <c r="BP57" s="96"/>
      <c r="BQ57" s="96"/>
      <c r="BR57" s="96"/>
      <c r="BS57" s="94" t="s">
        <v>1813</v>
      </c>
      <c r="BT57" s="89">
        <f>STDEV(BT53:BT55)</f>
        <v>0.49544828186199197</v>
      </c>
      <c r="BU57" s="89">
        <f t="shared" ref="BU57:CV57" si="63">STDEV(BU53:BU55)</f>
        <v>7.0613974065572405E-2</v>
      </c>
      <c r="BV57" s="89">
        <f t="shared" si="63"/>
        <v>0.32579185584255127</v>
      </c>
      <c r="BW57" s="89">
        <f t="shared" si="63"/>
        <v>0.25153594839174154</v>
      </c>
      <c r="BX57" s="89">
        <f t="shared" si="63"/>
        <v>4.6188021535170064E-3</v>
      </c>
      <c r="BY57" s="89">
        <f t="shared" si="63"/>
        <v>40.850046511601455</v>
      </c>
      <c r="BZ57" s="89">
        <f t="shared" si="63"/>
        <v>1.1547005383792516E-3</v>
      </c>
      <c r="CA57" s="89">
        <f t="shared" si="63"/>
        <v>4.509249752822915E-3</v>
      </c>
      <c r="CB57" s="89">
        <f t="shared" si="63"/>
        <v>0.28347369072514167</v>
      </c>
      <c r="CC57" s="89">
        <f t="shared" si="63"/>
        <v>0.36908671067921578</v>
      </c>
      <c r="CD57" s="89">
        <f t="shared" si="63"/>
        <v>5.2457918690444902</v>
      </c>
      <c r="CE57" s="89">
        <f t="shared" si="63"/>
        <v>174.65773195977707</v>
      </c>
      <c r="CF57" s="89">
        <f t="shared" si="63"/>
        <v>8.9628864398325001E-3</v>
      </c>
      <c r="CG57" s="89">
        <f t="shared" si="63"/>
        <v>48.657014225426423</v>
      </c>
      <c r="CH57" s="89">
        <f t="shared" si="63"/>
        <v>1.3467965696422046</v>
      </c>
      <c r="CI57" s="89">
        <f t="shared" si="63"/>
        <v>3.6295086903509917E-2</v>
      </c>
      <c r="CJ57" s="89">
        <f t="shared" si="63"/>
        <v>0.68512869837230983</v>
      </c>
      <c r="CK57" s="89">
        <f t="shared" si="63"/>
        <v>0.23475732150456949</v>
      </c>
      <c r="CL57" s="89">
        <f t="shared" si="63"/>
        <v>61.44774799236562</v>
      </c>
      <c r="CM57" s="89">
        <f t="shared" si="63"/>
        <v>1.504437879519557E-2</v>
      </c>
      <c r="CN57" s="89">
        <f t="shared" si="63"/>
        <v>1.7107927986755163</v>
      </c>
      <c r="CO57" s="89">
        <f t="shared" si="63"/>
        <v>12.369838317455901</v>
      </c>
      <c r="CP57" s="89">
        <f t="shared" si="63"/>
        <v>101.36015801750393</v>
      </c>
      <c r="CQ57" s="89">
        <f t="shared" si="63"/>
        <v>0.21928140216017727</v>
      </c>
      <c r="CR57" s="89">
        <f t="shared" si="63"/>
        <v>4.1741266551619298E-2</v>
      </c>
      <c r="CS57" s="89">
        <f t="shared" si="63"/>
        <v>0</v>
      </c>
      <c r="CT57" s="89">
        <f t="shared" si="63"/>
        <v>1.8402392054657837</v>
      </c>
      <c r="CU57" s="89">
        <f>STDEV(CU53:CU55)</f>
        <v>287.65843170909136</v>
      </c>
      <c r="CV57" s="89">
        <f t="shared" si="63"/>
        <v>1.7785762095938785E-2</v>
      </c>
    </row>
    <row r="58" spans="7:100" x14ac:dyDescent="0.25">
      <c r="G58" s="71">
        <v>10</v>
      </c>
      <c r="H58" s="71" t="s">
        <v>289</v>
      </c>
      <c r="I58" s="71" t="s">
        <v>1761</v>
      </c>
      <c r="J58" s="71">
        <v>1</v>
      </c>
      <c r="K58" s="71" t="s">
        <v>100</v>
      </c>
      <c r="L58" s="72">
        <v>42.514371407148211</v>
      </c>
      <c r="M58" s="72">
        <v>26.243439140214946</v>
      </c>
      <c r="N58" s="72">
        <v>31.242189452636843</v>
      </c>
      <c r="O58" s="72">
        <v>1.6180000000000001</v>
      </c>
      <c r="P58" s="72">
        <v>3.9</v>
      </c>
      <c r="Q58" s="72">
        <v>6.4</v>
      </c>
      <c r="BO58" s="95"/>
      <c r="BP58" s="96"/>
      <c r="BQ58" s="96"/>
      <c r="BR58" s="96"/>
      <c r="BS58" s="96"/>
      <c r="BT58" s="89"/>
      <c r="BU58" s="89"/>
      <c r="BV58" s="89"/>
      <c r="BW58" s="89"/>
      <c r="BX58" s="89"/>
      <c r="BY58" s="88"/>
      <c r="BZ58" s="89"/>
      <c r="CA58" s="89"/>
      <c r="CB58" s="89"/>
      <c r="CC58" s="89"/>
      <c r="CD58" s="89"/>
      <c r="CE58" s="89"/>
      <c r="CF58" s="89"/>
      <c r="CG58" s="89"/>
      <c r="CH58" s="89"/>
      <c r="CI58" s="89"/>
      <c r="CJ58" s="89"/>
      <c r="CK58" s="89"/>
      <c r="CL58" s="88"/>
      <c r="CM58" s="89"/>
      <c r="CN58" s="89"/>
      <c r="CO58" s="88"/>
      <c r="CP58" s="88"/>
      <c r="CQ58" s="89"/>
      <c r="CR58" s="89"/>
      <c r="CS58" s="89"/>
      <c r="CT58" s="88"/>
      <c r="CU58" s="88"/>
      <c r="CV58" s="88"/>
    </row>
    <row r="59" spans="7:100" x14ac:dyDescent="0.25">
      <c r="G59" s="71">
        <v>10</v>
      </c>
      <c r="H59" s="71" t="s">
        <v>289</v>
      </c>
      <c r="I59" s="71" t="s">
        <v>1761</v>
      </c>
      <c r="J59" s="71">
        <v>2</v>
      </c>
      <c r="K59" s="71" t="s">
        <v>100</v>
      </c>
      <c r="L59" s="72">
        <v>40.059940059940061</v>
      </c>
      <c r="M59" s="72">
        <v>24.975024975024972</v>
      </c>
      <c r="N59" s="72">
        <v>34.965034965034967</v>
      </c>
      <c r="O59" s="72">
        <v>1.9790000000000001</v>
      </c>
      <c r="P59" s="72">
        <v>4.5999999999999996</v>
      </c>
      <c r="Q59" s="72">
        <v>6.5</v>
      </c>
      <c r="BO59" s="95" t="s">
        <v>1845</v>
      </c>
      <c r="BP59" s="96" t="s">
        <v>289</v>
      </c>
      <c r="BQ59" s="96">
        <v>1</v>
      </c>
      <c r="BR59" s="96">
        <v>1</v>
      </c>
      <c r="BS59" s="96" t="s">
        <v>1835</v>
      </c>
      <c r="BT59" s="89">
        <v>3.6429999999999998</v>
      </c>
      <c r="BU59" s="89">
        <v>1.0999999999999999E-2</v>
      </c>
      <c r="BV59" s="89">
        <v>1.68</v>
      </c>
      <c r="BW59" s="89">
        <v>0.45200000000000001</v>
      </c>
      <c r="BX59" s="89">
        <v>0</v>
      </c>
      <c r="BY59" s="88">
        <v>133.85</v>
      </c>
      <c r="BZ59" s="89">
        <v>0</v>
      </c>
      <c r="CA59" s="89">
        <v>0</v>
      </c>
      <c r="CB59" s="89">
        <v>1.9E-2</v>
      </c>
      <c r="CC59" s="89">
        <v>2.1560000000000001</v>
      </c>
      <c r="CD59" s="89">
        <v>23.135999999999999</v>
      </c>
      <c r="CE59" s="89">
        <v>3858.9</v>
      </c>
      <c r="CF59" s="89">
        <v>4.4999999999999998E-2</v>
      </c>
      <c r="CG59" s="88">
        <v>1646.3</v>
      </c>
      <c r="CH59" s="89">
        <v>9.3230000000000004</v>
      </c>
      <c r="CI59" s="89">
        <v>0.47899999999999998</v>
      </c>
      <c r="CJ59" s="89">
        <v>5.8840000000000003</v>
      </c>
      <c r="CK59" s="89">
        <v>0.58599999999999997</v>
      </c>
      <c r="CL59" s="89">
        <v>3296.8</v>
      </c>
      <c r="CM59" s="89">
        <v>0.08</v>
      </c>
      <c r="CN59" s="89">
        <v>5.1219999999999999</v>
      </c>
      <c r="CO59" s="89">
        <v>1029.3</v>
      </c>
      <c r="CP59" s="89">
        <v>56.930999999999997</v>
      </c>
      <c r="CQ59" s="89">
        <v>0.22</v>
      </c>
      <c r="CR59" s="89">
        <v>5.0999999999999997E-2</v>
      </c>
      <c r="CS59" s="89">
        <v>0</v>
      </c>
      <c r="CT59" s="88">
        <v>26.577999999999999</v>
      </c>
      <c r="CU59" s="88">
        <v>673.38</v>
      </c>
      <c r="CV59" s="88">
        <v>1.256</v>
      </c>
    </row>
    <row r="60" spans="7:100" x14ac:dyDescent="0.25">
      <c r="G60" s="73">
        <v>10</v>
      </c>
      <c r="H60" s="73" t="s">
        <v>289</v>
      </c>
      <c r="I60" s="73" t="s">
        <v>1761</v>
      </c>
      <c r="J60" s="73">
        <v>3</v>
      </c>
      <c r="K60" s="73" t="s">
        <v>100</v>
      </c>
      <c r="L60" s="74">
        <v>42.543092680489636</v>
      </c>
      <c r="M60" s="74">
        <v>26.230327254559079</v>
      </c>
      <c r="N60" s="74">
        <v>31.226580064951285</v>
      </c>
      <c r="O60" s="74">
        <v>1.9390000000000001</v>
      </c>
      <c r="P60" s="74">
        <v>4.5</v>
      </c>
      <c r="Q60" s="74">
        <v>6.7</v>
      </c>
      <c r="BO60" s="95" t="s">
        <v>1846</v>
      </c>
      <c r="BP60" s="96" t="s">
        <v>289</v>
      </c>
      <c r="BQ60" s="96">
        <v>1</v>
      </c>
      <c r="BR60" s="96">
        <v>2</v>
      </c>
      <c r="BS60" s="96" t="s">
        <v>1835</v>
      </c>
      <c r="BT60" s="89">
        <v>6.1219999999999999</v>
      </c>
      <c r="BU60" s="89">
        <v>0</v>
      </c>
      <c r="BV60" s="89">
        <v>1.3129999999999999</v>
      </c>
      <c r="BW60" s="89">
        <v>0.434</v>
      </c>
      <c r="BX60" s="89">
        <v>0</v>
      </c>
      <c r="BY60" s="88">
        <v>123.78</v>
      </c>
      <c r="BZ60" s="89">
        <v>4.0000000000000001E-3</v>
      </c>
      <c r="CA60" s="89">
        <v>0</v>
      </c>
      <c r="CB60" s="89">
        <v>3.7999999999999999E-2</v>
      </c>
      <c r="CC60" s="89">
        <v>2.5499999999999998</v>
      </c>
      <c r="CD60" s="89">
        <v>30.69</v>
      </c>
      <c r="CE60" s="89">
        <v>4113.8</v>
      </c>
      <c r="CF60" s="89">
        <v>1.0999999999999999E-2</v>
      </c>
      <c r="CG60" s="88">
        <v>1711.9</v>
      </c>
      <c r="CH60" s="89">
        <v>9.68</v>
      </c>
      <c r="CI60" s="89">
        <v>0.45</v>
      </c>
      <c r="CJ60" s="89">
        <v>1.361</v>
      </c>
      <c r="CK60" s="89">
        <v>0.36099999999999999</v>
      </c>
      <c r="CL60" s="89">
        <v>3603.3</v>
      </c>
      <c r="CM60" s="89">
        <v>0.02</v>
      </c>
      <c r="CN60" s="89">
        <v>3.6160000000000001</v>
      </c>
      <c r="CO60" s="89">
        <v>1061.7</v>
      </c>
      <c r="CP60" s="89">
        <v>46.558</v>
      </c>
      <c r="CQ60" s="89">
        <v>0.189</v>
      </c>
      <c r="CR60" s="89">
        <v>0.23100000000000001</v>
      </c>
      <c r="CS60" s="89">
        <v>0</v>
      </c>
      <c r="CT60" s="88">
        <v>29.591999999999999</v>
      </c>
      <c r="CU60" s="88">
        <v>555.72</v>
      </c>
      <c r="CV60" s="88">
        <v>1.2809999999999999</v>
      </c>
    </row>
    <row r="61" spans="7:100" x14ac:dyDescent="0.25">
      <c r="G61" s="71"/>
      <c r="H61" s="71"/>
      <c r="I61" s="71"/>
      <c r="J61" s="71"/>
      <c r="K61" s="71" t="s">
        <v>1762</v>
      </c>
      <c r="L61" s="72">
        <f>AVERAGE(L58:L60)</f>
        <v>41.705801382525969</v>
      </c>
      <c r="M61" s="72">
        <f t="shared" ref="M61:Q61" si="64">AVERAGE(M58:M60)</f>
        <v>25.816263789933</v>
      </c>
      <c r="N61" s="72">
        <f t="shared" si="64"/>
        <v>32.477934827541027</v>
      </c>
      <c r="O61" s="72">
        <f t="shared" si="64"/>
        <v>1.8453333333333335</v>
      </c>
      <c r="P61" s="72">
        <f t="shared" si="64"/>
        <v>4.333333333333333</v>
      </c>
      <c r="Q61" s="72">
        <f t="shared" si="64"/>
        <v>6.5333333333333341</v>
      </c>
      <c r="BO61" s="98" t="s">
        <v>1847</v>
      </c>
      <c r="BP61" s="97" t="s">
        <v>289</v>
      </c>
      <c r="BQ61" s="97">
        <v>1</v>
      </c>
      <c r="BR61" s="97">
        <v>3</v>
      </c>
      <c r="BS61" s="97" t="s">
        <v>1835</v>
      </c>
      <c r="BT61" s="90">
        <v>4.2670000000000003</v>
      </c>
      <c r="BU61" s="90">
        <v>3.5999999999999997E-2</v>
      </c>
      <c r="BV61" s="90">
        <v>0.996</v>
      </c>
      <c r="BW61" s="90">
        <v>0.38600000000000001</v>
      </c>
      <c r="BX61" s="90">
        <v>5.0000000000000001E-3</v>
      </c>
      <c r="BY61" s="91">
        <v>111.83</v>
      </c>
      <c r="BZ61" s="90">
        <v>1E-3</v>
      </c>
      <c r="CA61" s="90">
        <v>1.4999999999999999E-2</v>
      </c>
      <c r="CB61" s="90">
        <v>5.2999999999999999E-2</v>
      </c>
      <c r="CC61" s="90">
        <v>2.0070000000000001</v>
      </c>
      <c r="CD61" s="90">
        <v>25.408000000000001</v>
      </c>
      <c r="CE61" s="90">
        <v>2623.8</v>
      </c>
      <c r="CF61" s="90">
        <v>2.1000000000000001E-2</v>
      </c>
      <c r="CG61" s="90">
        <v>801.08</v>
      </c>
      <c r="CH61" s="90">
        <v>5.9379999999999997</v>
      </c>
      <c r="CI61" s="90">
        <v>0.27300000000000002</v>
      </c>
      <c r="CJ61" s="90">
        <v>2.133</v>
      </c>
      <c r="CK61" s="90">
        <v>0.34699999999999998</v>
      </c>
      <c r="CL61" s="90">
        <v>1926.8</v>
      </c>
      <c r="CM61" s="90">
        <v>2.1000000000000001E-2</v>
      </c>
      <c r="CN61" s="90">
        <v>2.4670000000000001</v>
      </c>
      <c r="CO61" s="90">
        <v>1107.9000000000001</v>
      </c>
      <c r="CP61" s="90">
        <v>105.55</v>
      </c>
      <c r="CQ61" s="90">
        <v>0.13700000000000001</v>
      </c>
      <c r="CR61" s="90">
        <v>0.376</v>
      </c>
      <c r="CS61" s="90">
        <v>0</v>
      </c>
      <c r="CT61" s="91">
        <v>17.029</v>
      </c>
      <c r="CU61" s="91">
        <v>569.30999999999995</v>
      </c>
      <c r="CV61" s="91">
        <v>1.2849999999999999</v>
      </c>
    </row>
    <row r="62" spans="7:100" x14ac:dyDescent="0.25">
      <c r="G62" s="71"/>
      <c r="H62" s="71"/>
      <c r="I62" s="71"/>
      <c r="J62" s="71"/>
      <c r="K62" s="71" t="s">
        <v>1763</v>
      </c>
      <c r="L62" s="72">
        <f>STDEV(L58:L60)</f>
        <v>1.4254300571314484</v>
      </c>
      <c r="M62" s="72">
        <f t="shared" ref="M62:Q62" si="65">STDEV(M58:M60)</f>
        <v>0.72856368161421481</v>
      </c>
      <c r="N62" s="72">
        <f t="shared" si="65"/>
        <v>2.1539060410537276</v>
      </c>
      <c r="O62" s="72">
        <f t="shared" si="65"/>
        <v>0.19788969991723504</v>
      </c>
      <c r="P62" s="72">
        <f t="shared" si="65"/>
        <v>0.37859388972001817</v>
      </c>
      <c r="Q62" s="72">
        <f t="shared" si="65"/>
        <v>0.15275252316519461</v>
      </c>
      <c r="BO62" s="95"/>
      <c r="BP62" s="96"/>
      <c r="BQ62" s="96"/>
      <c r="BR62" s="96"/>
      <c r="BS62" s="72" t="s">
        <v>1812</v>
      </c>
      <c r="BT62" s="89">
        <f>AVERAGE(BT59:BT61)</f>
        <v>4.6773333333333333</v>
      </c>
      <c r="BU62" s="89">
        <f t="shared" ref="BU62:CV62" si="66">AVERAGE(BU59:BU61)</f>
        <v>1.5666666666666666E-2</v>
      </c>
      <c r="BV62" s="89">
        <f t="shared" si="66"/>
        <v>1.3296666666666666</v>
      </c>
      <c r="BW62" s="89">
        <f t="shared" si="66"/>
        <v>0.42399999999999999</v>
      </c>
      <c r="BX62" s="89">
        <f t="shared" si="66"/>
        <v>1.6666666666666668E-3</v>
      </c>
      <c r="BY62" s="89">
        <f t="shared" si="66"/>
        <v>123.15333333333332</v>
      </c>
      <c r="BZ62" s="89">
        <f t="shared" si="66"/>
        <v>1.6666666666666668E-3</v>
      </c>
      <c r="CA62" s="89">
        <f t="shared" si="66"/>
        <v>5.0000000000000001E-3</v>
      </c>
      <c r="CB62" s="89">
        <f t="shared" si="66"/>
        <v>3.666666666666666E-2</v>
      </c>
      <c r="CC62" s="89">
        <f t="shared" si="66"/>
        <v>2.2376666666666662</v>
      </c>
      <c r="CD62" s="89">
        <f t="shared" si="66"/>
        <v>26.411333333333335</v>
      </c>
      <c r="CE62" s="89">
        <f t="shared" si="66"/>
        <v>3532.1666666666665</v>
      </c>
      <c r="CF62" s="89">
        <f t="shared" si="66"/>
        <v>2.5666666666666667E-2</v>
      </c>
      <c r="CG62" s="89">
        <f t="shared" si="66"/>
        <v>1386.4266666666665</v>
      </c>
      <c r="CH62" s="89">
        <f t="shared" si="66"/>
        <v>8.3136666666666663</v>
      </c>
      <c r="CI62" s="89">
        <f t="shared" si="66"/>
        <v>0.40066666666666667</v>
      </c>
      <c r="CJ62" s="89">
        <f t="shared" si="66"/>
        <v>3.1259999999999999</v>
      </c>
      <c r="CK62" s="89">
        <f t="shared" si="66"/>
        <v>0.43133333333333335</v>
      </c>
      <c r="CL62" s="89">
        <f t="shared" si="66"/>
        <v>2942.2999999999997</v>
      </c>
      <c r="CM62" s="89">
        <f t="shared" si="66"/>
        <v>4.0333333333333339E-2</v>
      </c>
      <c r="CN62" s="89">
        <f t="shared" si="66"/>
        <v>3.7349999999999999</v>
      </c>
      <c r="CO62" s="89">
        <f t="shared" si="66"/>
        <v>1066.3</v>
      </c>
      <c r="CP62" s="89">
        <f t="shared" si="66"/>
        <v>69.679666666666662</v>
      </c>
      <c r="CQ62" s="89">
        <f t="shared" si="66"/>
        <v>0.18200000000000002</v>
      </c>
      <c r="CR62" s="89">
        <f t="shared" si="66"/>
        <v>0.21933333333333335</v>
      </c>
      <c r="CS62" s="89">
        <f t="shared" si="66"/>
        <v>0</v>
      </c>
      <c r="CT62" s="89">
        <f t="shared" si="66"/>
        <v>24.399666666666665</v>
      </c>
      <c r="CU62" s="89">
        <f>AVERAGE(CU59:CU61)</f>
        <v>599.46999999999991</v>
      </c>
      <c r="CV62" s="89">
        <f t="shared" si="66"/>
        <v>1.274</v>
      </c>
    </row>
    <row r="63" spans="7:100" x14ac:dyDescent="0.25">
      <c r="G63" s="71"/>
      <c r="H63" s="71"/>
      <c r="I63" s="71"/>
      <c r="J63" s="71"/>
      <c r="K63" s="71"/>
      <c r="L63" s="72"/>
      <c r="M63" s="72"/>
      <c r="N63" s="72"/>
      <c r="O63" s="72"/>
      <c r="P63" s="72"/>
      <c r="Q63" s="72"/>
      <c r="BO63" s="95"/>
      <c r="BP63" s="96"/>
      <c r="BQ63" s="96"/>
      <c r="BR63" s="96"/>
      <c r="BS63" s="94" t="s">
        <v>1813</v>
      </c>
      <c r="BT63" s="89">
        <f>STDEV(BT59:BT61)</f>
        <v>1.289434113606948</v>
      </c>
      <c r="BU63" s="89">
        <f t="shared" ref="BU63:CV63" si="67">STDEV(BU59:BU61)</f>
        <v>1.8448125469362281E-2</v>
      </c>
      <c r="BV63" s="89">
        <f t="shared" si="67"/>
        <v>0.34230444538938348</v>
      </c>
      <c r="BW63" s="89">
        <f t="shared" si="67"/>
        <v>3.4117444218463966E-2</v>
      </c>
      <c r="BX63" s="89">
        <f t="shared" si="67"/>
        <v>2.886751345948129E-3</v>
      </c>
      <c r="BY63" s="89">
        <f t="shared" si="67"/>
        <v>11.023367604018896</v>
      </c>
      <c r="BZ63" s="89">
        <f t="shared" si="67"/>
        <v>2.0816659994661326E-3</v>
      </c>
      <c r="CA63" s="89">
        <f t="shared" si="67"/>
        <v>8.6602540378443865E-3</v>
      </c>
      <c r="CB63" s="89">
        <f t="shared" si="67"/>
        <v>1.703917055884276E-2</v>
      </c>
      <c r="CC63" s="89">
        <f t="shared" si="67"/>
        <v>0.28056074802675957</v>
      </c>
      <c r="CD63" s="89">
        <f t="shared" si="67"/>
        <v>3.8756595997756365</v>
      </c>
      <c r="CE63" s="89">
        <f t="shared" si="67"/>
        <v>796.92597104959123</v>
      </c>
      <c r="CF63" s="89">
        <f t="shared" si="67"/>
        <v>1.7473789896108205E-2</v>
      </c>
      <c r="CG63" s="89">
        <f t="shared" si="67"/>
        <v>507.98511802348554</v>
      </c>
      <c r="CH63" s="89">
        <f t="shared" si="67"/>
        <v>2.0651165423126487</v>
      </c>
      <c r="CI63" s="89">
        <f t="shared" si="67"/>
        <v>0.11150934191059207</v>
      </c>
      <c r="CJ63" s="89">
        <f t="shared" si="67"/>
        <v>2.4194873423930119</v>
      </c>
      <c r="CK63" s="89">
        <f t="shared" si="67"/>
        <v>0.13412804827228819</v>
      </c>
      <c r="CL63" s="89">
        <f t="shared" si="67"/>
        <v>892.70137784143697</v>
      </c>
      <c r="CM63" s="89">
        <f t="shared" si="67"/>
        <v>3.4355979586286479E-2</v>
      </c>
      <c r="CN63" s="89">
        <f t="shared" si="67"/>
        <v>1.3314942733635762</v>
      </c>
      <c r="CO63" s="89">
        <f t="shared" si="67"/>
        <v>39.501392380522553</v>
      </c>
      <c r="CP63" s="89">
        <f t="shared" si="67"/>
        <v>31.494608940790709</v>
      </c>
      <c r="CQ63" s="89">
        <f t="shared" si="67"/>
        <v>4.1940433951021497E-2</v>
      </c>
      <c r="CR63" s="89">
        <f t="shared" si="67"/>
        <v>0.16281379957894646</v>
      </c>
      <c r="CS63" s="89">
        <f t="shared" si="67"/>
        <v>0</v>
      </c>
      <c r="CT63" s="89">
        <f t="shared" si="67"/>
        <v>6.5586655909059273</v>
      </c>
      <c r="CU63" s="89">
        <f>STDEV(CU59:CU61)</f>
        <v>64.367601322404425</v>
      </c>
      <c r="CV63" s="89">
        <f t="shared" si="67"/>
        <v>1.5716233645501662E-2</v>
      </c>
    </row>
    <row r="64" spans="7:100" x14ac:dyDescent="0.25">
      <c r="G64" s="71">
        <v>11</v>
      </c>
      <c r="H64" s="71" t="s">
        <v>289</v>
      </c>
      <c r="I64" s="71" t="s">
        <v>1764</v>
      </c>
      <c r="J64" s="71">
        <v>1</v>
      </c>
      <c r="K64" s="71" t="s">
        <v>100</v>
      </c>
      <c r="L64" s="72">
        <v>46.290282288283791</v>
      </c>
      <c r="M64" s="72">
        <v>23.732200849362979</v>
      </c>
      <c r="N64" s="72">
        <v>29.97751686235323</v>
      </c>
      <c r="O64" s="72">
        <v>1.4950000000000001</v>
      </c>
      <c r="P64" s="72">
        <v>3.7</v>
      </c>
      <c r="Q64" s="72">
        <v>5.7</v>
      </c>
      <c r="BO64" s="95"/>
      <c r="BP64" s="96"/>
      <c r="BQ64" s="96"/>
      <c r="BR64" s="96"/>
      <c r="BS64" s="96"/>
      <c r="BT64" s="89"/>
      <c r="BU64" s="89"/>
      <c r="BV64" s="89"/>
      <c r="BW64" s="89"/>
      <c r="BX64" s="89"/>
      <c r="BY64" s="88"/>
      <c r="BZ64" s="89"/>
      <c r="CA64" s="89"/>
      <c r="CB64" s="89"/>
      <c r="CC64" s="89"/>
      <c r="CD64" s="89"/>
      <c r="CE64" s="89"/>
      <c r="CF64" s="89"/>
      <c r="CG64" s="89"/>
      <c r="CH64" s="89"/>
      <c r="CI64" s="89"/>
      <c r="CJ64" s="89"/>
      <c r="CK64" s="89"/>
      <c r="CL64" s="89"/>
      <c r="CM64" s="89"/>
      <c r="CN64" s="89"/>
      <c r="CO64" s="89"/>
      <c r="CP64" s="89"/>
      <c r="CQ64" s="89"/>
      <c r="CR64" s="89"/>
      <c r="CS64" s="89"/>
      <c r="CT64" s="88"/>
      <c r="CU64" s="88"/>
      <c r="CV64" s="88"/>
    </row>
    <row r="65" spans="7:100" x14ac:dyDescent="0.25">
      <c r="G65" s="71">
        <v>11</v>
      </c>
      <c r="H65" s="71" t="s">
        <v>289</v>
      </c>
      <c r="I65" s="71" t="s">
        <v>1764</v>
      </c>
      <c r="J65" s="71">
        <v>2</v>
      </c>
      <c r="K65" s="71" t="s">
        <v>100</v>
      </c>
      <c r="L65" s="72">
        <v>47.460595446584932</v>
      </c>
      <c r="M65" s="72">
        <v>26.269702276707537</v>
      </c>
      <c r="N65" s="72">
        <v>26.26970227670753</v>
      </c>
      <c r="O65" s="72">
        <v>1.4590000000000001</v>
      </c>
      <c r="P65" s="72">
        <v>3.4</v>
      </c>
      <c r="Q65" s="72">
        <v>6.4</v>
      </c>
      <c r="BO65" s="99" t="s">
        <v>1848</v>
      </c>
      <c r="BP65" s="100" t="s">
        <v>289</v>
      </c>
      <c r="BQ65" s="100">
        <v>1</v>
      </c>
      <c r="BR65" s="100">
        <v>1</v>
      </c>
      <c r="BS65" s="100" t="s">
        <v>1839</v>
      </c>
      <c r="BT65" s="89">
        <v>191.74</v>
      </c>
      <c r="BU65" s="89">
        <v>7.8E-2</v>
      </c>
      <c r="BV65" s="89">
        <v>9.5660000000000007</v>
      </c>
      <c r="BW65" s="89">
        <v>12.686999999999999</v>
      </c>
      <c r="BX65" s="89">
        <v>3.0000000000000001E-3</v>
      </c>
      <c r="BY65" s="89">
        <v>10806</v>
      </c>
      <c r="BZ65" s="89">
        <v>4.5999999999999999E-2</v>
      </c>
      <c r="CA65" s="89">
        <v>0.11600000000000001</v>
      </c>
      <c r="CB65" s="89">
        <v>0.748</v>
      </c>
      <c r="CC65" s="89">
        <v>6.3129999999999997</v>
      </c>
      <c r="CD65" s="89">
        <v>198.41</v>
      </c>
      <c r="CE65" s="89">
        <v>5641.7</v>
      </c>
      <c r="CF65" s="89">
        <v>0.22700000000000001</v>
      </c>
      <c r="CG65" s="89">
        <v>6675</v>
      </c>
      <c r="CH65" s="89">
        <v>99.284000000000006</v>
      </c>
      <c r="CI65" s="89">
        <v>0.32400000000000001</v>
      </c>
      <c r="CJ65" s="89">
        <v>15.557</v>
      </c>
      <c r="CK65" s="89">
        <v>0.58199999999999996</v>
      </c>
      <c r="CL65" s="89">
        <v>534.52</v>
      </c>
      <c r="CM65" s="89">
        <v>0.40600000000000003</v>
      </c>
      <c r="CN65" s="89">
        <v>4.032</v>
      </c>
      <c r="CO65" s="89">
        <v>829.01</v>
      </c>
      <c r="CP65" s="89">
        <v>1761.6</v>
      </c>
      <c r="CQ65" s="89">
        <v>16.012</v>
      </c>
      <c r="CR65" s="89">
        <v>4.1340000000000003</v>
      </c>
      <c r="CS65" s="89">
        <v>0.86</v>
      </c>
      <c r="CT65" s="89">
        <v>13.148999999999999</v>
      </c>
      <c r="CU65" s="89">
        <v>5855.2</v>
      </c>
      <c r="CV65" s="89">
        <v>0.623</v>
      </c>
    </row>
    <row r="66" spans="7:100" x14ac:dyDescent="0.25">
      <c r="G66" s="73">
        <v>11</v>
      </c>
      <c r="H66" s="73" t="s">
        <v>289</v>
      </c>
      <c r="I66" s="73" t="s">
        <v>1764</v>
      </c>
      <c r="J66" s="73">
        <v>3</v>
      </c>
      <c r="K66" s="73" t="s">
        <v>100</v>
      </c>
      <c r="L66" s="74">
        <v>41.294029477891584</v>
      </c>
      <c r="M66" s="74">
        <v>31.226580064951282</v>
      </c>
      <c r="N66" s="74">
        <v>27.479390457157134</v>
      </c>
      <c r="O66" s="74">
        <v>1.5980000000000001</v>
      </c>
      <c r="P66" s="74">
        <v>3.6</v>
      </c>
      <c r="Q66" s="74">
        <v>6.6</v>
      </c>
      <c r="BO66" s="99" t="s">
        <v>1849</v>
      </c>
      <c r="BP66" s="100" t="s">
        <v>289</v>
      </c>
      <c r="BQ66" s="100">
        <v>1</v>
      </c>
      <c r="BR66" s="100">
        <v>2</v>
      </c>
      <c r="BS66" s="100" t="s">
        <v>1839</v>
      </c>
      <c r="BT66" s="89">
        <v>242.35</v>
      </c>
      <c r="BU66" s="89">
        <v>0</v>
      </c>
      <c r="BV66" s="89">
        <v>9.4939999999999998</v>
      </c>
      <c r="BW66" s="89">
        <v>12.368</v>
      </c>
      <c r="BX66" s="89">
        <v>6.0000000000000001E-3</v>
      </c>
      <c r="BY66" s="89">
        <v>9079.9</v>
      </c>
      <c r="BZ66" s="89">
        <v>4.5999999999999999E-2</v>
      </c>
      <c r="CA66" s="89">
        <v>0.123</v>
      </c>
      <c r="CB66" s="89">
        <v>1.7410000000000001</v>
      </c>
      <c r="CC66" s="89">
        <v>5.1139999999999999</v>
      </c>
      <c r="CD66" s="89">
        <v>267.91000000000003</v>
      </c>
      <c r="CE66" s="89">
        <v>8649</v>
      </c>
      <c r="CF66" s="89">
        <v>0.25900000000000001</v>
      </c>
      <c r="CG66" s="89">
        <v>4647.5</v>
      </c>
      <c r="CH66" s="89">
        <v>75.709000000000003</v>
      </c>
      <c r="CI66" s="89">
        <v>0.79900000000000004</v>
      </c>
      <c r="CJ66" s="89">
        <v>11.308999999999999</v>
      </c>
      <c r="CK66" s="89">
        <v>1.3360000000000001</v>
      </c>
      <c r="CL66" s="89">
        <v>500.76</v>
      </c>
      <c r="CM66" s="89">
        <v>0.436</v>
      </c>
      <c r="CN66" s="89">
        <v>4.6379999999999999</v>
      </c>
      <c r="CO66" s="89">
        <v>665.06</v>
      </c>
      <c r="CP66" s="89">
        <v>1808.4</v>
      </c>
      <c r="CQ66" s="89">
        <v>13.444000000000001</v>
      </c>
      <c r="CR66" s="89">
        <v>5.03</v>
      </c>
      <c r="CS66" s="89">
        <v>0.70199999999999996</v>
      </c>
      <c r="CT66" s="89">
        <v>12.506</v>
      </c>
      <c r="CU66" s="89">
        <v>4575.3999999999996</v>
      </c>
      <c r="CV66" s="89">
        <v>0.501</v>
      </c>
    </row>
    <row r="67" spans="7:100" x14ac:dyDescent="0.25">
      <c r="G67" s="71"/>
      <c r="H67" s="71"/>
      <c r="I67" s="71"/>
      <c r="J67" s="71"/>
      <c r="K67" s="71" t="s">
        <v>1762</v>
      </c>
      <c r="L67" s="72">
        <f>AVERAGE(L64:L66)</f>
        <v>45.014969070920102</v>
      </c>
      <c r="M67" s="72">
        <f t="shared" ref="M67:Q67" si="68">AVERAGE(M64:M66)</f>
        <v>27.076161063673933</v>
      </c>
      <c r="N67" s="72">
        <f t="shared" si="68"/>
        <v>27.908869865405965</v>
      </c>
      <c r="O67" s="72">
        <f t="shared" si="68"/>
        <v>1.5173333333333334</v>
      </c>
      <c r="P67" s="72">
        <f t="shared" si="68"/>
        <v>3.5666666666666664</v>
      </c>
      <c r="Q67" s="72">
        <f t="shared" si="68"/>
        <v>6.2333333333333343</v>
      </c>
      <c r="BO67" s="101" t="s">
        <v>1850</v>
      </c>
      <c r="BP67" s="102" t="s">
        <v>289</v>
      </c>
      <c r="BQ67" s="102">
        <v>1</v>
      </c>
      <c r="BR67" s="102">
        <v>3</v>
      </c>
      <c r="BS67" s="102" t="s">
        <v>1839</v>
      </c>
      <c r="BT67" s="90">
        <v>183.33</v>
      </c>
      <c r="BU67" s="90">
        <v>0</v>
      </c>
      <c r="BV67" s="90">
        <v>6.577</v>
      </c>
      <c r="BW67" s="90">
        <v>12.282999999999999</v>
      </c>
      <c r="BX67" s="90">
        <v>0</v>
      </c>
      <c r="BY67" s="90">
        <v>6689.2</v>
      </c>
      <c r="BZ67" s="90">
        <v>4.5999999999999999E-2</v>
      </c>
      <c r="CA67" s="90">
        <v>0.105</v>
      </c>
      <c r="CB67" s="90">
        <v>0.67600000000000005</v>
      </c>
      <c r="CC67" s="90">
        <v>3.903</v>
      </c>
      <c r="CD67" s="90">
        <v>201.99</v>
      </c>
      <c r="CE67" s="90">
        <v>6870</v>
      </c>
      <c r="CF67" s="90">
        <v>0.249</v>
      </c>
      <c r="CG67" s="90">
        <v>4058.4</v>
      </c>
      <c r="CH67" s="90">
        <v>54.618000000000002</v>
      </c>
      <c r="CI67" s="90">
        <v>0.25800000000000001</v>
      </c>
      <c r="CJ67" s="90">
        <v>8.8230000000000004</v>
      </c>
      <c r="CK67" s="90">
        <v>0.49099999999999999</v>
      </c>
      <c r="CL67" s="90">
        <v>432.89</v>
      </c>
      <c r="CM67" s="90">
        <v>0.39</v>
      </c>
      <c r="CN67" s="90">
        <v>4.0289999999999999</v>
      </c>
      <c r="CO67" s="90">
        <v>515.54999999999995</v>
      </c>
      <c r="CP67" s="90">
        <v>1570.1</v>
      </c>
      <c r="CQ67" s="90">
        <v>10.407999999999999</v>
      </c>
      <c r="CR67" s="90">
        <v>4.4269999999999996</v>
      </c>
      <c r="CS67" s="90">
        <v>0.76900000000000002</v>
      </c>
      <c r="CT67" s="90">
        <v>12.295</v>
      </c>
      <c r="CU67" s="90">
        <v>4743.1000000000004</v>
      </c>
      <c r="CV67" s="90">
        <v>0.46600000000000003</v>
      </c>
    </row>
    <row r="68" spans="7:100" x14ac:dyDescent="0.25">
      <c r="G68" s="71"/>
      <c r="H68" s="71"/>
      <c r="I68" s="71"/>
      <c r="J68" s="71"/>
      <c r="K68" s="71" t="s">
        <v>1763</v>
      </c>
      <c r="L68" s="72">
        <f>STDEV(L64:L66)</f>
        <v>3.2751262286129714</v>
      </c>
      <c r="M68" s="72">
        <f t="shared" ref="M68:Q68" si="69">STDEV(M64:M66)</f>
        <v>3.8117203187100688</v>
      </c>
      <c r="N68" s="72">
        <f t="shared" si="69"/>
        <v>1.8908494577739585</v>
      </c>
      <c r="O68" s="72">
        <f t="shared" si="69"/>
        <v>7.2141065512877842E-2</v>
      </c>
      <c r="P68" s="72">
        <f t="shared" si="69"/>
        <v>0.1527525231651948</v>
      </c>
      <c r="Q68" s="72">
        <f t="shared" si="69"/>
        <v>0.47258156262526063</v>
      </c>
      <c r="BO68" s="99"/>
      <c r="BP68" s="100"/>
      <c r="BQ68" s="100"/>
      <c r="BR68" s="100"/>
      <c r="BS68" s="72" t="s">
        <v>1812</v>
      </c>
      <c r="BT68" s="89">
        <f>AVERAGE(BT65:BT67)</f>
        <v>205.8066666666667</v>
      </c>
      <c r="BU68" s="89">
        <f t="shared" ref="BU68:CV68" si="70">AVERAGE(BU65:BU67)</f>
        <v>2.5999999999999999E-2</v>
      </c>
      <c r="BV68" s="89">
        <f t="shared" si="70"/>
        <v>8.5456666666666674</v>
      </c>
      <c r="BW68" s="89">
        <f t="shared" si="70"/>
        <v>12.446</v>
      </c>
      <c r="BX68" s="89">
        <f t="shared" si="70"/>
        <v>3.0000000000000005E-3</v>
      </c>
      <c r="BY68" s="89">
        <f t="shared" si="70"/>
        <v>8858.3666666666668</v>
      </c>
      <c r="BZ68" s="89">
        <f t="shared" si="70"/>
        <v>4.6000000000000006E-2</v>
      </c>
      <c r="CA68" s="89">
        <f t="shared" si="70"/>
        <v>0.11466666666666665</v>
      </c>
      <c r="CB68" s="89">
        <f t="shared" si="70"/>
        <v>1.0549999999999999</v>
      </c>
      <c r="CC68" s="89">
        <f t="shared" si="70"/>
        <v>5.1100000000000003</v>
      </c>
      <c r="CD68" s="89">
        <f t="shared" si="70"/>
        <v>222.77</v>
      </c>
      <c r="CE68" s="89">
        <f t="shared" si="70"/>
        <v>7053.5666666666666</v>
      </c>
      <c r="CF68" s="89">
        <f t="shared" si="70"/>
        <v>0.245</v>
      </c>
      <c r="CG68" s="89">
        <f t="shared" si="70"/>
        <v>5126.9666666666662</v>
      </c>
      <c r="CH68" s="89">
        <f t="shared" si="70"/>
        <v>76.536999999999992</v>
      </c>
      <c r="CI68" s="89">
        <f t="shared" si="70"/>
        <v>0.46033333333333332</v>
      </c>
      <c r="CJ68" s="89">
        <f t="shared" si="70"/>
        <v>11.896333333333333</v>
      </c>
      <c r="CK68" s="89">
        <f t="shared" si="70"/>
        <v>0.80300000000000005</v>
      </c>
      <c r="CL68" s="89">
        <f t="shared" si="70"/>
        <v>489.39000000000004</v>
      </c>
      <c r="CM68" s="89">
        <f t="shared" si="70"/>
        <v>0.41066666666666674</v>
      </c>
      <c r="CN68" s="89">
        <f t="shared" si="70"/>
        <v>4.2329999999999997</v>
      </c>
      <c r="CO68" s="89">
        <f t="shared" si="70"/>
        <v>669.87333333333333</v>
      </c>
      <c r="CP68" s="89">
        <f t="shared" si="70"/>
        <v>1713.3666666666668</v>
      </c>
      <c r="CQ68" s="89">
        <f t="shared" si="70"/>
        <v>13.288000000000002</v>
      </c>
      <c r="CR68" s="89">
        <f t="shared" si="70"/>
        <v>4.530333333333334</v>
      </c>
      <c r="CS68" s="89">
        <f t="shared" si="70"/>
        <v>0.77700000000000002</v>
      </c>
      <c r="CT68" s="89">
        <f t="shared" si="70"/>
        <v>12.65</v>
      </c>
      <c r="CU68" s="89">
        <f>AVERAGE(CU65:CU67)</f>
        <v>5057.8999999999996</v>
      </c>
      <c r="CV68" s="89">
        <f t="shared" si="70"/>
        <v>0.53</v>
      </c>
    </row>
    <row r="69" spans="7:100" x14ac:dyDescent="0.25">
      <c r="G69" s="71"/>
      <c r="H69" s="71"/>
      <c r="I69" s="71"/>
      <c r="J69" s="71"/>
      <c r="K69" s="71"/>
      <c r="L69" s="72"/>
      <c r="M69" s="72"/>
      <c r="N69" s="72"/>
      <c r="O69" s="72"/>
      <c r="P69" s="72"/>
      <c r="Q69" s="72"/>
      <c r="BO69" s="99"/>
      <c r="BP69" s="100"/>
      <c r="BQ69" s="100"/>
      <c r="BR69" s="100"/>
      <c r="BS69" s="94" t="s">
        <v>1813</v>
      </c>
      <c r="BT69" s="89">
        <f>STDEV(BT65:BT67)</f>
        <v>31.925592137552002</v>
      </c>
      <c r="BU69" s="89">
        <f t="shared" ref="BU69:CV69" si="71">STDEV(BU65:BU67)</f>
        <v>4.5033320996790811E-2</v>
      </c>
      <c r="BV69" s="89">
        <f t="shared" si="71"/>
        <v>1.7052953800832682</v>
      </c>
      <c r="BW69" s="89">
        <f t="shared" si="71"/>
        <v>0.21299530511257733</v>
      </c>
      <c r="BX69" s="89">
        <f t="shared" si="71"/>
        <v>2.9999999999999996E-3</v>
      </c>
      <c r="BY69" s="89">
        <f t="shared" si="71"/>
        <v>2067.3215336113799</v>
      </c>
      <c r="BZ69" s="89">
        <f t="shared" si="71"/>
        <v>8.4983747219407389E-18</v>
      </c>
      <c r="CA69" s="89">
        <f t="shared" si="71"/>
        <v>9.0737717258774688E-3</v>
      </c>
      <c r="CB69" s="89">
        <f t="shared" si="71"/>
        <v>0.59518316508449742</v>
      </c>
      <c r="CC69" s="89">
        <f t="shared" si="71"/>
        <v>1.2050049792428204</v>
      </c>
      <c r="CD69" s="89">
        <f t="shared" si="71"/>
        <v>39.133346394092079</v>
      </c>
      <c r="CE69" s="89">
        <f t="shared" si="71"/>
        <v>1512.0303777812567</v>
      </c>
      <c r="CF69" s="89">
        <f t="shared" si="71"/>
        <v>1.6370705543744899E-2</v>
      </c>
      <c r="CG69" s="89">
        <f t="shared" si="71"/>
        <v>1372.6125102640335</v>
      </c>
      <c r="CH69" s="89">
        <f t="shared" si="71"/>
        <v>22.344508878021966</v>
      </c>
      <c r="CI69" s="89">
        <f t="shared" si="71"/>
        <v>0.29514459733041593</v>
      </c>
      <c r="CJ69" s="89">
        <f t="shared" si="71"/>
        <v>3.4052032734233828</v>
      </c>
      <c r="CK69" s="89">
        <f t="shared" si="71"/>
        <v>0.46382863214769299</v>
      </c>
      <c r="CL69" s="89">
        <f t="shared" si="71"/>
        <v>51.760234736716562</v>
      </c>
      <c r="CM69" s="89">
        <f t="shared" si="71"/>
        <v>2.3352373184182651E-2</v>
      </c>
      <c r="CN69" s="89">
        <f t="shared" si="71"/>
        <v>0.35074349601952703</v>
      </c>
      <c r="CO69" s="89">
        <f t="shared" si="71"/>
        <v>156.78542353590564</v>
      </c>
      <c r="CP69" s="89">
        <f t="shared" si="71"/>
        <v>126.25990390196466</v>
      </c>
      <c r="CQ69" s="89">
        <f t="shared" si="71"/>
        <v>2.8052550686167481</v>
      </c>
      <c r="CR69" s="89">
        <f t="shared" si="71"/>
        <v>0.45685044963678584</v>
      </c>
      <c r="CS69" s="89">
        <f t="shared" si="71"/>
        <v>7.9303215571627367E-2</v>
      </c>
      <c r="CT69" s="89">
        <f t="shared" si="71"/>
        <v>0.44483817282243165</v>
      </c>
      <c r="CU69" s="89">
        <f>STDEV(CU65:CU67)</f>
        <v>695.55466355995816</v>
      </c>
      <c r="CV69" s="89">
        <f t="shared" si="71"/>
        <v>8.2419657849325839E-2</v>
      </c>
    </row>
    <row r="70" spans="7:100" x14ac:dyDescent="0.25">
      <c r="G70" s="71">
        <v>12</v>
      </c>
      <c r="H70" s="71" t="s">
        <v>289</v>
      </c>
      <c r="I70" s="71" t="s">
        <v>1765</v>
      </c>
      <c r="J70" s="71">
        <v>1</v>
      </c>
      <c r="K70" s="71" t="s">
        <v>100</v>
      </c>
      <c r="L70" s="72">
        <v>33.766558360409896</v>
      </c>
      <c r="M70" s="72">
        <v>28.742814296425884</v>
      </c>
      <c r="N70" s="72">
        <v>37.490627343164213</v>
      </c>
      <c r="O70" s="72">
        <v>2.7570000000000001</v>
      </c>
      <c r="P70" s="72">
        <v>6</v>
      </c>
      <c r="Q70" s="72">
        <v>6.5</v>
      </c>
      <c r="BO70" s="99"/>
      <c r="BP70" s="100"/>
      <c r="BQ70" s="100"/>
      <c r="BR70" s="100"/>
      <c r="BS70" s="100"/>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row>
    <row r="71" spans="7:100" x14ac:dyDescent="0.25">
      <c r="G71" s="71">
        <v>12</v>
      </c>
      <c r="H71" s="71" t="s">
        <v>289</v>
      </c>
      <c r="I71" s="71" t="s">
        <v>1765</v>
      </c>
      <c r="J71" s="71">
        <v>2</v>
      </c>
      <c r="K71" s="71" t="s">
        <v>100</v>
      </c>
      <c r="L71" s="72">
        <v>32.516870782304416</v>
      </c>
      <c r="M71" s="72">
        <v>31.24218945263685</v>
      </c>
      <c r="N71" s="72">
        <v>36.240939765058741</v>
      </c>
      <c r="O71" s="72">
        <v>2.5099999999999998</v>
      </c>
      <c r="P71" s="72">
        <v>5.6</v>
      </c>
      <c r="Q71" s="72">
        <v>5.7</v>
      </c>
      <c r="BO71" s="84" t="s">
        <v>1851</v>
      </c>
      <c r="BP71" s="71" t="s">
        <v>289</v>
      </c>
      <c r="BQ71" s="71">
        <v>2</v>
      </c>
      <c r="BR71" s="71">
        <v>1</v>
      </c>
      <c r="BS71" s="96" t="s">
        <v>1819</v>
      </c>
      <c r="BT71" s="89">
        <v>2.8759999999999999</v>
      </c>
      <c r="BU71" s="89">
        <v>0</v>
      </c>
      <c r="BV71" s="89">
        <v>32.515999999999998</v>
      </c>
      <c r="BW71" s="89">
        <v>6.4740000000000002</v>
      </c>
      <c r="BX71" s="89">
        <v>0</v>
      </c>
      <c r="BY71" s="88">
        <v>2694.4</v>
      </c>
      <c r="BZ71" s="89">
        <v>0.16700000000000001</v>
      </c>
      <c r="CA71" s="89">
        <v>3.6999999999999998E-2</v>
      </c>
      <c r="CB71" s="89">
        <v>0</v>
      </c>
      <c r="CC71" s="89">
        <v>11.316000000000001</v>
      </c>
      <c r="CD71" s="89">
        <v>69.784999999999997</v>
      </c>
      <c r="CE71" s="88">
        <v>19272</v>
      </c>
      <c r="CF71" s="89">
        <v>2.5000000000000001E-2</v>
      </c>
      <c r="CG71" s="88">
        <v>2844.5</v>
      </c>
      <c r="CH71" s="89">
        <v>43.774000000000001</v>
      </c>
      <c r="CI71" s="89">
        <v>0.22500000000000001</v>
      </c>
      <c r="CJ71" s="89">
        <v>5.202</v>
      </c>
      <c r="CK71" s="89">
        <v>13.632999999999999</v>
      </c>
      <c r="CL71" s="89">
        <v>5468.6</v>
      </c>
      <c r="CM71" s="89">
        <v>0</v>
      </c>
      <c r="CN71" s="89">
        <v>10.462999999999999</v>
      </c>
      <c r="CO71" s="89">
        <v>3182.4</v>
      </c>
      <c r="CP71" s="89">
        <v>54.953000000000003</v>
      </c>
      <c r="CQ71" s="89">
        <v>4.5359999999999996</v>
      </c>
      <c r="CR71" s="89">
        <v>0.17899999999999999</v>
      </c>
      <c r="CS71" s="89">
        <v>0.129</v>
      </c>
      <c r="CT71" s="88">
        <v>34.201999999999998</v>
      </c>
      <c r="CU71" s="88">
        <v>341.22</v>
      </c>
      <c r="CV71" s="88">
        <v>5.7590000000000003</v>
      </c>
    </row>
    <row r="72" spans="7:100" x14ac:dyDescent="0.25">
      <c r="G72" s="73">
        <v>12</v>
      </c>
      <c r="H72" s="73" t="s">
        <v>289</v>
      </c>
      <c r="I72" s="73" t="s">
        <v>1765</v>
      </c>
      <c r="J72" s="73">
        <v>3</v>
      </c>
      <c r="K72" s="73" t="s">
        <v>100</v>
      </c>
      <c r="L72" s="74">
        <v>35.032483758120947</v>
      </c>
      <c r="M72" s="74">
        <v>32.483758120939527</v>
      </c>
      <c r="N72" s="74">
        <v>32.483758120939527</v>
      </c>
      <c r="O72" s="74">
        <v>2.0609999999999999</v>
      </c>
      <c r="P72" s="74">
        <v>4.7</v>
      </c>
      <c r="Q72" s="74">
        <v>6.5</v>
      </c>
      <c r="BO72" s="84" t="s">
        <v>1852</v>
      </c>
      <c r="BP72" s="71" t="s">
        <v>289</v>
      </c>
      <c r="BQ72" s="71">
        <v>2</v>
      </c>
      <c r="BR72" s="71">
        <v>2</v>
      </c>
      <c r="BS72" s="96" t="s">
        <v>1819</v>
      </c>
      <c r="BT72" s="89">
        <v>2.032</v>
      </c>
      <c r="BU72" s="89">
        <v>0</v>
      </c>
      <c r="BV72" s="89">
        <v>31.302</v>
      </c>
      <c r="BW72" s="89">
        <v>5.6840000000000002</v>
      </c>
      <c r="BX72" s="89">
        <v>4.0000000000000001E-3</v>
      </c>
      <c r="BY72" s="88">
        <v>2785.7</v>
      </c>
      <c r="BZ72" s="89">
        <v>0.193</v>
      </c>
      <c r="CA72" s="89">
        <v>5.3999999999999999E-2</v>
      </c>
      <c r="CB72" s="89">
        <v>0</v>
      </c>
      <c r="CC72" s="89">
        <v>10.757</v>
      </c>
      <c r="CD72" s="89">
        <v>76.570999999999998</v>
      </c>
      <c r="CE72" s="88">
        <v>18855</v>
      </c>
      <c r="CF72" s="89">
        <v>6.0000000000000001E-3</v>
      </c>
      <c r="CG72" s="88">
        <v>2924.7</v>
      </c>
      <c r="CH72" s="89">
        <v>44.359000000000002</v>
      </c>
      <c r="CI72" s="89">
        <v>0.14299999999999999</v>
      </c>
      <c r="CJ72" s="89">
        <v>3.306</v>
      </c>
      <c r="CK72" s="89">
        <v>13.439</v>
      </c>
      <c r="CL72" s="89">
        <v>5692.6</v>
      </c>
      <c r="CM72" s="89">
        <v>2E-3</v>
      </c>
      <c r="CN72" s="89">
        <v>7.5</v>
      </c>
      <c r="CO72" s="89">
        <v>3241.8</v>
      </c>
      <c r="CP72" s="89">
        <v>48.484000000000002</v>
      </c>
      <c r="CQ72" s="89">
        <v>3.59</v>
      </c>
      <c r="CR72" s="89">
        <v>0.249</v>
      </c>
      <c r="CS72" s="89">
        <v>0</v>
      </c>
      <c r="CT72" s="88">
        <v>33.828000000000003</v>
      </c>
      <c r="CU72" s="88">
        <v>330.27</v>
      </c>
      <c r="CV72" s="88">
        <v>5.7720000000000002</v>
      </c>
    </row>
    <row r="73" spans="7:100" x14ac:dyDescent="0.25">
      <c r="G73" s="71"/>
      <c r="H73" s="71"/>
      <c r="I73" s="71"/>
      <c r="J73" s="71"/>
      <c r="K73" s="71" t="s">
        <v>1762</v>
      </c>
      <c r="L73" s="72">
        <f>AVERAGE(L70:L72)</f>
        <v>33.771970966945084</v>
      </c>
      <c r="M73" s="72">
        <f t="shared" ref="M73:Q73" si="72">AVERAGE(M70:M72)</f>
        <v>30.822920623334085</v>
      </c>
      <c r="N73" s="72">
        <f t="shared" si="72"/>
        <v>35.405108409720825</v>
      </c>
      <c r="O73" s="72">
        <f t="shared" si="72"/>
        <v>2.4426666666666663</v>
      </c>
      <c r="P73" s="72">
        <f t="shared" si="72"/>
        <v>5.4333333333333336</v>
      </c>
      <c r="Q73" s="72">
        <f t="shared" si="72"/>
        <v>6.2333333333333334</v>
      </c>
      <c r="BO73" s="81" t="s">
        <v>1853</v>
      </c>
      <c r="BP73" s="73" t="s">
        <v>289</v>
      </c>
      <c r="BQ73" s="73">
        <v>2</v>
      </c>
      <c r="BR73" s="73">
        <v>3</v>
      </c>
      <c r="BS73" s="97" t="s">
        <v>1819</v>
      </c>
      <c r="BT73" s="90">
        <v>4.5190000000000001</v>
      </c>
      <c r="BU73" s="90">
        <v>0</v>
      </c>
      <c r="BV73" s="90">
        <v>30.817</v>
      </c>
      <c r="BW73" s="90">
        <v>6.5179999999999998</v>
      </c>
      <c r="BX73" s="90">
        <v>7.0000000000000001E-3</v>
      </c>
      <c r="BY73" s="91">
        <v>2530.6999999999998</v>
      </c>
      <c r="BZ73" s="90">
        <v>0.15</v>
      </c>
      <c r="CA73" s="90">
        <v>5.1999999999999998E-2</v>
      </c>
      <c r="CB73" s="90">
        <v>0</v>
      </c>
      <c r="CC73" s="90">
        <v>11.943</v>
      </c>
      <c r="CD73" s="90">
        <v>77.772999999999996</v>
      </c>
      <c r="CE73" s="91">
        <v>20479</v>
      </c>
      <c r="CF73" s="90">
        <v>3.7999999999999999E-2</v>
      </c>
      <c r="CG73" s="91">
        <v>2898.9</v>
      </c>
      <c r="CH73" s="90">
        <v>45.939</v>
      </c>
      <c r="CI73" s="90">
        <v>0.21</v>
      </c>
      <c r="CJ73" s="90">
        <v>4.4400000000000004</v>
      </c>
      <c r="CK73" s="90">
        <v>15.791</v>
      </c>
      <c r="CL73" s="90">
        <v>6373.6</v>
      </c>
      <c r="CM73" s="90">
        <v>0</v>
      </c>
      <c r="CN73" s="90">
        <v>6.8490000000000002</v>
      </c>
      <c r="CO73" s="90">
        <v>3433.1</v>
      </c>
      <c r="CP73" s="90">
        <v>97.06</v>
      </c>
      <c r="CQ73" s="90">
        <v>3.7090000000000001</v>
      </c>
      <c r="CR73" s="90">
        <v>0.44600000000000001</v>
      </c>
      <c r="CS73" s="90">
        <v>6.8000000000000005E-2</v>
      </c>
      <c r="CT73" s="91">
        <v>36.668999999999997</v>
      </c>
      <c r="CU73" s="91">
        <v>299.52999999999997</v>
      </c>
      <c r="CV73" s="91">
        <v>5.9450000000000003</v>
      </c>
    </row>
    <row r="74" spans="7:100" x14ac:dyDescent="0.25">
      <c r="G74" s="71"/>
      <c r="H74" s="71"/>
      <c r="I74" s="71"/>
      <c r="J74" s="71"/>
      <c r="K74" s="71" t="s">
        <v>1763</v>
      </c>
      <c r="L74" s="72">
        <f>STDEV(L70:L72)</f>
        <v>1.2578152222231427</v>
      </c>
      <c r="M74" s="72">
        <f t="shared" ref="M74:Q74" si="73">STDEV(M70:M72)</f>
        <v>1.9053883955667339</v>
      </c>
      <c r="N74" s="72">
        <f t="shared" si="73"/>
        <v>2.6059826156441872</v>
      </c>
      <c r="O74" s="72">
        <f t="shared" si="73"/>
        <v>0.3528517157862977</v>
      </c>
      <c r="P74" s="72">
        <f t="shared" si="73"/>
        <v>0.66583281184793919</v>
      </c>
      <c r="Q74" s="72">
        <f t="shared" si="73"/>
        <v>0.46188021535170048</v>
      </c>
      <c r="BO74" s="84"/>
      <c r="BP74" s="71"/>
      <c r="BQ74" s="71"/>
      <c r="BR74" s="71"/>
      <c r="BS74" s="72" t="s">
        <v>1812</v>
      </c>
      <c r="BT74" s="89">
        <f>AVERAGE(BT71:BT73)</f>
        <v>3.1423333333333332</v>
      </c>
      <c r="BU74" s="89">
        <f t="shared" ref="BU74:CV74" si="74">AVERAGE(BU71:BU73)</f>
        <v>0</v>
      </c>
      <c r="BV74" s="89">
        <f t="shared" si="74"/>
        <v>31.544999999999998</v>
      </c>
      <c r="BW74" s="89">
        <f t="shared" si="74"/>
        <v>6.2253333333333343</v>
      </c>
      <c r="BX74" s="89">
        <f t="shared" si="74"/>
        <v>3.6666666666666666E-3</v>
      </c>
      <c r="BY74" s="89">
        <f t="shared" si="74"/>
        <v>2670.2666666666669</v>
      </c>
      <c r="BZ74" s="89">
        <f t="shared" si="74"/>
        <v>0.17</v>
      </c>
      <c r="CA74" s="89">
        <f t="shared" si="74"/>
        <v>4.7666666666666663E-2</v>
      </c>
      <c r="CB74" s="89">
        <f t="shared" si="74"/>
        <v>0</v>
      </c>
      <c r="CC74" s="89">
        <f t="shared" si="74"/>
        <v>11.338666666666667</v>
      </c>
      <c r="CD74" s="89">
        <f t="shared" si="74"/>
        <v>74.709666666666664</v>
      </c>
      <c r="CE74" s="89">
        <f t="shared" si="74"/>
        <v>19535.333333333332</v>
      </c>
      <c r="CF74" s="89">
        <f t="shared" si="74"/>
        <v>2.3000000000000003E-2</v>
      </c>
      <c r="CG74" s="89">
        <f t="shared" si="74"/>
        <v>2889.3666666666668</v>
      </c>
      <c r="CH74" s="89">
        <f t="shared" si="74"/>
        <v>44.690666666666665</v>
      </c>
      <c r="CI74" s="89">
        <f t="shared" si="74"/>
        <v>0.19266666666666665</v>
      </c>
      <c r="CJ74" s="89">
        <f t="shared" si="74"/>
        <v>4.3159999999999998</v>
      </c>
      <c r="CK74" s="89">
        <f t="shared" si="74"/>
        <v>14.287666666666667</v>
      </c>
      <c r="CL74" s="89">
        <f t="shared" si="74"/>
        <v>5844.9333333333343</v>
      </c>
      <c r="CM74" s="89">
        <f t="shared" si="74"/>
        <v>6.6666666666666664E-4</v>
      </c>
      <c r="CN74" s="89">
        <f t="shared" si="74"/>
        <v>8.2706666666666671</v>
      </c>
      <c r="CO74" s="89">
        <f t="shared" si="74"/>
        <v>3285.7666666666669</v>
      </c>
      <c r="CP74" s="89">
        <f t="shared" si="74"/>
        <v>66.832333333333338</v>
      </c>
      <c r="CQ74" s="89">
        <f t="shared" si="74"/>
        <v>3.9449999999999998</v>
      </c>
      <c r="CR74" s="89">
        <f t="shared" si="74"/>
        <v>0.29133333333333333</v>
      </c>
      <c r="CS74" s="89">
        <f t="shared" si="74"/>
        <v>6.5666666666666665E-2</v>
      </c>
      <c r="CT74" s="89">
        <f t="shared" si="74"/>
        <v>34.899666666666668</v>
      </c>
      <c r="CU74" s="89">
        <f>AVERAGE(CU71:CU73)</f>
        <v>323.67333333333335</v>
      </c>
      <c r="CV74" s="89">
        <f t="shared" si="74"/>
        <v>5.825333333333333</v>
      </c>
    </row>
    <row r="75" spans="7:100" x14ac:dyDescent="0.25">
      <c r="G75" s="71"/>
      <c r="H75" s="71"/>
      <c r="I75" s="71"/>
      <c r="J75" s="71"/>
      <c r="K75" s="71"/>
      <c r="L75" s="72"/>
      <c r="M75" s="72"/>
      <c r="N75" s="72"/>
      <c r="O75" s="72"/>
      <c r="P75" s="72"/>
      <c r="Q75" s="72"/>
      <c r="BO75" s="84"/>
      <c r="BP75" s="71"/>
      <c r="BQ75" s="71"/>
      <c r="BR75" s="71"/>
      <c r="BS75" s="94" t="s">
        <v>1813</v>
      </c>
      <c r="BT75" s="89">
        <f>STDEV(BT71:BT73)</f>
        <v>1.2647103752770179</v>
      </c>
      <c r="BU75" s="89">
        <f t="shared" ref="BU75:CV75" si="75">STDEV(BU71:BU73)</f>
        <v>0</v>
      </c>
      <c r="BV75" s="89">
        <f t="shared" si="75"/>
        <v>0.87517826755467276</v>
      </c>
      <c r="BW75" s="89">
        <f t="shared" si="75"/>
        <v>0.46932433703499038</v>
      </c>
      <c r="BX75" s="89">
        <f t="shared" si="75"/>
        <v>3.5118845842842471E-3</v>
      </c>
      <c r="BY75" s="89">
        <f t="shared" si="75"/>
        <v>129.20163827650691</v>
      </c>
      <c r="BZ75" s="89">
        <f t="shared" si="75"/>
        <v>2.1656407827707651E-2</v>
      </c>
      <c r="CA75" s="89">
        <f t="shared" si="75"/>
        <v>9.2915732431776109E-3</v>
      </c>
      <c r="CB75" s="89">
        <f t="shared" si="75"/>
        <v>0</v>
      </c>
      <c r="CC75" s="89">
        <f t="shared" si="75"/>
        <v>0.59332481267290116</v>
      </c>
      <c r="CD75" s="89">
        <f t="shared" si="75"/>
        <v>4.3070241853666591</v>
      </c>
      <c r="CE75" s="89">
        <f t="shared" si="75"/>
        <v>843.41705776758715</v>
      </c>
      <c r="CF75" s="89">
        <f t="shared" si="75"/>
        <v>1.609347693943108E-2</v>
      </c>
      <c r="CG75" s="89">
        <f t="shared" si="75"/>
        <v>40.941095898050015</v>
      </c>
      <c r="CH75" s="89">
        <f t="shared" si="75"/>
        <v>1.1199590766333081</v>
      </c>
      <c r="CI75" s="89">
        <f t="shared" si="75"/>
        <v>4.3661577311560139E-2</v>
      </c>
      <c r="CJ75" s="89">
        <f t="shared" si="75"/>
        <v>0.95406289100876429</v>
      </c>
      <c r="CK75" s="89">
        <f t="shared" si="75"/>
        <v>1.3055333520570567</v>
      </c>
      <c r="CL75" s="89">
        <f t="shared" si="75"/>
        <v>471.33887314047558</v>
      </c>
      <c r="CM75" s="89">
        <f t="shared" si="75"/>
        <v>1.1547005383792516E-3</v>
      </c>
      <c r="CN75" s="89">
        <f t="shared" si="75"/>
        <v>1.9263162599462536</v>
      </c>
      <c r="CO75" s="89">
        <f t="shared" si="75"/>
        <v>131.00543245733476</v>
      </c>
      <c r="CP75" s="89">
        <f t="shared" si="75"/>
        <v>26.376994983002369</v>
      </c>
      <c r="CQ75" s="89">
        <f t="shared" si="75"/>
        <v>0.51526789148946628</v>
      </c>
      <c r="CR75" s="89">
        <f t="shared" si="75"/>
        <v>0.13844252718486955</v>
      </c>
      <c r="CS75" s="89">
        <f t="shared" si="75"/>
        <v>6.4531645983450112E-2</v>
      </c>
      <c r="CT75" s="89">
        <f t="shared" si="75"/>
        <v>1.5436561577415244</v>
      </c>
      <c r="CU75" s="89">
        <f>STDEV(CU71:CU73)</f>
        <v>21.613676997062168</v>
      </c>
      <c r="CV75" s="89">
        <f t="shared" si="75"/>
        <v>0.10383801487573485</v>
      </c>
    </row>
    <row r="76" spans="7:100" x14ac:dyDescent="0.25">
      <c r="G76" s="71">
        <v>13</v>
      </c>
      <c r="H76" s="71" t="s">
        <v>289</v>
      </c>
      <c r="I76" s="71" t="s">
        <v>1761</v>
      </c>
      <c r="J76" s="71">
        <v>1</v>
      </c>
      <c r="K76" s="71" t="s">
        <v>102</v>
      </c>
      <c r="L76" s="72">
        <v>35.016245938515368</v>
      </c>
      <c r="M76" s="72">
        <v>31.242189452636843</v>
      </c>
      <c r="N76" s="72">
        <v>33.741564608847789</v>
      </c>
      <c r="O76" s="72">
        <v>0.71699999999999997</v>
      </c>
      <c r="P76" s="72">
        <v>2.7</v>
      </c>
      <c r="Q76" s="72">
        <v>6.9</v>
      </c>
      <c r="BO76" s="84"/>
      <c r="BP76" s="71"/>
      <c r="BQ76" s="71"/>
      <c r="BR76" s="71"/>
      <c r="BS76" s="96"/>
      <c r="BT76" s="89"/>
      <c r="BU76" s="89"/>
      <c r="BV76" s="89"/>
      <c r="BW76" s="89"/>
      <c r="BX76" s="89"/>
      <c r="BY76" s="88"/>
      <c r="BZ76" s="89"/>
      <c r="CA76" s="89"/>
      <c r="CB76" s="89"/>
      <c r="CC76" s="89"/>
      <c r="CD76" s="89"/>
      <c r="CE76" s="88"/>
      <c r="CF76" s="89"/>
      <c r="CG76" s="88"/>
      <c r="CH76" s="89"/>
      <c r="CI76" s="89"/>
      <c r="CJ76" s="89"/>
      <c r="CK76" s="89"/>
      <c r="CL76" s="89"/>
      <c r="CM76" s="89"/>
      <c r="CN76" s="89"/>
      <c r="CO76" s="89"/>
      <c r="CP76" s="89"/>
      <c r="CQ76" s="89"/>
      <c r="CR76" s="89"/>
      <c r="CS76" s="89"/>
      <c r="CT76" s="88"/>
      <c r="CU76" s="88"/>
      <c r="CV76" s="88"/>
    </row>
    <row r="77" spans="7:100" x14ac:dyDescent="0.25">
      <c r="G77" s="71">
        <v>13</v>
      </c>
      <c r="H77" s="71" t="s">
        <v>289</v>
      </c>
      <c r="I77" s="71" t="s">
        <v>1761</v>
      </c>
      <c r="J77" s="71">
        <v>2</v>
      </c>
      <c r="K77" s="71" t="s">
        <v>102</v>
      </c>
      <c r="L77" s="72">
        <v>42.543092680489636</v>
      </c>
      <c r="M77" s="72">
        <v>29.97751686235323</v>
      </c>
      <c r="N77" s="72">
        <v>27.479390457157134</v>
      </c>
      <c r="O77" s="72">
        <v>0.747</v>
      </c>
      <c r="P77" s="72">
        <v>2.5</v>
      </c>
      <c r="Q77" s="72">
        <v>7.2</v>
      </c>
      <c r="BO77" s="95" t="s">
        <v>1854</v>
      </c>
      <c r="BP77" s="96" t="s">
        <v>289</v>
      </c>
      <c r="BQ77" s="96">
        <v>2</v>
      </c>
      <c r="BR77" s="96">
        <v>1</v>
      </c>
      <c r="BS77" s="96" t="s">
        <v>1823</v>
      </c>
      <c r="BT77" s="89">
        <v>19.651</v>
      </c>
      <c r="BU77" s="89">
        <v>0</v>
      </c>
      <c r="BV77" s="89">
        <v>30.597999999999999</v>
      </c>
      <c r="BW77" s="89">
        <v>39.290999999999997</v>
      </c>
      <c r="BX77" s="89">
        <v>0</v>
      </c>
      <c r="BY77" s="88">
        <v>16766</v>
      </c>
      <c r="BZ77" s="89">
        <v>0.17199999999999999</v>
      </c>
      <c r="CA77" s="89">
        <v>0.04</v>
      </c>
      <c r="CB77" s="89">
        <v>1.0980000000000001</v>
      </c>
      <c r="CC77" s="89">
        <v>3.819</v>
      </c>
      <c r="CD77" s="89">
        <v>32.872999999999998</v>
      </c>
      <c r="CE77" s="88">
        <v>20301</v>
      </c>
      <c r="CF77" s="89">
        <v>0.10100000000000001</v>
      </c>
      <c r="CG77" s="88">
        <v>9666.5</v>
      </c>
      <c r="CH77" s="89">
        <v>84.706999999999994</v>
      </c>
      <c r="CI77" s="89">
        <v>0.16400000000000001</v>
      </c>
      <c r="CJ77" s="89">
        <v>6.7460000000000004</v>
      </c>
      <c r="CK77" s="89">
        <v>4.2080000000000002</v>
      </c>
      <c r="CL77" s="88">
        <v>472.63</v>
      </c>
      <c r="CM77" s="89">
        <v>0.19800000000000001</v>
      </c>
      <c r="CN77" s="89">
        <v>6.0789999999999997</v>
      </c>
      <c r="CO77" s="89">
        <v>1117.3</v>
      </c>
      <c r="CP77" s="88">
        <v>495.21</v>
      </c>
      <c r="CQ77" s="89">
        <v>45.338000000000001</v>
      </c>
      <c r="CR77" s="89">
        <v>0.41299999999999998</v>
      </c>
      <c r="CS77" s="89">
        <v>0.20399999999999999</v>
      </c>
      <c r="CT77" s="88">
        <v>4.88</v>
      </c>
      <c r="CU77" s="88">
        <v>920.49</v>
      </c>
      <c r="CV77" s="88">
        <v>0.43099999999999999</v>
      </c>
    </row>
    <row r="78" spans="7:100" x14ac:dyDescent="0.25">
      <c r="G78" s="73">
        <v>13</v>
      </c>
      <c r="H78" s="73" t="s">
        <v>289</v>
      </c>
      <c r="I78" s="73" t="s">
        <v>1761</v>
      </c>
      <c r="J78" s="73">
        <v>3</v>
      </c>
      <c r="K78" s="73" t="s">
        <v>102</v>
      </c>
      <c r="L78" s="74">
        <v>44.986246561640414</v>
      </c>
      <c r="M78" s="74">
        <v>27.50687671917979</v>
      </c>
      <c r="N78" s="74">
        <v>27.506876719179797</v>
      </c>
      <c r="O78" s="74">
        <v>0.98899999999999999</v>
      </c>
      <c r="P78" s="74">
        <v>2.8</v>
      </c>
      <c r="Q78" s="74">
        <v>7.6</v>
      </c>
      <c r="BO78" s="95" t="s">
        <v>1855</v>
      </c>
      <c r="BP78" s="96" t="s">
        <v>289</v>
      </c>
      <c r="BQ78" s="96">
        <v>2</v>
      </c>
      <c r="BR78" s="96">
        <v>2</v>
      </c>
      <c r="BS78" s="96" t="s">
        <v>1823</v>
      </c>
      <c r="BT78" s="89">
        <v>17.327999999999999</v>
      </c>
      <c r="BU78" s="89">
        <v>5.7000000000000002E-2</v>
      </c>
      <c r="BV78" s="89">
        <v>23.61</v>
      </c>
      <c r="BW78" s="89">
        <v>30.652999999999999</v>
      </c>
      <c r="BX78" s="89">
        <v>8.9999999999999993E-3</v>
      </c>
      <c r="BY78" s="88">
        <v>12685</v>
      </c>
      <c r="BZ78" s="89">
        <v>0.18099999999999999</v>
      </c>
      <c r="CA78" s="89">
        <v>2.9000000000000001E-2</v>
      </c>
      <c r="CB78" s="89">
        <v>0.152</v>
      </c>
      <c r="CC78" s="89">
        <v>3.2290000000000001</v>
      </c>
      <c r="CD78" s="89">
        <v>26.771999999999998</v>
      </c>
      <c r="CE78" s="88">
        <v>18849</v>
      </c>
      <c r="CF78" s="89">
        <v>8.5999999999999993E-2</v>
      </c>
      <c r="CG78" s="88">
        <v>7975.8</v>
      </c>
      <c r="CH78" s="89">
        <v>70.986000000000004</v>
      </c>
      <c r="CI78" s="89">
        <v>1.6E-2</v>
      </c>
      <c r="CJ78" s="89">
        <v>14.956</v>
      </c>
      <c r="CK78" s="89">
        <v>3.27</v>
      </c>
      <c r="CL78" s="88">
        <v>511.11</v>
      </c>
      <c r="CM78" s="89">
        <v>0.16400000000000001</v>
      </c>
      <c r="CN78" s="89">
        <v>3.5350000000000001</v>
      </c>
      <c r="CO78" s="89">
        <v>1286.2</v>
      </c>
      <c r="CP78" s="88">
        <v>405.01</v>
      </c>
      <c r="CQ78" s="89">
        <v>30.132000000000001</v>
      </c>
      <c r="CR78" s="89">
        <v>0.41399999999999998</v>
      </c>
      <c r="CS78" s="89">
        <v>6.7000000000000004E-2</v>
      </c>
      <c r="CT78" s="88">
        <v>4.665</v>
      </c>
      <c r="CU78" s="88">
        <v>948.81</v>
      </c>
      <c r="CV78" s="88">
        <v>0.66700000000000004</v>
      </c>
    </row>
    <row r="79" spans="7:100" x14ac:dyDescent="0.25">
      <c r="G79" s="71"/>
      <c r="H79" s="71"/>
      <c r="I79" s="71"/>
      <c r="J79" s="71"/>
      <c r="K79" s="71" t="s">
        <v>1762</v>
      </c>
      <c r="L79" s="72">
        <f>AVERAGE(L76:L78)</f>
        <v>40.84852839354847</v>
      </c>
      <c r="M79" s="72">
        <f t="shared" ref="M79:Q79" si="76">AVERAGE(M76:M78)</f>
        <v>29.57552767805662</v>
      </c>
      <c r="N79" s="72">
        <f t="shared" si="76"/>
        <v>29.575943928394906</v>
      </c>
      <c r="O79" s="72">
        <f t="shared" si="76"/>
        <v>0.81766666666666665</v>
      </c>
      <c r="P79" s="72">
        <f t="shared" si="76"/>
        <v>2.6666666666666665</v>
      </c>
      <c r="Q79" s="72">
        <f t="shared" si="76"/>
        <v>7.2333333333333343</v>
      </c>
      <c r="BO79" s="98" t="s">
        <v>1856</v>
      </c>
      <c r="BP79" s="97" t="s">
        <v>289</v>
      </c>
      <c r="BQ79" s="97">
        <v>2</v>
      </c>
      <c r="BR79" s="97">
        <v>3</v>
      </c>
      <c r="BS79" s="97" t="s">
        <v>1823</v>
      </c>
      <c r="BT79" s="90">
        <v>14.584</v>
      </c>
      <c r="BU79" s="90">
        <v>0</v>
      </c>
      <c r="BV79" s="90">
        <v>29.495000000000001</v>
      </c>
      <c r="BW79" s="90">
        <v>37.844999999999999</v>
      </c>
      <c r="BX79" s="90">
        <v>1.0999999999999999E-2</v>
      </c>
      <c r="BY79" s="91">
        <v>12608</v>
      </c>
      <c r="BZ79" s="90">
        <v>0.14599999999999999</v>
      </c>
      <c r="CA79" s="90">
        <v>2.1999999999999999E-2</v>
      </c>
      <c r="CB79" s="90">
        <v>9.0999999999999998E-2</v>
      </c>
      <c r="CC79" s="90">
        <v>3.5430000000000001</v>
      </c>
      <c r="CD79" s="90">
        <v>23.358000000000001</v>
      </c>
      <c r="CE79" s="91">
        <v>24132</v>
      </c>
      <c r="CF79" s="90">
        <v>6.6000000000000003E-2</v>
      </c>
      <c r="CG79" s="91">
        <v>8323.1</v>
      </c>
      <c r="CH79" s="90">
        <v>87.18</v>
      </c>
      <c r="CI79" s="90">
        <v>1.2999999999999999E-2</v>
      </c>
      <c r="CJ79" s="90">
        <v>8.0389999999999997</v>
      </c>
      <c r="CK79" s="90">
        <v>3.1659999999999999</v>
      </c>
      <c r="CL79" s="91">
        <v>515.76</v>
      </c>
      <c r="CM79" s="90">
        <v>4.2000000000000003E-2</v>
      </c>
      <c r="CN79" s="90">
        <v>5.0129999999999999</v>
      </c>
      <c r="CO79" s="90">
        <v>1132.2</v>
      </c>
      <c r="CP79" s="91">
        <v>352.11</v>
      </c>
      <c r="CQ79" s="90">
        <v>36.829000000000001</v>
      </c>
      <c r="CR79" s="90">
        <v>0.30399999999999999</v>
      </c>
      <c r="CS79" s="90">
        <v>0.112</v>
      </c>
      <c r="CT79" s="91">
        <v>5.0629999999999997</v>
      </c>
      <c r="CU79" s="91">
        <v>708.81</v>
      </c>
      <c r="CV79" s="91">
        <v>0.46300000000000002</v>
      </c>
    </row>
    <row r="80" spans="7:100" x14ac:dyDescent="0.25">
      <c r="G80" s="71"/>
      <c r="H80" s="71"/>
      <c r="I80" s="71"/>
      <c r="J80" s="71"/>
      <c r="K80" s="71" t="s">
        <v>1763</v>
      </c>
      <c r="L80" s="72">
        <f>STDEV(L76:L78)</f>
        <v>5.1965266475031955</v>
      </c>
      <c r="M80" s="72">
        <f t="shared" ref="M80:Q80" si="77">STDEV(M76:M78)</f>
        <v>1.8998254610358793</v>
      </c>
      <c r="N80" s="72">
        <f t="shared" si="77"/>
        <v>3.6075595093792345</v>
      </c>
      <c r="O80" s="72">
        <f t="shared" si="77"/>
        <v>0.14913528533963233</v>
      </c>
      <c r="P80" s="72">
        <f t="shared" si="77"/>
        <v>0.15275252316519461</v>
      </c>
      <c r="Q80" s="72">
        <f t="shared" si="77"/>
        <v>0.35118845842842428</v>
      </c>
      <c r="BO80" s="95"/>
      <c r="BP80" s="96"/>
      <c r="BQ80" s="96"/>
      <c r="BR80" s="96"/>
      <c r="BS80" s="72" t="s">
        <v>1812</v>
      </c>
      <c r="BT80" s="89">
        <f>AVERAGE(BT77:BT79)</f>
        <v>17.187666666666669</v>
      </c>
      <c r="BU80" s="89">
        <f t="shared" ref="BU80:CV80" si="78">AVERAGE(BU77:BU79)</f>
        <v>1.9E-2</v>
      </c>
      <c r="BV80" s="89">
        <f t="shared" si="78"/>
        <v>27.901</v>
      </c>
      <c r="BW80" s="89">
        <f t="shared" si="78"/>
        <v>35.929666666666662</v>
      </c>
      <c r="BX80" s="89">
        <f t="shared" si="78"/>
        <v>6.6666666666666654E-3</v>
      </c>
      <c r="BY80" s="89">
        <f t="shared" si="78"/>
        <v>14019.666666666666</v>
      </c>
      <c r="BZ80" s="89">
        <f t="shared" si="78"/>
        <v>0.16633333333333333</v>
      </c>
      <c r="CA80" s="89">
        <f t="shared" si="78"/>
        <v>3.0333333333333334E-2</v>
      </c>
      <c r="CB80" s="89">
        <f t="shared" si="78"/>
        <v>0.44700000000000001</v>
      </c>
      <c r="CC80" s="89">
        <f t="shared" si="78"/>
        <v>3.5303333333333335</v>
      </c>
      <c r="CD80" s="89">
        <f t="shared" si="78"/>
        <v>27.667666666666666</v>
      </c>
      <c r="CE80" s="89">
        <f t="shared" si="78"/>
        <v>21094</v>
      </c>
      <c r="CF80" s="89">
        <f t="shared" si="78"/>
        <v>8.433333333333333E-2</v>
      </c>
      <c r="CG80" s="89">
        <f t="shared" si="78"/>
        <v>8655.1333333333332</v>
      </c>
      <c r="CH80" s="89">
        <f t="shared" si="78"/>
        <v>80.957666666666668</v>
      </c>
      <c r="CI80" s="89">
        <f t="shared" si="78"/>
        <v>6.433333333333334E-2</v>
      </c>
      <c r="CJ80" s="89">
        <f t="shared" si="78"/>
        <v>9.913666666666666</v>
      </c>
      <c r="CK80" s="89">
        <f t="shared" si="78"/>
        <v>3.548</v>
      </c>
      <c r="CL80" s="89">
        <f t="shared" si="78"/>
        <v>499.83333333333331</v>
      </c>
      <c r="CM80" s="89">
        <f t="shared" si="78"/>
        <v>0.13466666666666666</v>
      </c>
      <c r="CN80" s="89">
        <f t="shared" si="78"/>
        <v>4.8756666666666666</v>
      </c>
      <c r="CO80" s="89">
        <f t="shared" si="78"/>
        <v>1178.5666666666666</v>
      </c>
      <c r="CP80" s="89">
        <f t="shared" si="78"/>
        <v>417.44333333333333</v>
      </c>
      <c r="CQ80" s="89">
        <f t="shared" si="78"/>
        <v>37.433</v>
      </c>
      <c r="CR80" s="89">
        <f t="shared" si="78"/>
        <v>0.377</v>
      </c>
      <c r="CS80" s="89">
        <f t="shared" si="78"/>
        <v>0.12766666666666668</v>
      </c>
      <c r="CT80" s="89">
        <f t="shared" si="78"/>
        <v>4.8693333333333335</v>
      </c>
      <c r="CU80" s="89">
        <f>AVERAGE(CU77:CU79)</f>
        <v>859.36999999999989</v>
      </c>
      <c r="CV80" s="89">
        <f t="shared" si="78"/>
        <v>0.52033333333333343</v>
      </c>
    </row>
    <row r="81" spans="7:100" x14ac:dyDescent="0.25">
      <c r="G81" s="71"/>
      <c r="H81" s="71"/>
      <c r="I81" s="71"/>
      <c r="J81" s="71"/>
      <c r="K81" s="71"/>
      <c r="L81" s="72"/>
      <c r="M81" s="72"/>
      <c r="N81" s="72"/>
      <c r="O81" s="72"/>
      <c r="P81" s="72"/>
      <c r="Q81" s="72"/>
      <c r="BO81" s="95"/>
      <c r="BP81" s="96"/>
      <c r="BQ81" s="96"/>
      <c r="BR81" s="96"/>
      <c r="BS81" s="94" t="s">
        <v>1813</v>
      </c>
      <c r="BT81" s="89">
        <f>STDEV(BT77:BT79)</f>
        <v>2.5364132812562681</v>
      </c>
      <c r="BU81" s="89">
        <f t="shared" ref="BU81:CV81" si="79">STDEV(BU77:BU79)</f>
        <v>3.2908965343808674E-2</v>
      </c>
      <c r="BV81" s="89">
        <f t="shared" si="79"/>
        <v>3.756815539788966</v>
      </c>
      <c r="BW81" s="89">
        <f t="shared" si="79"/>
        <v>4.6265686348884572</v>
      </c>
      <c r="BX81" s="89">
        <f t="shared" si="79"/>
        <v>5.8594652770823166E-3</v>
      </c>
      <c r="BY81" s="89">
        <f t="shared" si="79"/>
        <v>2378.706020788049</v>
      </c>
      <c r="BZ81" s="89">
        <f t="shared" si="79"/>
        <v>1.8175074506954114E-2</v>
      </c>
      <c r="CA81" s="89">
        <f t="shared" si="79"/>
        <v>9.0737717258774671E-3</v>
      </c>
      <c r="CB81" s="89">
        <f t="shared" si="79"/>
        <v>0.56460694292578451</v>
      </c>
      <c r="CC81" s="89">
        <f t="shared" si="79"/>
        <v>0.29520388434662115</v>
      </c>
      <c r="CD81" s="89">
        <f t="shared" si="79"/>
        <v>4.8203184887861195</v>
      </c>
      <c r="CE81" s="89">
        <f t="shared" si="79"/>
        <v>2729.3147491632399</v>
      </c>
      <c r="CF81" s="89">
        <f t="shared" si="79"/>
        <v>1.7559422921421253E-2</v>
      </c>
      <c r="CG81" s="89">
        <f t="shared" si="79"/>
        <v>892.91725447173053</v>
      </c>
      <c r="CH81" s="89">
        <f t="shared" si="79"/>
        <v>8.7237912820821943</v>
      </c>
      <c r="CI81" s="89">
        <f t="shared" si="79"/>
        <v>8.6326898087058207E-2</v>
      </c>
      <c r="CJ81" s="89">
        <f t="shared" si="79"/>
        <v>4.4143862918115051</v>
      </c>
      <c r="CK81" s="89">
        <f t="shared" si="79"/>
        <v>0.57393727880318091</v>
      </c>
      <c r="CL81" s="89">
        <f t="shared" si="79"/>
        <v>23.673226086305462</v>
      </c>
      <c r="CM81" s="89">
        <f t="shared" si="79"/>
        <v>8.2032513879152461E-2</v>
      </c>
      <c r="CN81" s="89">
        <f t="shared" si="79"/>
        <v>1.2775481726077227</v>
      </c>
      <c r="CO81" s="89">
        <f t="shared" si="79"/>
        <v>93.51044504938119</v>
      </c>
      <c r="CP81" s="89">
        <f t="shared" si="79"/>
        <v>72.355672433703361</v>
      </c>
      <c r="CQ81" s="89">
        <f t="shared" si="79"/>
        <v>7.6209724445112323</v>
      </c>
      <c r="CR81" s="89">
        <f t="shared" si="79"/>
        <v>6.3221831672294754E-2</v>
      </c>
      <c r="CS81" s="89">
        <f t="shared" si="79"/>
        <v>6.9830747764386192E-2</v>
      </c>
      <c r="CT81" s="89">
        <f t="shared" si="79"/>
        <v>0.19921428998275517</v>
      </c>
      <c r="CU81" s="89">
        <f>STDEV(CU77:CU79)</f>
        <v>131.15540705590547</v>
      </c>
      <c r="CV81" s="89">
        <f t="shared" si="79"/>
        <v>0.12802083163818814</v>
      </c>
    </row>
    <row r="82" spans="7:100" x14ac:dyDescent="0.25">
      <c r="G82" s="71">
        <v>14</v>
      </c>
      <c r="H82" s="71" t="s">
        <v>289</v>
      </c>
      <c r="I82" s="71" t="s">
        <v>1764</v>
      </c>
      <c r="J82" s="71">
        <v>1</v>
      </c>
      <c r="K82" s="71" t="s">
        <v>102</v>
      </c>
      <c r="L82" s="72">
        <v>38.811188811188813</v>
      </c>
      <c r="M82" s="72">
        <v>31.218781218781217</v>
      </c>
      <c r="N82" s="72">
        <v>29.970029970029969</v>
      </c>
      <c r="O82" s="72">
        <v>0.82</v>
      </c>
      <c r="P82" s="72">
        <v>2.7</v>
      </c>
      <c r="Q82" s="72">
        <v>6.5</v>
      </c>
      <c r="BO82" s="95"/>
      <c r="BP82" s="96"/>
      <c r="BQ82" s="96"/>
      <c r="BR82" s="96"/>
      <c r="BS82" s="96"/>
      <c r="BT82" s="89"/>
      <c r="BU82" s="89"/>
      <c r="BV82" s="89"/>
      <c r="BW82" s="89"/>
      <c r="BX82" s="89"/>
      <c r="BY82" s="88"/>
      <c r="BZ82" s="89"/>
      <c r="CA82" s="89"/>
      <c r="CB82" s="89"/>
      <c r="CC82" s="89"/>
      <c r="CD82" s="89"/>
      <c r="CE82" s="88"/>
      <c r="CF82" s="89"/>
      <c r="CG82" s="88"/>
      <c r="CH82" s="89"/>
      <c r="CI82" s="89"/>
      <c r="CJ82" s="89"/>
      <c r="CK82" s="89"/>
      <c r="CL82" s="88"/>
      <c r="CM82" s="89"/>
      <c r="CN82" s="89"/>
      <c r="CO82" s="89"/>
      <c r="CP82" s="88"/>
      <c r="CQ82" s="89"/>
      <c r="CR82" s="89"/>
      <c r="CS82" s="89"/>
      <c r="CT82" s="88"/>
      <c r="CU82" s="88"/>
      <c r="CV82" s="88"/>
    </row>
    <row r="83" spans="7:100" x14ac:dyDescent="0.25">
      <c r="G83" s="71">
        <v>14</v>
      </c>
      <c r="H83" s="71" t="s">
        <v>289</v>
      </c>
      <c r="I83" s="71" t="s">
        <v>1764</v>
      </c>
      <c r="J83" s="71">
        <v>2</v>
      </c>
      <c r="K83" s="71" t="s">
        <v>102</v>
      </c>
      <c r="L83" s="72">
        <v>30.1</v>
      </c>
      <c r="M83" s="72">
        <v>44.3</v>
      </c>
      <c r="N83" s="72">
        <v>25.6</v>
      </c>
      <c r="O83" s="72">
        <v>1.056</v>
      </c>
      <c r="P83" s="72">
        <v>2.8</v>
      </c>
      <c r="Q83" s="72">
        <v>6.9</v>
      </c>
      <c r="BO83" s="95" t="s">
        <v>1857</v>
      </c>
      <c r="BP83" s="96" t="s">
        <v>289</v>
      </c>
      <c r="BQ83" s="96">
        <v>2</v>
      </c>
      <c r="BR83" s="96">
        <v>1</v>
      </c>
      <c r="BS83" s="96" t="s">
        <v>1827</v>
      </c>
      <c r="BT83" s="89">
        <v>33.167999999999999</v>
      </c>
      <c r="BU83" s="89">
        <v>0</v>
      </c>
      <c r="BV83" s="89">
        <v>19.971</v>
      </c>
      <c r="BW83" s="89">
        <v>44.505000000000003</v>
      </c>
      <c r="BX83" s="89">
        <v>1.2E-2</v>
      </c>
      <c r="BY83" s="88">
        <v>11527</v>
      </c>
      <c r="BZ83" s="89">
        <v>0.28799999999999998</v>
      </c>
      <c r="CA83" s="89">
        <v>0.03</v>
      </c>
      <c r="CB83" s="89">
        <v>1.4970000000000001</v>
      </c>
      <c r="CC83" s="89">
        <v>3.2829999999999999</v>
      </c>
      <c r="CD83" s="89">
        <v>40.273000000000003</v>
      </c>
      <c r="CE83" s="89">
        <v>8045.1</v>
      </c>
      <c r="CF83" s="89">
        <v>9.7000000000000003E-2</v>
      </c>
      <c r="CG83" s="88">
        <v>5394</v>
      </c>
      <c r="CH83" s="89">
        <v>33.917999999999999</v>
      </c>
      <c r="CI83" s="89">
        <v>0.22900000000000001</v>
      </c>
      <c r="CJ83" s="89">
        <v>9.9250000000000007</v>
      </c>
      <c r="CK83" s="89">
        <v>2.298</v>
      </c>
      <c r="CL83" s="88">
        <v>282.61</v>
      </c>
      <c r="CM83" s="89">
        <v>0.156</v>
      </c>
      <c r="CN83" s="89">
        <v>0.88500000000000001</v>
      </c>
      <c r="CO83" s="89">
        <v>1731.4</v>
      </c>
      <c r="CP83" s="89">
        <v>136.29</v>
      </c>
      <c r="CQ83" s="89">
        <v>45.933999999999997</v>
      </c>
      <c r="CR83" s="89">
        <v>1.0940000000000001</v>
      </c>
      <c r="CS83" s="89">
        <v>0.438</v>
      </c>
      <c r="CT83" s="88">
        <v>2.6230000000000002</v>
      </c>
      <c r="CU83" s="88">
        <v>2732.1</v>
      </c>
      <c r="CV83" s="88">
        <v>0.47399999999999998</v>
      </c>
    </row>
    <row r="84" spans="7:100" x14ac:dyDescent="0.25">
      <c r="G84" s="73">
        <v>14</v>
      </c>
      <c r="H84" s="73" t="s">
        <v>289</v>
      </c>
      <c r="I84" s="73" t="s">
        <v>1764</v>
      </c>
      <c r="J84" s="73">
        <v>3</v>
      </c>
      <c r="K84" s="73" t="s">
        <v>102</v>
      </c>
      <c r="L84" s="74">
        <v>28.749999999999996</v>
      </c>
      <c r="M84" s="74">
        <v>46.25</v>
      </c>
      <c r="N84" s="74">
        <v>25</v>
      </c>
      <c r="O84" s="74">
        <v>0.78200000000000003</v>
      </c>
      <c r="P84" s="74">
        <v>2.5</v>
      </c>
      <c r="Q84" s="74">
        <v>8.1</v>
      </c>
      <c r="BO84" s="95" t="s">
        <v>1858</v>
      </c>
      <c r="BP84" s="96" t="s">
        <v>289</v>
      </c>
      <c r="BQ84" s="96">
        <v>2</v>
      </c>
      <c r="BR84" s="96">
        <v>2</v>
      </c>
      <c r="BS84" s="96" t="s">
        <v>1827</v>
      </c>
      <c r="BT84" s="89">
        <v>33.503</v>
      </c>
      <c r="BU84" s="89">
        <v>8.9999999999999993E-3</v>
      </c>
      <c r="BV84" s="89">
        <v>16.645</v>
      </c>
      <c r="BW84" s="89">
        <v>46.844000000000001</v>
      </c>
      <c r="BX84" s="89">
        <v>0</v>
      </c>
      <c r="BY84" s="88">
        <v>13347</v>
      </c>
      <c r="BZ84" s="89">
        <v>0.25800000000000001</v>
      </c>
      <c r="CA84" s="89">
        <v>3.3000000000000002E-2</v>
      </c>
      <c r="CB84" s="89">
        <v>0.60799999999999998</v>
      </c>
      <c r="CC84" s="89">
        <v>3.1669999999999998</v>
      </c>
      <c r="CD84" s="89">
        <v>38.003999999999998</v>
      </c>
      <c r="CE84" s="89">
        <v>7303.3</v>
      </c>
      <c r="CF84" s="89">
        <v>0.216</v>
      </c>
      <c r="CG84" s="88">
        <v>6482.5</v>
      </c>
      <c r="CH84" s="89">
        <v>48.12</v>
      </c>
      <c r="CI84" s="89">
        <v>8.6999999999999994E-2</v>
      </c>
      <c r="CJ84" s="89">
        <v>144</v>
      </c>
      <c r="CK84" s="89">
        <v>1.212</v>
      </c>
      <c r="CL84" s="88">
        <v>242.91</v>
      </c>
      <c r="CM84" s="89">
        <v>0.19700000000000001</v>
      </c>
      <c r="CN84" s="89">
        <v>0</v>
      </c>
      <c r="CO84" s="89">
        <v>1824.5</v>
      </c>
      <c r="CP84" s="89">
        <v>228.58</v>
      </c>
      <c r="CQ84" s="89">
        <v>38.829000000000001</v>
      </c>
      <c r="CR84" s="89">
        <v>0.84799999999999998</v>
      </c>
      <c r="CS84" s="89">
        <v>0.30599999999999999</v>
      </c>
      <c r="CT84" s="88">
        <v>2.601</v>
      </c>
      <c r="CU84" s="88">
        <v>3162.3</v>
      </c>
      <c r="CV84" s="88">
        <v>0.53600000000000003</v>
      </c>
    </row>
    <row r="85" spans="7:100" x14ac:dyDescent="0.25">
      <c r="G85" s="71"/>
      <c r="H85" s="71"/>
      <c r="I85" s="71"/>
      <c r="J85" s="71"/>
      <c r="K85" s="71" t="s">
        <v>1762</v>
      </c>
      <c r="L85" s="72">
        <f>AVERAGE(L82:L84)</f>
        <v>32.553729603729607</v>
      </c>
      <c r="M85" s="72">
        <f t="shared" ref="M85:Q85" si="80">AVERAGE(M82:M84)</f>
        <v>40.589593739593738</v>
      </c>
      <c r="N85" s="72">
        <f t="shared" si="80"/>
        <v>26.856676656676655</v>
      </c>
      <c r="O85" s="72">
        <f t="shared" si="80"/>
        <v>0.88600000000000001</v>
      </c>
      <c r="P85" s="72">
        <f t="shared" si="80"/>
        <v>2.6666666666666665</v>
      </c>
      <c r="Q85" s="72">
        <f t="shared" si="80"/>
        <v>7.166666666666667</v>
      </c>
      <c r="BO85" s="98" t="s">
        <v>1859</v>
      </c>
      <c r="BP85" s="97" t="s">
        <v>289</v>
      </c>
      <c r="BQ85" s="97">
        <v>2</v>
      </c>
      <c r="BR85" s="97">
        <v>3</v>
      </c>
      <c r="BS85" s="97" t="s">
        <v>1827</v>
      </c>
      <c r="BT85" s="90">
        <v>23.949000000000002</v>
      </c>
      <c r="BU85" s="90">
        <v>0</v>
      </c>
      <c r="BV85" s="90">
        <v>17.283000000000001</v>
      </c>
      <c r="BW85" s="90">
        <v>50.381999999999998</v>
      </c>
      <c r="BX85" s="90">
        <v>3.0000000000000001E-3</v>
      </c>
      <c r="BY85" s="91">
        <v>11252</v>
      </c>
      <c r="BZ85" s="90">
        <v>0.28000000000000003</v>
      </c>
      <c r="CA85" s="90">
        <v>2.9000000000000001E-2</v>
      </c>
      <c r="CB85" s="90">
        <v>0.23899999999999999</v>
      </c>
      <c r="CC85" s="90">
        <v>3.9350000000000001</v>
      </c>
      <c r="CD85" s="90">
        <v>37.892000000000003</v>
      </c>
      <c r="CE85" s="91">
        <v>10061</v>
      </c>
      <c r="CF85" s="90">
        <v>0.09</v>
      </c>
      <c r="CG85" s="91">
        <v>6413.4</v>
      </c>
      <c r="CH85" s="90">
        <v>45.4</v>
      </c>
      <c r="CI85" s="90">
        <v>3.3000000000000002E-2</v>
      </c>
      <c r="CJ85" s="90">
        <v>13.807</v>
      </c>
      <c r="CK85" s="90">
        <v>1.698</v>
      </c>
      <c r="CL85" s="91">
        <v>646.29999999999995</v>
      </c>
      <c r="CM85" s="90">
        <v>0.25700000000000001</v>
      </c>
      <c r="CN85" s="90">
        <v>0.36199999999999999</v>
      </c>
      <c r="CO85" s="90">
        <v>1996.9</v>
      </c>
      <c r="CP85" s="90">
        <v>192.59</v>
      </c>
      <c r="CQ85" s="90">
        <v>40.912999999999997</v>
      </c>
      <c r="CR85" s="90">
        <v>0.44400000000000001</v>
      </c>
      <c r="CS85" s="90">
        <v>0.34799999999999998</v>
      </c>
      <c r="CT85" s="91">
        <v>3.3330000000000002</v>
      </c>
      <c r="CU85" s="91">
        <v>2077.9</v>
      </c>
      <c r="CV85" s="91">
        <v>0.53200000000000003</v>
      </c>
    </row>
    <row r="86" spans="7:100" x14ac:dyDescent="0.25">
      <c r="G86" s="71"/>
      <c r="H86" s="71"/>
      <c r="I86" s="71"/>
      <c r="J86" s="71"/>
      <c r="K86" s="71" t="s">
        <v>1763</v>
      </c>
      <c r="L86" s="72">
        <f>STDEV(L82:L84)</f>
        <v>5.4609954953068414</v>
      </c>
      <c r="M86" s="72">
        <f t="shared" ref="M86:Q86" si="81">STDEV(M82:M84)</f>
        <v>8.173721335790848</v>
      </c>
      <c r="N86" s="72">
        <f t="shared" si="81"/>
        <v>2.712881611925968</v>
      </c>
      <c r="O86" s="72">
        <f t="shared" si="81"/>
        <v>0.14844527611210787</v>
      </c>
      <c r="P86" s="72">
        <f t="shared" si="81"/>
        <v>0.15275252316519461</v>
      </c>
      <c r="Q86" s="72">
        <f t="shared" si="81"/>
        <v>0.83266639978645285</v>
      </c>
      <c r="BO86" s="95"/>
      <c r="BP86" s="96"/>
      <c r="BQ86" s="96"/>
      <c r="BR86" s="96"/>
      <c r="BS86" s="72" t="s">
        <v>1812</v>
      </c>
      <c r="BT86" s="89">
        <f>AVERAGE(BT83:BT85)</f>
        <v>30.206666666666663</v>
      </c>
      <c r="BU86" s="89">
        <f t="shared" ref="BU86:CV86" si="82">AVERAGE(BU83:BU85)</f>
        <v>2.9999999999999996E-3</v>
      </c>
      <c r="BV86" s="89">
        <f t="shared" si="82"/>
        <v>17.966333333333335</v>
      </c>
      <c r="BW86" s="89">
        <f t="shared" si="82"/>
        <v>47.243666666666662</v>
      </c>
      <c r="BX86" s="89">
        <f t="shared" si="82"/>
        <v>5.0000000000000001E-3</v>
      </c>
      <c r="BY86" s="89">
        <f t="shared" si="82"/>
        <v>12042</v>
      </c>
      <c r="BZ86" s="89">
        <f t="shared" si="82"/>
        <v>0.27533333333333337</v>
      </c>
      <c r="CA86" s="89">
        <f t="shared" si="82"/>
        <v>3.0666666666666665E-2</v>
      </c>
      <c r="CB86" s="89">
        <f t="shared" si="82"/>
        <v>0.78133333333333332</v>
      </c>
      <c r="CC86" s="89">
        <f t="shared" si="82"/>
        <v>3.4616666666666664</v>
      </c>
      <c r="CD86" s="89">
        <f t="shared" si="82"/>
        <v>38.723000000000006</v>
      </c>
      <c r="CE86" s="89">
        <f t="shared" si="82"/>
        <v>8469.8000000000011</v>
      </c>
      <c r="CF86" s="89">
        <f t="shared" si="82"/>
        <v>0.13433333333333333</v>
      </c>
      <c r="CG86" s="89">
        <f t="shared" si="82"/>
        <v>6096.6333333333341</v>
      </c>
      <c r="CH86" s="89">
        <f t="shared" si="82"/>
        <v>42.479333333333329</v>
      </c>
      <c r="CI86" s="89">
        <f t="shared" si="82"/>
        <v>0.11633333333333333</v>
      </c>
      <c r="CJ86" s="89">
        <f t="shared" si="82"/>
        <v>55.910666666666664</v>
      </c>
      <c r="CK86" s="89">
        <f t="shared" si="82"/>
        <v>1.736</v>
      </c>
      <c r="CL86" s="89">
        <f t="shared" si="82"/>
        <v>390.60666666666663</v>
      </c>
      <c r="CM86" s="89">
        <f t="shared" si="82"/>
        <v>0.20333333333333334</v>
      </c>
      <c r="CN86" s="89">
        <f t="shared" si="82"/>
        <v>0.41566666666666663</v>
      </c>
      <c r="CO86" s="89">
        <f t="shared" si="82"/>
        <v>1850.9333333333334</v>
      </c>
      <c r="CP86" s="89">
        <f t="shared" si="82"/>
        <v>185.82000000000002</v>
      </c>
      <c r="CQ86" s="89">
        <f t="shared" si="82"/>
        <v>41.892000000000003</v>
      </c>
      <c r="CR86" s="89">
        <f t="shared" si="82"/>
        <v>0.79533333333333334</v>
      </c>
      <c r="CS86" s="89">
        <f t="shared" si="82"/>
        <v>0.36400000000000005</v>
      </c>
      <c r="CT86" s="89">
        <f t="shared" si="82"/>
        <v>2.8523333333333336</v>
      </c>
      <c r="CU86" s="89">
        <f>AVERAGE(CU83:CU85)</f>
        <v>2657.4333333333329</v>
      </c>
      <c r="CV86" s="89">
        <f t="shared" si="82"/>
        <v>0.51400000000000001</v>
      </c>
    </row>
    <row r="87" spans="7:100" x14ac:dyDescent="0.25">
      <c r="G87" s="71"/>
      <c r="H87" s="71"/>
      <c r="I87" s="71"/>
      <c r="J87" s="71"/>
      <c r="K87" s="71"/>
      <c r="L87" s="72"/>
      <c r="M87" s="72"/>
      <c r="N87" s="72"/>
      <c r="O87" s="72"/>
      <c r="P87" s="72"/>
      <c r="Q87" s="72"/>
      <c r="BO87" s="95"/>
      <c r="BP87" s="96"/>
      <c r="BQ87" s="96"/>
      <c r="BR87" s="96"/>
      <c r="BS87" s="94" t="s">
        <v>1813</v>
      </c>
      <c r="BT87" s="89">
        <f>STDEV(BT83:BT85)</f>
        <v>5.4218862338980829</v>
      </c>
      <c r="BU87" s="89">
        <f t="shared" ref="BU87:CV87" si="83">STDEV(BU83:BU85)</f>
        <v>5.1961524227066317E-3</v>
      </c>
      <c r="BV87" s="89">
        <f t="shared" si="83"/>
        <v>1.7651564614314883</v>
      </c>
      <c r="BW87" s="89">
        <f t="shared" si="83"/>
        <v>2.9588143458712173</v>
      </c>
      <c r="BX87" s="89">
        <f t="shared" si="83"/>
        <v>6.2449979983983991E-3</v>
      </c>
      <c r="BY87" s="89">
        <f t="shared" si="83"/>
        <v>1138.4968159814941</v>
      </c>
      <c r="BZ87" s="89">
        <f t="shared" si="83"/>
        <v>1.5534906930308049E-2</v>
      </c>
      <c r="CA87" s="89">
        <f t="shared" si="83"/>
        <v>2.081665999466133E-3</v>
      </c>
      <c r="CB87" s="89">
        <f t="shared" si="83"/>
        <v>0.6466640034309421</v>
      </c>
      <c r="CC87" s="89">
        <f t="shared" si="83"/>
        <v>0.41400161030282651</v>
      </c>
      <c r="CD87" s="89">
        <f t="shared" si="83"/>
        <v>1.3435069780243063</v>
      </c>
      <c r="CE87" s="89">
        <f t="shared" si="83"/>
        <v>1427.0616279614505</v>
      </c>
      <c r="CF87" s="89">
        <f t="shared" si="83"/>
        <v>7.0811957558969726E-2</v>
      </c>
      <c r="CG87" s="89">
        <f t="shared" si="83"/>
        <v>609.47838627250201</v>
      </c>
      <c r="CH87" s="89">
        <f t="shared" si="83"/>
        <v>7.5380316617359195</v>
      </c>
      <c r="CI87" s="89">
        <f t="shared" si="83"/>
        <v>0.10123899117105689</v>
      </c>
      <c r="CJ87" s="89">
        <f t="shared" si="83"/>
        <v>76.312289091163649</v>
      </c>
      <c r="CK87" s="89">
        <f t="shared" si="83"/>
        <v>0.54399632351698812</v>
      </c>
      <c r="CL87" s="89">
        <f t="shared" si="83"/>
        <v>222.32483674419595</v>
      </c>
      <c r="CM87" s="89">
        <f t="shared" si="83"/>
        <v>5.0796981537620294E-2</v>
      </c>
      <c r="CN87" s="89">
        <f t="shared" si="83"/>
        <v>0.44493407751411151</v>
      </c>
      <c r="CO87" s="89">
        <f t="shared" si="83"/>
        <v>134.70932905086173</v>
      </c>
      <c r="CP87" s="89">
        <f t="shared" si="83"/>
        <v>46.515972525574377</v>
      </c>
      <c r="CQ87" s="89">
        <f t="shared" si="83"/>
        <v>3.6522714849802704</v>
      </c>
      <c r="CR87" s="89">
        <f t="shared" si="83"/>
        <v>0.32818490722964916</v>
      </c>
      <c r="CS87" s="89">
        <f t="shared" si="83"/>
        <v>6.7438861200349018E-2</v>
      </c>
      <c r="CT87" s="89">
        <f t="shared" si="83"/>
        <v>0.41641485724375205</v>
      </c>
      <c r="CU87" s="89">
        <f>STDEV(CU83:CU85)</f>
        <v>546.04228163516223</v>
      </c>
      <c r="CV87" s="89">
        <f t="shared" si="83"/>
        <v>3.4698703145794978E-2</v>
      </c>
    </row>
    <row r="88" spans="7:100" x14ac:dyDescent="0.25">
      <c r="G88" s="71">
        <v>15</v>
      </c>
      <c r="H88" s="71" t="s">
        <v>289</v>
      </c>
      <c r="I88" s="71" t="s">
        <v>1765</v>
      </c>
      <c r="J88" s="71">
        <v>1</v>
      </c>
      <c r="K88" s="71" t="s">
        <v>102</v>
      </c>
      <c r="L88" s="72">
        <v>31.232808202050517</v>
      </c>
      <c r="M88" s="72">
        <v>32.508127031757937</v>
      </c>
      <c r="N88" s="72">
        <v>36.259064766191543</v>
      </c>
      <c r="O88" s="72">
        <v>1.278</v>
      </c>
      <c r="P88" s="72">
        <v>3.5</v>
      </c>
      <c r="Q88" s="72">
        <v>7.9</v>
      </c>
      <c r="BO88" s="95"/>
      <c r="BP88" s="96"/>
      <c r="BQ88" s="96"/>
      <c r="BR88" s="96"/>
      <c r="BS88" s="96"/>
      <c r="BT88" s="89"/>
      <c r="BU88" s="89"/>
      <c r="BV88" s="89"/>
      <c r="BW88" s="89"/>
      <c r="BX88" s="89"/>
      <c r="BY88" s="88"/>
      <c r="BZ88" s="89"/>
      <c r="CA88" s="89"/>
      <c r="CB88" s="89"/>
      <c r="CC88" s="89"/>
      <c r="CD88" s="89"/>
      <c r="CE88" s="88"/>
      <c r="CF88" s="89"/>
      <c r="CG88" s="88"/>
      <c r="CH88" s="89"/>
      <c r="CI88" s="89"/>
      <c r="CJ88" s="89"/>
      <c r="CK88" s="89"/>
      <c r="CL88" s="88"/>
      <c r="CM88" s="89"/>
      <c r="CN88" s="89"/>
      <c r="CO88" s="89"/>
      <c r="CP88" s="89"/>
      <c r="CQ88" s="89"/>
      <c r="CR88" s="89"/>
      <c r="CS88" s="89"/>
      <c r="CT88" s="88"/>
      <c r="CU88" s="88"/>
      <c r="CV88" s="88"/>
    </row>
    <row r="89" spans="7:100" x14ac:dyDescent="0.25">
      <c r="G89" s="71">
        <v>15</v>
      </c>
      <c r="H89" s="71" t="s">
        <v>289</v>
      </c>
      <c r="I89" s="71" t="s">
        <v>1765</v>
      </c>
      <c r="J89" s="71">
        <v>2</v>
      </c>
      <c r="K89" s="71" t="s">
        <v>102</v>
      </c>
      <c r="L89" s="72">
        <v>29.947460595446586</v>
      </c>
      <c r="M89" s="72">
        <v>35.026269702276707</v>
      </c>
      <c r="N89" s="72">
        <v>35.026269702276707</v>
      </c>
      <c r="O89" s="72">
        <v>1.7470000000000001</v>
      </c>
      <c r="P89" s="72">
        <v>4.4000000000000004</v>
      </c>
      <c r="Q89" s="72">
        <v>6.4</v>
      </c>
      <c r="BO89" s="95" t="s">
        <v>1860</v>
      </c>
      <c r="BP89" s="96" t="s">
        <v>289</v>
      </c>
      <c r="BQ89" s="96">
        <v>3</v>
      </c>
      <c r="BR89" s="96">
        <v>1</v>
      </c>
      <c r="BS89" s="96" t="s">
        <v>1831</v>
      </c>
      <c r="BT89" s="89">
        <v>4.9420000000000002</v>
      </c>
      <c r="BU89" s="89">
        <v>0</v>
      </c>
      <c r="BV89" s="89">
        <v>1.361</v>
      </c>
      <c r="BW89" s="89">
        <v>1.024</v>
      </c>
      <c r="BX89" s="89">
        <v>7.0000000000000001E-3</v>
      </c>
      <c r="BY89" s="88">
        <v>146.38999999999999</v>
      </c>
      <c r="BZ89" s="89">
        <v>8.9999999999999993E-3</v>
      </c>
      <c r="CA89" s="89">
        <v>0</v>
      </c>
      <c r="CB89" s="89">
        <v>0.71799999999999997</v>
      </c>
      <c r="CC89" s="89">
        <v>2.09</v>
      </c>
      <c r="CD89" s="89">
        <v>10.603999999999999</v>
      </c>
      <c r="CE89" s="89">
        <v>5212.6000000000004</v>
      </c>
      <c r="CF89" s="89">
        <v>5.8000000000000003E-2</v>
      </c>
      <c r="CG89" s="89">
        <v>361.37</v>
      </c>
      <c r="CH89" s="89">
        <v>5.81</v>
      </c>
      <c r="CI89" s="89">
        <v>0.22800000000000001</v>
      </c>
      <c r="CJ89" s="89">
        <v>3.4470000000000001</v>
      </c>
      <c r="CK89" s="89">
        <v>0.61199999999999999</v>
      </c>
      <c r="CL89" s="88">
        <v>395.99</v>
      </c>
      <c r="CM89" s="89">
        <v>0.16500000000000001</v>
      </c>
      <c r="CN89" s="89">
        <v>6.5609999999999999</v>
      </c>
      <c r="CO89" s="88">
        <v>308.33</v>
      </c>
      <c r="CP89" s="88">
        <v>414.78</v>
      </c>
      <c r="CQ89" s="89">
        <v>1.2729999999999999</v>
      </c>
      <c r="CR89" s="89">
        <v>0.20799999999999999</v>
      </c>
      <c r="CS89" s="89">
        <v>0</v>
      </c>
      <c r="CT89" s="88">
        <v>8.06</v>
      </c>
      <c r="CU89" s="88">
        <v>2292.6</v>
      </c>
      <c r="CV89" s="88">
        <v>0.42499999999999999</v>
      </c>
    </row>
    <row r="90" spans="7:100" x14ac:dyDescent="0.25">
      <c r="G90" s="73">
        <v>15</v>
      </c>
      <c r="H90" s="73" t="s">
        <v>289</v>
      </c>
      <c r="I90" s="73" t="s">
        <v>1765</v>
      </c>
      <c r="J90" s="73">
        <v>3</v>
      </c>
      <c r="K90" s="73" t="s">
        <v>102</v>
      </c>
      <c r="L90" s="74">
        <v>32.550587059705222</v>
      </c>
      <c r="M90" s="74">
        <v>37.471896077941551</v>
      </c>
      <c r="N90" s="74">
        <v>29.97751686235323</v>
      </c>
      <c r="O90" s="74">
        <v>1.508</v>
      </c>
      <c r="P90" s="74">
        <v>3.65</v>
      </c>
      <c r="Q90" s="74">
        <v>8.15</v>
      </c>
      <c r="BO90" s="95" t="s">
        <v>1861</v>
      </c>
      <c r="BP90" s="96" t="s">
        <v>289</v>
      </c>
      <c r="BQ90" s="96">
        <v>3</v>
      </c>
      <c r="BR90" s="96">
        <v>2</v>
      </c>
      <c r="BS90" s="96" t="s">
        <v>1831</v>
      </c>
      <c r="BT90" s="89">
        <v>7.4139999999999997</v>
      </c>
      <c r="BU90" s="89">
        <v>4.2000000000000003E-2</v>
      </c>
      <c r="BV90" s="89">
        <v>3.077</v>
      </c>
      <c r="BW90" s="89">
        <v>2.2370000000000001</v>
      </c>
      <c r="BX90" s="89">
        <v>0</v>
      </c>
      <c r="BY90" s="88">
        <v>375.26</v>
      </c>
      <c r="BZ90" s="89">
        <v>1.4E-2</v>
      </c>
      <c r="CA90" s="89">
        <v>0</v>
      </c>
      <c r="CB90" s="89">
        <v>0.51600000000000001</v>
      </c>
      <c r="CC90" s="89">
        <v>5.4969999999999999</v>
      </c>
      <c r="CD90" s="89">
        <v>27.265000000000001</v>
      </c>
      <c r="CE90" s="89">
        <v>8405</v>
      </c>
      <c r="CF90" s="89">
        <v>2.2029999999999998</v>
      </c>
      <c r="CG90" s="89">
        <v>835.58</v>
      </c>
      <c r="CH90" s="89">
        <v>9.8079999999999998</v>
      </c>
      <c r="CI90" s="89">
        <v>1.974</v>
      </c>
      <c r="CJ90" s="89">
        <v>5.1230000000000002</v>
      </c>
      <c r="CK90" s="89">
        <v>0.48</v>
      </c>
      <c r="CL90" s="89">
        <v>1215.2</v>
      </c>
      <c r="CM90" s="89">
        <v>0.76500000000000001</v>
      </c>
      <c r="CN90" s="89">
        <v>7.3250000000000002</v>
      </c>
      <c r="CO90" s="88">
        <v>682.85</v>
      </c>
      <c r="CP90" s="88">
        <v>504.02</v>
      </c>
      <c r="CQ90" s="89">
        <v>2.1059999999999999</v>
      </c>
      <c r="CR90" s="89">
        <v>0.312</v>
      </c>
      <c r="CS90" s="89">
        <v>0</v>
      </c>
      <c r="CT90" s="88">
        <v>32.771000000000001</v>
      </c>
      <c r="CU90" s="88">
        <v>2934.2</v>
      </c>
      <c r="CV90" s="88">
        <v>0.70399999999999996</v>
      </c>
    </row>
    <row r="91" spans="7:100" x14ac:dyDescent="0.25">
      <c r="G91" s="71"/>
      <c r="H91" s="71"/>
      <c r="I91" s="71"/>
      <c r="J91" s="71"/>
      <c r="K91" s="71" t="s">
        <v>1762</v>
      </c>
      <c r="L91" s="72">
        <f>AVERAGE(L88:L90)</f>
        <v>31.243618619067444</v>
      </c>
      <c r="M91" s="72">
        <f t="shared" ref="M91:Q91" si="84">AVERAGE(M88:M90)</f>
        <v>35.002097603992063</v>
      </c>
      <c r="N91" s="72">
        <f t="shared" si="84"/>
        <v>33.75428377694049</v>
      </c>
      <c r="O91" s="72">
        <f t="shared" si="84"/>
        <v>1.5110000000000001</v>
      </c>
      <c r="P91" s="72">
        <f t="shared" si="84"/>
        <v>3.85</v>
      </c>
      <c r="Q91" s="72">
        <f t="shared" si="84"/>
        <v>7.4833333333333343</v>
      </c>
      <c r="BO91" s="98" t="s">
        <v>1862</v>
      </c>
      <c r="BP91" s="97" t="s">
        <v>289</v>
      </c>
      <c r="BQ91" s="97">
        <v>3</v>
      </c>
      <c r="BR91" s="97">
        <v>3</v>
      </c>
      <c r="BS91" s="97" t="s">
        <v>1831</v>
      </c>
      <c r="BT91" s="90">
        <v>14.028</v>
      </c>
      <c r="BU91" s="90">
        <v>0</v>
      </c>
      <c r="BV91" s="90">
        <v>1.772</v>
      </c>
      <c r="BW91" s="90">
        <v>1.4750000000000001</v>
      </c>
      <c r="BX91" s="90">
        <v>2E-3</v>
      </c>
      <c r="BY91" s="91">
        <v>241.2</v>
      </c>
      <c r="BZ91" s="90">
        <v>4.0000000000000001E-3</v>
      </c>
      <c r="CA91" s="90">
        <v>0.02</v>
      </c>
      <c r="CB91" s="90">
        <v>0.93</v>
      </c>
      <c r="CC91" s="90">
        <v>1.921</v>
      </c>
      <c r="CD91" s="90">
        <v>20.059000000000001</v>
      </c>
      <c r="CE91" s="90">
        <v>5340.9</v>
      </c>
      <c r="CF91" s="90">
        <v>3.3000000000000002E-2</v>
      </c>
      <c r="CG91" s="90">
        <v>414.32</v>
      </c>
      <c r="CH91" s="90">
        <v>7.22</v>
      </c>
      <c r="CI91" s="90">
        <v>0.23300000000000001</v>
      </c>
      <c r="CJ91" s="90">
        <v>10.209</v>
      </c>
      <c r="CK91" s="90">
        <v>0.80600000000000005</v>
      </c>
      <c r="CL91" s="91">
        <v>441.92</v>
      </c>
      <c r="CM91" s="90">
        <v>0.1</v>
      </c>
      <c r="CN91" s="90">
        <v>9.6910000000000007</v>
      </c>
      <c r="CO91" s="91">
        <v>377.85</v>
      </c>
      <c r="CP91" s="91">
        <v>553.80999999999995</v>
      </c>
      <c r="CQ91" s="90">
        <v>1.6</v>
      </c>
      <c r="CR91" s="90">
        <v>0.35699999999999998</v>
      </c>
      <c r="CS91" s="90">
        <v>0</v>
      </c>
      <c r="CT91" s="91">
        <v>12.978</v>
      </c>
      <c r="CU91" s="91">
        <v>2486.4</v>
      </c>
      <c r="CV91" s="91">
        <v>0.498</v>
      </c>
    </row>
    <row r="92" spans="7:100" x14ac:dyDescent="0.25">
      <c r="G92" s="71"/>
      <c r="H92" s="71"/>
      <c r="I92" s="71"/>
      <c r="J92" s="71"/>
      <c r="K92" s="71" t="s">
        <v>1763</v>
      </c>
      <c r="L92" s="72">
        <f>STDEV(L88:L90)</f>
        <v>1.301596902296551</v>
      </c>
      <c r="M92" s="72">
        <f t="shared" ref="M92:Q92" si="85">STDEV(M88:M90)</f>
        <v>2.4819728047894198</v>
      </c>
      <c r="N92" s="72">
        <f t="shared" si="85"/>
        <v>3.3283512679319083</v>
      </c>
      <c r="O92" s="72">
        <f t="shared" si="85"/>
        <v>0.2345143918824594</v>
      </c>
      <c r="P92" s="72">
        <f t="shared" si="85"/>
        <v>0.4821825380496495</v>
      </c>
      <c r="Q92" s="72">
        <f t="shared" si="85"/>
        <v>0.94648472430004305</v>
      </c>
      <c r="BO92" s="95"/>
      <c r="BP92" s="96"/>
      <c r="BQ92" s="96"/>
      <c r="BR92" s="96"/>
      <c r="BS92" s="72" t="s">
        <v>1812</v>
      </c>
      <c r="BT92" s="89">
        <f>AVERAGE(BT89:BT91)</f>
        <v>8.7946666666666662</v>
      </c>
      <c r="BU92" s="89">
        <f t="shared" ref="BU92:CV92" si="86">AVERAGE(BU89:BU91)</f>
        <v>1.4E-2</v>
      </c>
      <c r="BV92" s="89">
        <f t="shared" si="86"/>
        <v>2.0699999999999998</v>
      </c>
      <c r="BW92" s="89">
        <f t="shared" si="86"/>
        <v>1.5786666666666669</v>
      </c>
      <c r="BX92" s="89">
        <f t="shared" si="86"/>
        <v>3.0000000000000005E-3</v>
      </c>
      <c r="BY92" s="89">
        <f t="shared" si="86"/>
        <v>254.2833333333333</v>
      </c>
      <c r="BZ92" s="89">
        <f t="shared" si="86"/>
        <v>8.9999999999999993E-3</v>
      </c>
      <c r="CA92" s="89">
        <f t="shared" si="86"/>
        <v>6.6666666666666671E-3</v>
      </c>
      <c r="CB92" s="89">
        <f t="shared" si="86"/>
        <v>0.72133333333333338</v>
      </c>
      <c r="CC92" s="89">
        <f t="shared" si="86"/>
        <v>3.1693333333333329</v>
      </c>
      <c r="CD92" s="89">
        <f t="shared" si="86"/>
        <v>19.309333333333331</v>
      </c>
      <c r="CE92" s="89">
        <f t="shared" si="86"/>
        <v>6319.5</v>
      </c>
      <c r="CF92" s="89">
        <f t="shared" si="86"/>
        <v>0.76466666666666649</v>
      </c>
      <c r="CG92" s="89">
        <f t="shared" si="86"/>
        <v>537.09</v>
      </c>
      <c r="CH92" s="89">
        <f t="shared" si="86"/>
        <v>7.6126666666666658</v>
      </c>
      <c r="CI92" s="89">
        <f t="shared" si="86"/>
        <v>0.81166666666666665</v>
      </c>
      <c r="CJ92" s="89">
        <f t="shared" si="86"/>
        <v>6.2596666666666669</v>
      </c>
      <c r="CK92" s="89">
        <f t="shared" si="86"/>
        <v>0.63266666666666671</v>
      </c>
      <c r="CL92" s="89">
        <f t="shared" si="86"/>
        <v>684.37</v>
      </c>
      <c r="CM92" s="89">
        <f t="shared" si="86"/>
        <v>0.34333333333333332</v>
      </c>
      <c r="CN92" s="89">
        <f t="shared" si="86"/>
        <v>7.8589999999999991</v>
      </c>
      <c r="CO92" s="89">
        <f t="shared" si="86"/>
        <v>456.34333333333342</v>
      </c>
      <c r="CP92" s="89">
        <f t="shared" si="86"/>
        <v>490.86999999999995</v>
      </c>
      <c r="CQ92" s="89">
        <f t="shared" si="86"/>
        <v>1.6596666666666664</v>
      </c>
      <c r="CR92" s="89">
        <f t="shared" si="86"/>
        <v>0.29233333333333333</v>
      </c>
      <c r="CS92" s="89">
        <f t="shared" si="86"/>
        <v>0</v>
      </c>
      <c r="CT92" s="89">
        <f t="shared" si="86"/>
        <v>17.936333333333334</v>
      </c>
      <c r="CU92" s="89">
        <f>AVERAGE(CU89:CU91)</f>
        <v>2571.0666666666662</v>
      </c>
      <c r="CV92" s="89">
        <f t="shared" si="86"/>
        <v>0.54233333333333333</v>
      </c>
    </row>
    <row r="93" spans="7:100" x14ac:dyDescent="0.25">
      <c r="G93" s="71"/>
      <c r="H93" s="71"/>
      <c r="I93" s="71"/>
      <c r="J93" s="71"/>
      <c r="K93" s="71"/>
      <c r="L93" s="72"/>
      <c r="M93" s="72"/>
      <c r="N93" s="72"/>
      <c r="O93" s="72"/>
      <c r="P93" s="72"/>
      <c r="Q93" s="72"/>
      <c r="BO93" s="95"/>
      <c r="BP93" s="96"/>
      <c r="BQ93" s="96"/>
      <c r="BR93" s="96"/>
      <c r="BS93" s="94" t="s">
        <v>1813</v>
      </c>
      <c r="BT93" s="89">
        <f>STDEV(BT89:BT91)</f>
        <v>4.6977153312363802</v>
      </c>
      <c r="BU93" s="89">
        <f t="shared" ref="BU93:CV93" si="87">STDEV(BU89:BU91)</f>
        <v>2.4248711305964281E-2</v>
      </c>
      <c r="BV93" s="89">
        <f t="shared" si="87"/>
        <v>0.89597265583275487</v>
      </c>
      <c r="BW93" s="89">
        <f t="shared" si="87"/>
        <v>0.61310874511242452</v>
      </c>
      <c r="BX93" s="89">
        <f t="shared" si="87"/>
        <v>3.6055512754639895E-3</v>
      </c>
      <c r="BY93" s="89">
        <f t="shared" si="87"/>
        <v>114.99456262507957</v>
      </c>
      <c r="BZ93" s="89">
        <f t="shared" si="87"/>
        <v>5.0000000000000027E-3</v>
      </c>
      <c r="CA93" s="89">
        <f t="shared" si="87"/>
        <v>1.1547005383792516E-2</v>
      </c>
      <c r="CB93" s="89">
        <f t="shared" si="87"/>
        <v>0.20702012784590099</v>
      </c>
      <c r="CC93" s="89">
        <f t="shared" si="87"/>
        <v>2.0175887423688046</v>
      </c>
      <c r="CD93" s="89">
        <f t="shared" si="87"/>
        <v>8.3557603085137195</v>
      </c>
      <c r="CE93" s="89">
        <f t="shared" si="87"/>
        <v>1807.2348795881503</v>
      </c>
      <c r="CF93" s="89">
        <f t="shared" si="87"/>
        <v>1.2456959233028475</v>
      </c>
      <c r="CG93" s="89">
        <f t="shared" si="87"/>
        <v>259.85214199617451</v>
      </c>
      <c r="CH93" s="89">
        <f t="shared" si="87"/>
        <v>2.0277182578783814</v>
      </c>
      <c r="CI93" s="89">
        <f t="shared" si="87"/>
        <v>1.0066132988061172</v>
      </c>
      <c r="CJ93" s="89">
        <f t="shared" si="87"/>
        <v>3.521387415967367</v>
      </c>
      <c r="CK93" s="89">
        <f t="shared" si="87"/>
        <v>0.16397967353709825</v>
      </c>
      <c r="CL93" s="89">
        <f t="shared" si="87"/>
        <v>460.28551780389523</v>
      </c>
      <c r="CM93" s="89">
        <f t="shared" si="87"/>
        <v>0.36661742093541244</v>
      </c>
      <c r="CN93" s="89">
        <f t="shared" si="87"/>
        <v>1.631898281143779</v>
      </c>
      <c r="CO93" s="89">
        <f t="shared" si="87"/>
        <v>199.2164906159461</v>
      </c>
      <c r="CP93" s="89">
        <f t="shared" si="87"/>
        <v>70.44165741945605</v>
      </c>
      <c r="CQ93" s="89">
        <f t="shared" si="87"/>
        <v>0.41969314187074197</v>
      </c>
      <c r="CR93" s="89">
        <f t="shared" si="87"/>
        <v>7.6422073600062285E-2</v>
      </c>
      <c r="CS93" s="89">
        <f t="shared" si="87"/>
        <v>0</v>
      </c>
      <c r="CT93" s="89">
        <f t="shared" si="87"/>
        <v>13.080412162211607</v>
      </c>
      <c r="CU93" s="89">
        <f>STDEV(CU89:CU91)</f>
        <v>329.07289972487314</v>
      </c>
      <c r="CV93" s="89">
        <f t="shared" si="87"/>
        <v>0.14468701853771568</v>
      </c>
    </row>
    <row r="94" spans="7:100" x14ac:dyDescent="0.25">
      <c r="G94" s="71">
        <v>16</v>
      </c>
      <c r="H94" s="71" t="s">
        <v>289</v>
      </c>
      <c r="I94" s="71" t="s">
        <v>1761</v>
      </c>
      <c r="J94" s="71">
        <v>1</v>
      </c>
      <c r="K94" s="71" t="s">
        <v>103</v>
      </c>
      <c r="L94" s="72">
        <v>44.931163954943685</v>
      </c>
      <c r="M94" s="72">
        <v>27.534418022528158</v>
      </c>
      <c r="N94" s="72">
        <v>27.534418022528158</v>
      </c>
      <c r="O94" s="72">
        <v>0.56299999999999994</v>
      </c>
      <c r="P94" s="72">
        <v>1.8</v>
      </c>
      <c r="Q94" s="72">
        <v>6.9</v>
      </c>
      <c r="BO94" s="95"/>
      <c r="BP94" s="96"/>
      <c r="BQ94" s="96"/>
      <c r="BR94" s="96"/>
      <c r="BS94" s="96"/>
      <c r="BT94" s="89"/>
      <c r="BU94" s="89"/>
      <c r="BV94" s="89"/>
      <c r="BW94" s="89"/>
      <c r="BX94" s="89"/>
      <c r="BY94" s="88"/>
      <c r="BZ94" s="89"/>
      <c r="CA94" s="89"/>
      <c r="CB94" s="89"/>
      <c r="CC94" s="89"/>
      <c r="CD94" s="89"/>
      <c r="CE94" s="89"/>
      <c r="CF94" s="89"/>
      <c r="CG94" s="89"/>
      <c r="CH94" s="89"/>
      <c r="CI94" s="89"/>
      <c r="CJ94" s="89"/>
      <c r="CK94" s="89"/>
      <c r="CL94" s="88"/>
      <c r="CM94" s="89"/>
      <c r="CN94" s="89"/>
      <c r="CO94" s="88"/>
      <c r="CP94" s="88"/>
      <c r="CQ94" s="89"/>
      <c r="CR94" s="89"/>
      <c r="CS94" s="89"/>
      <c r="CT94" s="88"/>
      <c r="CU94" s="88"/>
      <c r="CV94" s="88"/>
    </row>
    <row r="95" spans="7:100" x14ac:dyDescent="0.25">
      <c r="G95" s="71">
        <v>16</v>
      </c>
      <c r="H95" s="71" t="s">
        <v>289</v>
      </c>
      <c r="I95" s="71" t="s">
        <v>1761</v>
      </c>
      <c r="J95" s="71">
        <v>2</v>
      </c>
      <c r="K95" s="71" t="s">
        <v>103</v>
      </c>
      <c r="L95" s="72">
        <v>46.303696303696299</v>
      </c>
      <c r="M95" s="72">
        <v>24.975024975024979</v>
      </c>
      <c r="N95" s="72">
        <v>28.721278721278722</v>
      </c>
      <c r="O95" s="72">
        <v>0.626</v>
      </c>
      <c r="P95" s="72">
        <v>2.1</v>
      </c>
      <c r="Q95" s="72">
        <v>7</v>
      </c>
      <c r="BO95" s="95" t="s">
        <v>1863</v>
      </c>
      <c r="BP95" s="96" t="s">
        <v>289</v>
      </c>
      <c r="BQ95" s="96">
        <v>3</v>
      </c>
      <c r="BR95" s="96">
        <v>1</v>
      </c>
      <c r="BS95" s="96" t="s">
        <v>1835</v>
      </c>
      <c r="BT95" s="89">
        <v>1.7849999999999999</v>
      </c>
      <c r="BU95" s="89">
        <v>6.9000000000000006E-2</v>
      </c>
      <c r="BV95" s="89">
        <v>1.202</v>
      </c>
      <c r="BW95" s="89">
        <v>0.29299999999999998</v>
      </c>
      <c r="BX95" s="89">
        <v>4.0000000000000001E-3</v>
      </c>
      <c r="BY95" s="88">
        <v>67.293999999999997</v>
      </c>
      <c r="BZ95" s="89">
        <v>7.0000000000000001E-3</v>
      </c>
      <c r="CA95" s="89">
        <v>0</v>
      </c>
      <c r="CB95" s="89">
        <v>2.7E-2</v>
      </c>
      <c r="CC95" s="89">
        <v>1.69</v>
      </c>
      <c r="CD95" s="89">
        <v>19.905000000000001</v>
      </c>
      <c r="CE95" s="89">
        <v>4022.7</v>
      </c>
      <c r="CF95" s="89">
        <v>2.8000000000000001E-2</v>
      </c>
      <c r="CG95" s="88">
        <v>1917</v>
      </c>
      <c r="CH95" s="89">
        <v>7.3680000000000003</v>
      </c>
      <c r="CI95" s="89">
        <v>0.48399999999999999</v>
      </c>
      <c r="CJ95" s="89">
        <v>3.351</v>
      </c>
      <c r="CK95" s="89">
        <v>0.25800000000000001</v>
      </c>
      <c r="CL95" s="89">
        <v>3939.2</v>
      </c>
      <c r="CM95" s="89">
        <v>4.4999999999999998E-2</v>
      </c>
      <c r="CN95" s="89">
        <v>5.359</v>
      </c>
      <c r="CO95" s="89">
        <v>1217.0999999999999</v>
      </c>
      <c r="CP95" s="89">
        <v>51.908999999999999</v>
      </c>
      <c r="CQ95" s="89">
        <v>0.17</v>
      </c>
      <c r="CR95" s="89">
        <v>3.9E-2</v>
      </c>
      <c r="CS95" s="89">
        <v>0</v>
      </c>
      <c r="CT95" s="88">
        <v>24.396999999999998</v>
      </c>
      <c r="CU95" s="88">
        <v>625.05999999999995</v>
      </c>
      <c r="CV95" s="88">
        <v>1.448</v>
      </c>
    </row>
    <row r="96" spans="7:100" x14ac:dyDescent="0.25">
      <c r="G96" s="73">
        <v>16</v>
      </c>
      <c r="H96" s="73" t="s">
        <v>289</v>
      </c>
      <c r="I96" s="73" t="s">
        <v>1761</v>
      </c>
      <c r="J96" s="73">
        <v>3</v>
      </c>
      <c r="K96" s="73" t="s">
        <v>103</v>
      </c>
      <c r="L96" s="74">
        <v>49.949949949949954</v>
      </c>
      <c r="M96" s="74">
        <v>22.522522522522518</v>
      </c>
      <c r="N96" s="74">
        <v>27.527527527527528</v>
      </c>
      <c r="O96" s="74">
        <v>0.498</v>
      </c>
      <c r="P96" s="74">
        <v>1.6</v>
      </c>
      <c r="Q96" s="74">
        <v>7.9</v>
      </c>
      <c r="BO96" s="95" t="s">
        <v>1864</v>
      </c>
      <c r="BP96" s="96" t="s">
        <v>289</v>
      </c>
      <c r="BQ96" s="96">
        <v>3</v>
      </c>
      <c r="BR96" s="96">
        <v>2</v>
      </c>
      <c r="BS96" s="96" t="s">
        <v>1835</v>
      </c>
      <c r="BT96" s="89">
        <v>4.2930000000000001</v>
      </c>
      <c r="BU96" s="89">
        <v>0</v>
      </c>
      <c r="BV96" s="89">
        <v>2.5979999999999999</v>
      </c>
      <c r="BW96" s="89">
        <v>0.34100000000000003</v>
      </c>
      <c r="BX96" s="89">
        <v>1.9E-2</v>
      </c>
      <c r="BY96" s="88">
        <v>91.903000000000006</v>
      </c>
      <c r="BZ96" s="89">
        <v>2.3E-2</v>
      </c>
      <c r="CA96" s="89">
        <v>3.0000000000000001E-3</v>
      </c>
      <c r="CB96" s="89">
        <v>3.3000000000000002E-2</v>
      </c>
      <c r="CC96" s="89">
        <v>1.2669999999999999</v>
      </c>
      <c r="CD96" s="89">
        <v>19.12</v>
      </c>
      <c r="CE96" s="89">
        <v>3047.2</v>
      </c>
      <c r="CF96" s="89">
        <v>0.01</v>
      </c>
      <c r="CG96" s="88">
        <v>1557.6</v>
      </c>
      <c r="CH96" s="89">
        <v>7.1360000000000001</v>
      </c>
      <c r="CI96" s="89">
        <v>0.372</v>
      </c>
      <c r="CJ96" s="89">
        <v>3.593</v>
      </c>
      <c r="CK96" s="89">
        <v>0.376</v>
      </c>
      <c r="CL96" s="89">
        <v>2966</v>
      </c>
      <c r="CM96" s="89">
        <v>0.10199999999999999</v>
      </c>
      <c r="CN96" s="89">
        <v>2.1240000000000001</v>
      </c>
      <c r="CO96" s="89">
        <v>1485.2</v>
      </c>
      <c r="CP96" s="89">
        <v>41.993000000000002</v>
      </c>
      <c r="CQ96" s="89">
        <v>0.156</v>
      </c>
      <c r="CR96" s="89">
        <v>0.13300000000000001</v>
      </c>
      <c r="CS96" s="89">
        <v>0.16</v>
      </c>
      <c r="CT96" s="88">
        <v>23.068999999999999</v>
      </c>
      <c r="CU96" s="88">
        <v>694.87</v>
      </c>
      <c r="CV96" s="88">
        <v>1.54</v>
      </c>
    </row>
    <row r="97" spans="7:100" x14ac:dyDescent="0.25">
      <c r="G97" s="71"/>
      <c r="H97" s="71"/>
      <c r="I97" s="71"/>
      <c r="J97" s="71"/>
      <c r="K97" s="71" t="s">
        <v>1762</v>
      </c>
      <c r="L97" s="72">
        <f>AVERAGE(L94:L96)</f>
        <v>47.061603402863312</v>
      </c>
      <c r="M97" s="72">
        <f t="shared" ref="M97:Q97" si="88">AVERAGE(M94:M96)</f>
        <v>25.010655173358554</v>
      </c>
      <c r="N97" s="72">
        <f t="shared" si="88"/>
        <v>27.927741423778134</v>
      </c>
      <c r="O97" s="72">
        <f t="shared" si="88"/>
        <v>0.56233333333333335</v>
      </c>
      <c r="P97" s="72">
        <f t="shared" si="88"/>
        <v>1.8333333333333333</v>
      </c>
      <c r="Q97" s="72">
        <f t="shared" si="88"/>
        <v>7.2666666666666666</v>
      </c>
      <c r="BO97" s="98" t="s">
        <v>1865</v>
      </c>
      <c r="BP97" s="97" t="s">
        <v>289</v>
      </c>
      <c r="BQ97" s="97">
        <v>3</v>
      </c>
      <c r="BR97" s="97">
        <v>3</v>
      </c>
      <c r="BS97" s="97" t="s">
        <v>1835</v>
      </c>
      <c r="BT97" s="90">
        <v>4.423</v>
      </c>
      <c r="BU97" s="90">
        <v>0</v>
      </c>
      <c r="BV97" s="90">
        <v>3.1030000000000002</v>
      </c>
      <c r="BW97" s="90">
        <v>0.34699999999999998</v>
      </c>
      <c r="BX97" s="90">
        <v>1.4999999999999999E-2</v>
      </c>
      <c r="BY97" s="91">
        <v>64.510999999999996</v>
      </c>
      <c r="BZ97" s="90">
        <v>1.7000000000000001E-2</v>
      </c>
      <c r="CA97" s="90">
        <v>0</v>
      </c>
      <c r="CB97" s="90">
        <v>2.5000000000000001E-2</v>
      </c>
      <c r="CC97" s="90">
        <v>0.88200000000000001</v>
      </c>
      <c r="CD97" s="90">
        <v>15.916</v>
      </c>
      <c r="CE97" s="90">
        <v>3017.2</v>
      </c>
      <c r="CF97" s="90">
        <v>0.03</v>
      </c>
      <c r="CG97" s="91">
        <v>1319.2</v>
      </c>
      <c r="CH97" s="90">
        <v>6.0289999999999999</v>
      </c>
      <c r="CI97" s="90">
        <v>0.40600000000000003</v>
      </c>
      <c r="CJ97" s="90">
        <v>2.827</v>
      </c>
      <c r="CK97" s="90">
        <v>0.47899999999999998</v>
      </c>
      <c r="CL97" s="90">
        <v>2757.5</v>
      </c>
      <c r="CM97" s="90">
        <v>0.10299999999999999</v>
      </c>
      <c r="CN97" s="90">
        <v>5.0359999999999996</v>
      </c>
      <c r="CO97" s="90">
        <v>1219</v>
      </c>
      <c r="CP97" s="90">
        <v>172.35</v>
      </c>
      <c r="CQ97" s="90">
        <v>0.109</v>
      </c>
      <c r="CR97" s="90">
        <v>7.4999999999999997E-2</v>
      </c>
      <c r="CS97" s="90">
        <v>0.20899999999999999</v>
      </c>
      <c r="CT97" s="91">
        <v>18.93</v>
      </c>
      <c r="CU97" s="91">
        <v>646.74</v>
      </c>
      <c r="CV97" s="91">
        <v>1.3</v>
      </c>
    </row>
    <row r="98" spans="7:100" x14ac:dyDescent="0.25">
      <c r="G98" s="71"/>
      <c r="H98" s="71"/>
      <c r="I98" s="71"/>
      <c r="J98" s="71"/>
      <c r="K98" s="71" t="s">
        <v>1763</v>
      </c>
      <c r="L98" s="72">
        <f>STDEV(L94:L96)</f>
        <v>2.5938139089270811</v>
      </c>
      <c r="M98" s="72">
        <f t="shared" ref="M98:Q98" si="89">STDEV(M94:M96)</f>
        <v>2.5061377174886386</v>
      </c>
      <c r="N98" s="72">
        <f t="shared" si="89"/>
        <v>0.68723209443661648</v>
      </c>
      <c r="O98" s="72">
        <f t="shared" si="89"/>
        <v>6.4002604113686926E-2</v>
      </c>
      <c r="P98" s="72">
        <f t="shared" si="89"/>
        <v>0.2516611478423586</v>
      </c>
      <c r="Q98" s="72">
        <f t="shared" si="89"/>
        <v>0.55075705472861036</v>
      </c>
      <c r="BO98" s="95"/>
      <c r="BP98" s="96"/>
      <c r="BQ98" s="96"/>
      <c r="BR98" s="96"/>
      <c r="BS98" s="72" t="s">
        <v>1812</v>
      </c>
      <c r="BT98" s="89">
        <f>AVERAGE(BT95:BT97)</f>
        <v>3.5003333333333337</v>
      </c>
      <c r="BU98" s="89">
        <f t="shared" ref="BU98:CV98" si="90">AVERAGE(BU95:BU97)</f>
        <v>2.3000000000000003E-2</v>
      </c>
      <c r="BV98" s="89">
        <f t="shared" si="90"/>
        <v>2.3010000000000002</v>
      </c>
      <c r="BW98" s="89">
        <f t="shared" si="90"/>
        <v>0.32700000000000001</v>
      </c>
      <c r="BX98" s="89">
        <f t="shared" si="90"/>
        <v>1.2666666666666666E-2</v>
      </c>
      <c r="BY98" s="89">
        <f t="shared" si="90"/>
        <v>74.569333333333333</v>
      </c>
      <c r="BZ98" s="89">
        <f t="shared" si="90"/>
        <v>1.5666666666666666E-2</v>
      </c>
      <c r="CA98" s="89">
        <f t="shared" si="90"/>
        <v>1E-3</v>
      </c>
      <c r="CB98" s="89">
        <f t="shared" si="90"/>
        <v>2.8333333333333332E-2</v>
      </c>
      <c r="CC98" s="89">
        <f t="shared" si="90"/>
        <v>1.2796666666666667</v>
      </c>
      <c r="CD98" s="89">
        <f t="shared" si="90"/>
        <v>18.313666666666666</v>
      </c>
      <c r="CE98" s="89">
        <f t="shared" si="90"/>
        <v>3362.3666666666663</v>
      </c>
      <c r="CF98" s="89">
        <f t="shared" si="90"/>
        <v>2.2666666666666668E-2</v>
      </c>
      <c r="CG98" s="89">
        <f t="shared" si="90"/>
        <v>1597.9333333333334</v>
      </c>
      <c r="CH98" s="89">
        <f t="shared" si="90"/>
        <v>6.844333333333334</v>
      </c>
      <c r="CI98" s="89">
        <f t="shared" si="90"/>
        <v>0.42066666666666669</v>
      </c>
      <c r="CJ98" s="89">
        <f t="shared" si="90"/>
        <v>3.2570000000000001</v>
      </c>
      <c r="CK98" s="89">
        <f t="shared" si="90"/>
        <v>0.371</v>
      </c>
      <c r="CL98" s="89">
        <f t="shared" si="90"/>
        <v>3220.9</v>
      </c>
      <c r="CM98" s="89">
        <f t="shared" si="90"/>
        <v>8.3333333333333329E-2</v>
      </c>
      <c r="CN98" s="89">
        <f t="shared" si="90"/>
        <v>4.173</v>
      </c>
      <c r="CO98" s="89">
        <f t="shared" si="90"/>
        <v>1307.1000000000001</v>
      </c>
      <c r="CP98" s="89">
        <f t="shared" si="90"/>
        <v>88.750666666666675</v>
      </c>
      <c r="CQ98" s="89">
        <f t="shared" si="90"/>
        <v>0.14499999999999999</v>
      </c>
      <c r="CR98" s="89">
        <f t="shared" si="90"/>
        <v>8.2333333333333328E-2</v>
      </c>
      <c r="CS98" s="89">
        <f t="shared" si="90"/>
        <v>0.123</v>
      </c>
      <c r="CT98" s="89">
        <f t="shared" si="90"/>
        <v>22.131999999999994</v>
      </c>
      <c r="CU98" s="89">
        <f>AVERAGE(CU95:CU97)</f>
        <v>655.55666666666662</v>
      </c>
      <c r="CV98" s="89">
        <f t="shared" si="90"/>
        <v>1.4293333333333333</v>
      </c>
    </row>
    <row r="99" spans="7:100" x14ac:dyDescent="0.25">
      <c r="G99" s="71"/>
      <c r="H99" s="71"/>
      <c r="I99" s="71"/>
      <c r="J99" s="71"/>
      <c r="K99" s="71"/>
      <c r="L99" s="72"/>
      <c r="M99" s="72"/>
      <c r="N99" s="72"/>
      <c r="O99" s="72"/>
      <c r="P99" s="72"/>
      <c r="Q99" s="72"/>
      <c r="BO99" s="95"/>
      <c r="BP99" s="96"/>
      <c r="BQ99" s="96"/>
      <c r="BR99" s="96"/>
      <c r="BS99" s="94" t="s">
        <v>1813</v>
      </c>
      <c r="BT99" s="89">
        <f>STDEV(BT95:BT97)</f>
        <v>1.4869436214373861</v>
      </c>
      <c r="BU99" s="89">
        <f t="shared" ref="BU99:CV99" si="91">STDEV(BU95:BU97)</f>
        <v>3.9837168574084182E-2</v>
      </c>
      <c r="BV99" s="89">
        <f t="shared" si="91"/>
        <v>0.98468624444540653</v>
      </c>
      <c r="BW99" s="89">
        <f t="shared" si="91"/>
        <v>2.9597297173897492E-2</v>
      </c>
      <c r="BX99" s="89">
        <f t="shared" si="91"/>
        <v>7.7674534651540287E-3</v>
      </c>
      <c r="BY99" s="89">
        <f t="shared" si="91"/>
        <v>15.07575113662106</v>
      </c>
      <c r="BZ99" s="89">
        <f t="shared" si="91"/>
        <v>8.0829037686547603E-3</v>
      </c>
      <c r="CA99" s="89">
        <f t="shared" si="91"/>
        <v>1.7320508075688774E-3</v>
      </c>
      <c r="CB99" s="89">
        <f t="shared" si="91"/>
        <v>4.163331998932266E-3</v>
      </c>
      <c r="CC99" s="89">
        <f t="shared" si="91"/>
        <v>0.40414889995313991</v>
      </c>
      <c r="CD99" s="89">
        <f t="shared" si="91"/>
        <v>2.1132109060227129</v>
      </c>
      <c r="CE99" s="89">
        <f t="shared" si="91"/>
        <v>572.06213240638101</v>
      </c>
      <c r="CF99" s="89">
        <f t="shared" si="91"/>
        <v>1.1015141094572198E-2</v>
      </c>
      <c r="CG99" s="89">
        <f t="shared" si="91"/>
        <v>300.93403485370919</v>
      </c>
      <c r="CH99" s="89">
        <f t="shared" si="91"/>
        <v>0.71556434604676444</v>
      </c>
      <c r="CI99" s="89">
        <f t="shared" si="91"/>
        <v>5.7422411420396814E-2</v>
      </c>
      <c r="CJ99" s="89">
        <f t="shared" si="91"/>
        <v>0.3915558708537008</v>
      </c>
      <c r="CK99" s="89">
        <f t="shared" si="91"/>
        <v>0.1105848090833457</v>
      </c>
      <c r="CL99" s="89">
        <f t="shared" si="91"/>
        <v>630.7410165828735</v>
      </c>
      <c r="CM99" s="89">
        <f t="shared" si="91"/>
        <v>3.3201405592735558E-2</v>
      </c>
      <c r="CN99" s="89">
        <f t="shared" si="91"/>
        <v>1.7818201368263862</v>
      </c>
      <c r="CO99" s="89">
        <f t="shared" si="91"/>
        <v>154.24205003824352</v>
      </c>
      <c r="CP99" s="89">
        <f t="shared" si="91"/>
        <v>72.568713398635737</v>
      </c>
      <c r="CQ99" s="89">
        <f t="shared" si="91"/>
        <v>3.1953090617340932E-2</v>
      </c>
      <c r="CR99" s="89">
        <f t="shared" si="91"/>
        <v>4.7427137098219774E-2</v>
      </c>
      <c r="CS99" s="89">
        <f t="shared" si="91"/>
        <v>0.10930233300346336</v>
      </c>
      <c r="CT99" s="89">
        <f t="shared" si="91"/>
        <v>2.8514029880044034</v>
      </c>
      <c r="CU99" s="89">
        <f>STDEV(CU95:CU97)</f>
        <v>35.730368502624415</v>
      </c>
      <c r="CV99" s="89">
        <f t="shared" si="91"/>
        <v>0.12108399288648079</v>
      </c>
    </row>
    <row r="100" spans="7:100" x14ac:dyDescent="0.25">
      <c r="G100" s="71">
        <v>17</v>
      </c>
      <c r="H100" s="71" t="s">
        <v>289</v>
      </c>
      <c r="I100" s="71" t="s">
        <v>1764</v>
      </c>
      <c r="J100" s="71">
        <v>1</v>
      </c>
      <c r="K100" s="71" t="s">
        <v>103</v>
      </c>
      <c r="L100" s="72">
        <v>44.931163954943685</v>
      </c>
      <c r="M100" s="72">
        <v>28.785982478097623</v>
      </c>
      <c r="N100" s="72">
        <v>26.282853566958693</v>
      </c>
      <c r="O100" s="72">
        <v>0.41699999999999998</v>
      </c>
      <c r="P100" s="72">
        <v>1.7</v>
      </c>
      <c r="Q100" s="72">
        <v>6.9</v>
      </c>
      <c r="BO100" s="95"/>
      <c r="BP100" s="96"/>
      <c r="BQ100" s="96"/>
      <c r="BR100" s="96"/>
      <c r="BS100" s="96"/>
      <c r="BT100" s="89"/>
      <c r="BU100" s="89"/>
      <c r="BV100" s="89"/>
      <c r="BW100" s="89"/>
      <c r="BX100" s="89"/>
      <c r="BY100" s="88"/>
      <c r="BZ100" s="89"/>
      <c r="CA100" s="89"/>
      <c r="CB100" s="89"/>
      <c r="CC100" s="89"/>
      <c r="CD100" s="89"/>
      <c r="CE100" s="89"/>
      <c r="CF100" s="89"/>
      <c r="CG100" s="88"/>
      <c r="CH100" s="89"/>
      <c r="CI100" s="89"/>
      <c r="CJ100" s="89"/>
      <c r="CK100" s="89"/>
      <c r="CL100" s="89"/>
      <c r="CM100" s="89"/>
      <c r="CN100" s="89"/>
      <c r="CO100" s="89"/>
      <c r="CP100" s="89"/>
      <c r="CQ100" s="89"/>
      <c r="CR100" s="89"/>
      <c r="CS100" s="89"/>
      <c r="CT100" s="88"/>
      <c r="CU100" s="88"/>
      <c r="CV100" s="88"/>
    </row>
    <row r="101" spans="7:100" x14ac:dyDescent="0.25">
      <c r="G101" s="71">
        <v>17</v>
      </c>
      <c r="H101" s="71" t="s">
        <v>289</v>
      </c>
      <c r="I101" s="71" t="s">
        <v>1764</v>
      </c>
      <c r="J101" s="71">
        <v>2</v>
      </c>
      <c r="K101" s="71" t="s">
        <v>103</v>
      </c>
      <c r="L101" s="72">
        <v>38.811188811188813</v>
      </c>
      <c r="M101" s="72">
        <v>27.472527472527474</v>
      </c>
      <c r="N101" s="72">
        <v>33.716283716283712</v>
      </c>
      <c r="O101" s="72">
        <v>0.54800000000000004</v>
      </c>
      <c r="P101" s="72">
        <v>1.8</v>
      </c>
      <c r="Q101" s="72">
        <v>7</v>
      </c>
      <c r="BO101" s="99" t="s">
        <v>1866</v>
      </c>
      <c r="BP101" s="100" t="s">
        <v>289</v>
      </c>
      <c r="BQ101" s="100">
        <v>3</v>
      </c>
      <c r="BR101" s="100">
        <v>1</v>
      </c>
      <c r="BS101" s="100" t="s">
        <v>1839</v>
      </c>
      <c r="BT101" s="89">
        <v>135.52000000000001</v>
      </c>
      <c r="BU101" s="89">
        <v>0.218</v>
      </c>
      <c r="BV101" s="89">
        <v>8.2420000000000009</v>
      </c>
      <c r="BW101" s="89">
        <v>10</v>
      </c>
      <c r="BX101" s="89">
        <v>3.0000000000000001E-3</v>
      </c>
      <c r="BY101" s="89">
        <v>6262.6</v>
      </c>
      <c r="BZ101" s="89">
        <v>7.0000000000000007E-2</v>
      </c>
      <c r="CA101" s="89">
        <v>0.10299999999999999</v>
      </c>
      <c r="CB101" s="89">
        <v>0.64400000000000002</v>
      </c>
      <c r="CC101" s="89">
        <v>5.7729999999999997</v>
      </c>
      <c r="CD101" s="89">
        <v>141.1</v>
      </c>
      <c r="CE101" s="89">
        <v>6768.1</v>
      </c>
      <c r="CF101" s="89">
        <v>0.45500000000000002</v>
      </c>
      <c r="CG101" s="89">
        <v>4644</v>
      </c>
      <c r="CH101" s="89">
        <v>35.286999999999999</v>
      </c>
      <c r="CI101" s="89">
        <v>0.68</v>
      </c>
      <c r="CJ101" s="89">
        <v>8.76</v>
      </c>
      <c r="CK101" s="89">
        <v>0.499</v>
      </c>
      <c r="CL101" s="89">
        <v>954.83</v>
      </c>
      <c r="CM101" s="89">
        <v>0.58299999999999996</v>
      </c>
      <c r="CN101" s="89">
        <v>4.2350000000000003</v>
      </c>
      <c r="CO101" s="89">
        <v>778.84</v>
      </c>
      <c r="CP101" s="89">
        <v>1608.5</v>
      </c>
      <c r="CQ101" s="89">
        <v>18.652000000000001</v>
      </c>
      <c r="CR101" s="89">
        <v>2.9359999999999999</v>
      </c>
      <c r="CS101" s="89">
        <v>0.35699999999999998</v>
      </c>
      <c r="CT101" s="89">
        <v>10.736000000000001</v>
      </c>
      <c r="CU101" s="89">
        <v>4105.6000000000004</v>
      </c>
      <c r="CV101" s="89">
        <v>0.70899999999999996</v>
      </c>
    </row>
    <row r="102" spans="7:100" x14ac:dyDescent="0.25">
      <c r="G102" s="73">
        <v>17</v>
      </c>
      <c r="H102" s="73" t="s">
        <v>289</v>
      </c>
      <c r="I102" s="73" t="s">
        <v>1764</v>
      </c>
      <c r="J102" s="73">
        <v>3</v>
      </c>
      <c r="K102" s="73" t="s">
        <v>103</v>
      </c>
      <c r="L102" s="74">
        <v>18.831168831168828</v>
      </c>
      <c r="M102" s="74">
        <v>68.681318681318686</v>
      </c>
      <c r="N102" s="74">
        <v>12.487512487512488</v>
      </c>
      <c r="O102" s="74">
        <v>0.27200000000000002</v>
      </c>
      <c r="P102" s="74">
        <v>1</v>
      </c>
      <c r="Q102" s="74">
        <v>8.1</v>
      </c>
      <c r="BO102" s="99" t="s">
        <v>1867</v>
      </c>
      <c r="BP102" s="100" t="s">
        <v>289</v>
      </c>
      <c r="BQ102" s="100">
        <v>3</v>
      </c>
      <c r="BR102" s="100">
        <v>2</v>
      </c>
      <c r="BS102" s="100" t="s">
        <v>1839</v>
      </c>
      <c r="BT102" s="89">
        <v>228.06</v>
      </c>
      <c r="BU102" s="89">
        <v>0.218</v>
      </c>
      <c r="BV102" s="89">
        <v>12.513999999999999</v>
      </c>
      <c r="BW102" s="89">
        <v>12.058999999999999</v>
      </c>
      <c r="BX102" s="89">
        <v>1E-3</v>
      </c>
      <c r="BY102" s="89">
        <v>6843.9</v>
      </c>
      <c r="BZ102" s="89">
        <v>8.2000000000000003E-2</v>
      </c>
      <c r="CA102" s="89">
        <v>8.6999999999999994E-2</v>
      </c>
      <c r="CB102" s="89">
        <v>0.95499999999999996</v>
      </c>
      <c r="CC102" s="89">
        <v>6.14</v>
      </c>
      <c r="CD102" s="89">
        <v>203.7</v>
      </c>
      <c r="CE102" s="89">
        <v>9568.5</v>
      </c>
      <c r="CF102" s="89">
        <v>0.45600000000000002</v>
      </c>
      <c r="CG102" s="89">
        <v>4382</v>
      </c>
      <c r="CH102" s="89">
        <v>38.177999999999997</v>
      </c>
      <c r="CI102" s="89">
        <v>0.71899999999999997</v>
      </c>
      <c r="CJ102" s="89">
        <v>13.927</v>
      </c>
      <c r="CK102" s="89">
        <v>0.65900000000000003</v>
      </c>
      <c r="CL102" s="89">
        <v>1753.7</v>
      </c>
      <c r="CM102" s="89">
        <v>0.52300000000000002</v>
      </c>
      <c r="CN102" s="89">
        <v>5.5010000000000003</v>
      </c>
      <c r="CO102" s="89">
        <v>1100.8</v>
      </c>
      <c r="CP102" s="89">
        <v>1689.1</v>
      </c>
      <c r="CQ102" s="89">
        <v>20.492000000000001</v>
      </c>
      <c r="CR102" s="89">
        <v>4.4820000000000002</v>
      </c>
      <c r="CS102" s="89">
        <v>0.79500000000000004</v>
      </c>
      <c r="CT102" s="89">
        <v>16.741</v>
      </c>
      <c r="CU102" s="89">
        <v>4165.8999999999996</v>
      </c>
      <c r="CV102" s="89">
        <v>0.77</v>
      </c>
    </row>
    <row r="103" spans="7:100" x14ac:dyDescent="0.25">
      <c r="G103" s="71"/>
      <c r="H103" s="71"/>
      <c r="I103" s="71"/>
      <c r="J103" s="71"/>
      <c r="K103" s="71" t="s">
        <v>1762</v>
      </c>
      <c r="L103" s="72">
        <f>AVERAGE(L100:L102)</f>
        <v>34.191173865767105</v>
      </c>
      <c r="M103" s="72">
        <f t="shared" ref="M103:Q103" si="92">AVERAGE(M100:M102)</f>
        <v>41.646609543981263</v>
      </c>
      <c r="N103" s="72">
        <f t="shared" si="92"/>
        <v>24.162216590251631</v>
      </c>
      <c r="O103" s="72">
        <f t="shared" si="92"/>
        <v>0.41233333333333338</v>
      </c>
      <c r="P103" s="72">
        <f t="shared" si="92"/>
        <v>1.5</v>
      </c>
      <c r="Q103" s="72">
        <f t="shared" si="92"/>
        <v>7.333333333333333</v>
      </c>
      <c r="BO103" s="101" t="s">
        <v>1868</v>
      </c>
      <c r="BP103" s="102" t="s">
        <v>289</v>
      </c>
      <c r="BQ103" s="102">
        <v>3</v>
      </c>
      <c r="BR103" s="102">
        <v>3</v>
      </c>
      <c r="BS103" s="102" t="s">
        <v>1839</v>
      </c>
      <c r="BT103" s="90">
        <v>207.6</v>
      </c>
      <c r="BU103" s="90">
        <v>0.06</v>
      </c>
      <c r="BV103" s="90">
        <v>13.177</v>
      </c>
      <c r="BW103" s="90">
        <v>13.095000000000001</v>
      </c>
      <c r="BX103" s="90">
        <v>0</v>
      </c>
      <c r="BY103" s="90">
        <v>6494.2</v>
      </c>
      <c r="BZ103" s="90">
        <v>4.5999999999999999E-2</v>
      </c>
      <c r="CA103" s="90">
        <v>9.9000000000000005E-2</v>
      </c>
      <c r="CB103" s="90">
        <v>1.645</v>
      </c>
      <c r="CC103" s="90">
        <v>3.754</v>
      </c>
      <c r="CD103" s="90">
        <v>190.62</v>
      </c>
      <c r="CE103" s="90">
        <v>10008</v>
      </c>
      <c r="CF103" s="90">
        <v>0.26700000000000002</v>
      </c>
      <c r="CG103" s="90">
        <v>4076.6</v>
      </c>
      <c r="CH103" s="90">
        <v>30.321000000000002</v>
      </c>
      <c r="CI103" s="90">
        <v>0.76100000000000001</v>
      </c>
      <c r="CJ103" s="90">
        <v>9.5280000000000005</v>
      </c>
      <c r="CK103" s="90">
        <v>1.276</v>
      </c>
      <c r="CL103" s="90">
        <v>1378.6</v>
      </c>
      <c r="CM103" s="90">
        <v>0.40699999999999997</v>
      </c>
      <c r="CN103" s="90">
        <v>11.489000000000001</v>
      </c>
      <c r="CO103" s="90">
        <v>991.17</v>
      </c>
      <c r="CP103" s="90">
        <v>1617.6</v>
      </c>
      <c r="CQ103" s="90">
        <v>19.097999999999999</v>
      </c>
      <c r="CR103" s="90">
        <v>4.2770000000000001</v>
      </c>
      <c r="CS103" s="90">
        <v>0.67900000000000005</v>
      </c>
      <c r="CT103" s="90">
        <v>8.7189999999999994</v>
      </c>
      <c r="CU103" s="90">
        <v>3484.6</v>
      </c>
      <c r="CV103" s="90">
        <v>0.57199999999999995</v>
      </c>
    </row>
    <row r="104" spans="7:100" x14ac:dyDescent="0.25">
      <c r="G104" s="71"/>
      <c r="H104" s="71"/>
      <c r="I104" s="71"/>
      <c r="J104" s="71"/>
      <c r="K104" s="71" t="s">
        <v>1763</v>
      </c>
      <c r="L104" s="72">
        <f>STDEV(L100:L102)</f>
        <v>13.649572884790494</v>
      </c>
      <c r="M104" s="72">
        <f t="shared" ref="M104:Q104" si="93">STDEV(M100:M102)</f>
        <v>23.421953689183169</v>
      </c>
      <c r="N104" s="72">
        <f t="shared" si="93"/>
        <v>10.772093940414242</v>
      </c>
      <c r="O104" s="72">
        <f t="shared" si="93"/>
        <v>0.13805916606054575</v>
      </c>
      <c r="P104" s="72">
        <f t="shared" si="93"/>
        <v>0.43588989435406728</v>
      </c>
      <c r="Q104" s="72">
        <f t="shared" si="93"/>
        <v>0.66583281184793897</v>
      </c>
      <c r="BO104" s="99"/>
      <c r="BP104" s="100"/>
      <c r="BQ104" s="100"/>
      <c r="BR104" s="100"/>
      <c r="BS104" s="72" t="s">
        <v>1812</v>
      </c>
      <c r="BT104" s="89">
        <f>AVERAGE(BT101:BT103)</f>
        <v>190.39333333333335</v>
      </c>
      <c r="BU104" s="89">
        <f t="shared" ref="BU104:CV104" si="94">AVERAGE(BU101:BU103)</f>
        <v>0.16533333333333333</v>
      </c>
      <c r="BV104" s="89">
        <f t="shared" si="94"/>
        <v>11.311</v>
      </c>
      <c r="BW104" s="89">
        <f t="shared" si="94"/>
        <v>11.717999999999998</v>
      </c>
      <c r="BX104" s="89">
        <f t="shared" si="94"/>
        <v>1.3333333333333333E-3</v>
      </c>
      <c r="BY104" s="89">
        <f t="shared" si="94"/>
        <v>6533.5666666666666</v>
      </c>
      <c r="BZ104" s="89">
        <f t="shared" si="94"/>
        <v>6.6000000000000003E-2</v>
      </c>
      <c r="CA104" s="89">
        <f t="shared" si="94"/>
        <v>9.633333333333334E-2</v>
      </c>
      <c r="CB104" s="89">
        <f t="shared" si="94"/>
        <v>1.0813333333333333</v>
      </c>
      <c r="CC104" s="89">
        <f t="shared" si="94"/>
        <v>5.2223333333333333</v>
      </c>
      <c r="CD104" s="89">
        <f t="shared" si="94"/>
        <v>178.47333333333333</v>
      </c>
      <c r="CE104" s="89">
        <f t="shared" si="94"/>
        <v>8781.5333333333328</v>
      </c>
      <c r="CF104" s="89">
        <f t="shared" si="94"/>
        <v>0.39266666666666666</v>
      </c>
      <c r="CG104" s="89">
        <f t="shared" si="94"/>
        <v>4367.5333333333338</v>
      </c>
      <c r="CH104" s="89">
        <f t="shared" si="94"/>
        <v>34.595333333333336</v>
      </c>
      <c r="CI104" s="89">
        <f t="shared" si="94"/>
        <v>0.72000000000000008</v>
      </c>
      <c r="CJ104" s="89">
        <f t="shared" si="94"/>
        <v>10.738333333333332</v>
      </c>
      <c r="CK104" s="89">
        <f t="shared" si="94"/>
        <v>0.81133333333333335</v>
      </c>
      <c r="CL104" s="89">
        <f t="shared" si="94"/>
        <v>1362.3766666666668</v>
      </c>
      <c r="CM104" s="89">
        <f t="shared" si="94"/>
        <v>0.5043333333333333</v>
      </c>
      <c r="CN104" s="89">
        <f t="shared" si="94"/>
        <v>7.0750000000000002</v>
      </c>
      <c r="CO104" s="89">
        <f t="shared" si="94"/>
        <v>956.93666666666661</v>
      </c>
      <c r="CP104" s="89">
        <f t="shared" si="94"/>
        <v>1638.3999999999999</v>
      </c>
      <c r="CQ104" s="89">
        <f t="shared" si="94"/>
        <v>19.414000000000001</v>
      </c>
      <c r="CR104" s="89">
        <f t="shared" si="94"/>
        <v>3.8983333333333334</v>
      </c>
      <c r="CS104" s="89">
        <f t="shared" si="94"/>
        <v>0.61033333333333339</v>
      </c>
      <c r="CT104" s="89">
        <f t="shared" si="94"/>
        <v>12.065333333333333</v>
      </c>
      <c r="CU104" s="89">
        <f>AVERAGE(CU101:CU103)</f>
        <v>3918.7000000000003</v>
      </c>
      <c r="CV104" s="89">
        <f t="shared" si="94"/>
        <v>0.68366666666666676</v>
      </c>
    </row>
    <row r="105" spans="7:100" x14ac:dyDescent="0.25">
      <c r="G105" s="71"/>
      <c r="H105" s="71"/>
      <c r="I105" s="71"/>
      <c r="J105" s="71"/>
      <c r="K105" s="71"/>
      <c r="L105" s="72"/>
      <c r="M105" s="72"/>
      <c r="N105" s="72"/>
      <c r="O105" s="72"/>
      <c r="P105" s="72"/>
      <c r="Q105" s="72"/>
      <c r="BO105" s="99"/>
      <c r="BP105" s="100"/>
      <c r="BQ105" s="100"/>
      <c r="BR105" s="100"/>
      <c r="BS105" s="94" t="s">
        <v>1813</v>
      </c>
      <c r="BT105" s="89">
        <f>STDEV(BT101:BT103)</f>
        <v>48.610337720831787</v>
      </c>
      <c r="BU105" s="89">
        <f t="shared" ref="BU105:CV105" si="95">STDEV(BU101:BU103)</f>
        <v>9.1221342531960875E-2</v>
      </c>
      <c r="BV105" s="89">
        <f t="shared" si="95"/>
        <v>2.6784254703090049</v>
      </c>
      <c r="BW105" s="89">
        <f t="shared" si="95"/>
        <v>1.5754259741416143</v>
      </c>
      <c r="BX105" s="89">
        <f t="shared" si="95"/>
        <v>1.5275252316519468E-3</v>
      </c>
      <c r="BY105" s="89">
        <f t="shared" si="95"/>
        <v>292.64265467175682</v>
      </c>
      <c r="BZ105" s="89">
        <f t="shared" si="95"/>
        <v>1.8330302779823369E-2</v>
      </c>
      <c r="CA105" s="89">
        <f t="shared" si="95"/>
        <v>8.3266639978645338E-3</v>
      </c>
      <c r="CB105" s="89">
        <f t="shared" si="95"/>
        <v>0.51231858577776934</v>
      </c>
      <c r="CC105" s="89">
        <f t="shared" si="95"/>
        <v>1.2847857149475712</v>
      </c>
      <c r="CD105" s="89">
        <f t="shared" si="95"/>
        <v>33.020389660531563</v>
      </c>
      <c r="CE105" s="89">
        <f t="shared" si="95"/>
        <v>1757.4769993753407</v>
      </c>
      <c r="CF105" s="89">
        <f t="shared" si="95"/>
        <v>0.10883167431098975</v>
      </c>
      <c r="CG105" s="89">
        <f t="shared" si="95"/>
        <v>283.97650137526051</v>
      </c>
      <c r="CH105" s="89">
        <f t="shared" si="95"/>
        <v>3.9739041676081364</v>
      </c>
      <c r="CI105" s="89">
        <f t="shared" si="95"/>
        <v>4.0509258201058169E-2</v>
      </c>
      <c r="CJ105" s="89">
        <f t="shared" si="95"/>
        <v>2.7880373622556323</v>
      </c>
      <c r="CK105" s="89">
        <f t="shared" si="95"/>
        <v>0.41028811015350336</v>
      </c>
      <c r="CL105" s="89">
        <f t="shared" si="95"/>
        <v>399.6820194020903</v>
      </c>
      <c r="CM105" s="89">
        <f t="shared" si="95"/>
        <v>8.9472528372307458E-2</v>
      </c>
      <c r="CN105" s="89">
        <f t="shared" si="95"/>
        <v>3.8746917296734709</v>
      </c>
      <c r="CO105" s="89">
        <f t="shared" si="95"/>
        <v>163.68720546619781</v>
      </c>
      <c r="CP105" s="89">
        <f t="shared" si="95"/>
        <v>44.142609800509042</v>
      </c>
      <c r="CQ105" s="89">
        <f t="shared" si="95"/>
        <v>0.95983956992822528</v>
      </c>
      <c r="CR105" s="89">
        <f t="shared" si="95"/>
        <v>0.83968466303329115</v>
      </c>
      <c r="CS105" s="89">
        <f t="shared" si="95"/>
        <v>0.22693023891348918</v>
      </c>
      <c r="CT105" s="89">
        <f t="shared" si="95"/>
        <v>4.172944563894105</v>
      </c>
      <c r="CU105" s="89">
        <f>STDEV(CU101:CU103)</f>
        <v>377.14868420823109</v>
      </c>
      <c r="CV105" s="89">
        <f t="shared" si="95"/>
        <v>0.10140184087743703</v>
      </c>
    </row>
    <row r="106" spans="7:100" x14ac:dyDescent="0.25">
      <c r="G106" s="71">
        <v>18</v>
      </c>
      <c r="H106" s="71" t="s">
        <v>289</v>
      </c>
      <c r="I106" s="71" t="s">
        <v>1765</v>
      </c>
      <c r="J106" s="71">
        <v>1</v>
      </c>
      <c r="K106" s="71" t="s">
        <v>103</v>
      </c>
      <c r="L106" s="72">
        <v>35</v>
      </c>
      <c r="M106" s="72">
        <v>26.25</v>
      </c>
      <c r="N106" s="72">
        <v>38.75</v>
      </c>
      <c r="O106" s="72">
        <v>0.495</v>
      </c>
      <c r="P106" s="72">
        <v>1.7</v>
      </c>
      <c r="Q106" s="72">
        <v>8</v>
      </c>
      <c r="BO106" s="99"/>
      <c r="BP106" s="100"/>
      <c r="BQ106" s="100"/>
      <c r="BR106" s="100"/>
      <c r="BS106" s="100"/>
      <c r="BT106" s="89"/>
      <c r="BU106" s="89"/>
      <c r="BV106" s="89"/>
      <c r="BW106" s="89"/>
      <c r="BX106" s="89"/>
      <c r="BY106" s="89"/>
      <c r="BZ106" s="89"/>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row>
    <row r="107" spans="7:100" x14ac:dyDescent="0.25">
      <c r="G107" s="71">
        <v>18</v>
      </c>
      <c r="H107" s="71" t="s">
        <v>289</v>
      </c>
      <c r="I107" s="71" t="s">
        <v>1765</v>
      </c>
      <c r="J107" s="71">
        <v>2</v>
      </c>
      <c r="K107" s="71" t="s">
        <v>103</v>
      </c>
      <c r="L107" s="72">
        <v>31.25</v>
      </c>
      <c r="M107" s="72">
        <v>25</v>
      </c>
      <c r="N107" s="72">
        <v>43.75</v>
      </c>
      <c r="O107" s="72">
        <v>0.56899999999999995</v>
      </c>
      <c r="P107" s="72">
        <v>2</v>
      </c>
      <c r="Q107" s="72">
        <v>6.8</v>
      </c>
      <c r="BO107" s="84" t="s">
        <v>1869</v>
      </c>
      <c r="BP107" s="71" t="s">
        <v>50</v>
      </c>
      <c r="BQ107" s="71">
        <v>1</v>
      </c>
      <c r="BR107" s="71">
        <v>1</v>
      </c>
      <c r="BS107" s="96" t="s">
        <v>1819</v>
      </c>
      <c r="BT107" s="89">
        <v>2.61</v>
      </c>
      <c r="BU107" s="89">
        <v>0</v>
      </c>
      <c r="BV107" s="89">
        <v>30.103999999999999</v>
      </c>
      <c r="BW107" s="89">
        <v>3.8820000000000001</v>
      </c>
      <c r="BX107" s="89">
        <v>0</v>
      </c>
      <c r="BY107" s="88">
        <v>3777.3</v>
      </c>
      <c r="BZ107" s="89">
        <v>0.11700000000000001</v>
      </c>
      <c r="CA107" s="89">
        <v>4.4999999999999998E-2</v>
      </c>
      <c r="CB107" s="89">
        <v>0</v>
      </c>
      <c r="CC107" s="89">
        <v>3.7869999999999999</v>
      </c>
      <c r="CD107" s="89">
        <v>69.28</v>
      </c>
      <c r="CE107" s="88">
        <v>21272</v>
      </c>
      <c r="CF107" s="89">
        <v>4.2000000000000003E-2</v>
      </c>
      <c r="CG107" s="88">
        <v>3426.1</v>
      </c>
      <c r="CH107" s="89">
        <v>36.134999999999998</v>
      </c>
      <c r="CI107" s="89">
        <v>2.488</v>
      </c>
      <c r="CJ107" s="89">
        <v>2.6459999999999999</v>
      </c>
      <c r="CK107" s="89">
        <v>3.2810000000000001</v>
      </c>
      <c r="CL107" s="89">
        <v>8962.4</v>
      </c>
      <c r="CM107" s="89">
        <v>0</v>
      </c>
      <c r="CN107" s="89">
        <v>3.8450000000000002</v>
      </c>
      <c r="CO107" s="89">
        <v>3340.8</v>
      </c>
      <c r="CP107" s="89">
        <v>114.3</v>
      </c>
      <c r="CQ107" s="89">
        <v>2.1800000000000002</v>
      </c>
      <c r="CR107" s="89">
        <v>0.18099999999999999</v>
      </c>
      <c r="CS107" s="89">
        <v>0</v>
      </c>
      <c r="CT107" s="88">
        <v>37.487000000000002</v>
      </c>
      <c r="CU107" s="88">
        <v>300.45999999999998</v>
      </c>
      <c r="CV107" s="88">
        <v>5.8979999999999997</v>
      </c>
    </row>
    <row r="108" spans="7:100" x14ac:dyDescent="0.25">
      <c r="G108" s="121">
        <v>18</v>
      </c>
      <c r="H108" s="121" t="s">
        <v>289</v>
      </c>
      <c r="I108" s="121" t="s">
        <v>1765</v>
      </c>
      <c r="J108" s="121">
        <v>3</v>
      </c>
      <c r="K108" s="121" t="s">
        <v>103</v>
      </c>
      <c r="L108" s="74">
        <v>33.716858429214604</v>
      </c>
      <c r="M108" s="74">
        <v>33.766883441720871</v>
      </c>
      <c r="N108" s="74">
        <v>32.516258129064532</v>
      </c>
      <c r="O108" s="74">
        <v>0.90500000000000003</v>
      </c>
      <c r="P108" s="74">
        <v>2.4</v>
      </c>
      <c r="Q108" s="74">
        <v>7.9</v>
      </c>
      <c r="BO108" s="84" t="s">
        <v>1870</v>
      </c>
      <c r="BP108" s="71" t="s">
        <v>50</v>
      </c>
      <c r="BQ108" s="71">
        <v>1</v>
      </c>
      <c r="BR108" s="71">
        <v>2</v>
      </c>
      <c r="BS108" s="96" t="s">
        <v>1819</v>
      </c>
      <c r="BT108" s="89">
        <v>4.7430000000000003</v>
      </c>
      <c r="BU108" s="89">
        <v>0</v>
      </c>
      <c r="BV108" s="89">
        <v>29.231999999999999</v>
      </c>
      <c r="BW108" s="89">
        <v>5.1349999999999998</v>
      </c>
      <c r="BX108" s="89">
        <v>0</v>
      </c>
      <c r="BY108" s="88">
        <v>4836.2</v>
      </c>
      <c r="BZ108" s="89">
        <v>9.6000000000000002E-2</v>
      </c>
      <c r="CA108" s="89">
        <v>5.1999999999999998E-2</v>
      </c>
      <c r="CB108" s="89">
        <v>0</v>
      </c>
      <c r="CC108" s="89">
        <v>6.37</v>
      </c>
      <c r="CD108" s="89">
        <v>65.191000000000003</v>
      </c>
      <c r="CE108" s="88">
        <v>19596</v>
      </c>
      <c r="CF108" s="89">
        <v>4.2999999999999997E-2</v>
      </c>
      <c r="CG108" s="88">
        <v>3186.7</v>
      </c>
      <c r="CH108" s="89">
        <v>36.034999999999997</v>
      </c>
      <c r="CI108" s="89">
        <v>1.0880000000000001</v>
      </c>
      <c r="CJ108" s="89">
        <v>3.6339999999999999</v>
      </c>
      <c r="CK108" s="89">
        <v>2.3559999999999999</v>
      </c>
      <c r="CL108" s="89">
        <v>7096</v>
      </c>
      <c r="CM108" s="89">
        <v>4.3999999999999997E-2</v>
      </c>
      <c r="CN108" s="89">
        <v>3.8620000000000001</v>
      </c>
      <c r="CO108" s="89">
        <v>3139.6</v>
      </c>
      <c r="CP108" s="89">
        <v>111.63</v>
      </c>
      <c r="CQ108" s="89">
        <v>3.1629999999999998</v>
      </c>
      <c r="CR108" s="89">
        <v>0.13700000000000001</v>
      </c>
      <c r="CS108" s="89">
        <v>0.109</v>
      </c>
      <c r="CT108" s="88">
        <v>35.478000000000002</v>
      </c>
      <c r="CU108" s="88">
        <v>306.66000000000003</v>
      </c>
      <c r="CV108" s="88">
        <v>5.8369999999999997</v>
      </c>
    </row>
    <row r="109" spans="7:100" x14ac:dyDescent="0.25">
      <c r="G109" s="71"/>
      <c r="H109" s="71"/>
      <c r="I109" s="71"/>
      <c r="J109" s="71"/>
      <c r="K109" s="71" t="s">
        <v>1762</v>
      </c>
      <c r="L109" s="72">
        <f>AVERAGE(L106:L108)</f>
        <v>33.32228614307153</v>
      </c>
      <c r="M109" s="72">
        <f t="shared" ref="M109:Q109" si="96">AVERAGE(M106:M108)</f>
        <v>28.338961147240287</v>
      </c>
      <c r="N109" s="72">
        <f t="shared" si="96"/>
        <v>38.33875270968818</v>
      </c>
      <c r="O109" s="72">
        <f t="shared" si="96"/>
        <v>0.65633333333333332</v>
      </c>
      <c r="P109" s="72">
        <f t="shared" si="96"/>
        <v>2.0333333333333332</v>
      </c>
      <c r="Q109" s="72">
        <f t="shared" si="96"/>
        <v>7.5666666666666673</v>
      </c>
      <c r="BO109" s="81" t="s">
        <v>1871</v>
      </c>
      <c r="BP109" s="73" t="s">
        <v>50</v>
      </c>
      <c r="BQ109" s="73">
        <v>1</v>
      </c>
      <c r="BR109" s="73">
        <v>3</v>
      </c>
      <c r="BS109" s="97" t="s">
        <v>1819</v>
      </c>
      <c r="BT109" s="90">
        <v>2.7090000000000001</v>
      </c>
      <c r="BU109" s="90">
        <v>0</v>
      </c>
      <c r="BV109" s="90">
        <v>29.326000000000001</v>
      </c>
      <c r="BW109" s="90">
        <v>3.9860000000000002</v>
      </c>
      <c r="BX109" s="90">
        <v>0</v>
      </c>
      <c r="BY109" s="91">
        <v>3854.5</v>
      </c>
      <c r="BZ109" s="90">
        <v>6.9000000000000006E-2</v>
      </c>
      <c r="CA109" s="90">
        <v>0.04</v>
      </c>
      <c r="CB109" s="90">
        <v>0</v>
      </c>
      <c r="CC109" s="90">
        <v>8.3230000000000004</v>
      </c>
      <c r="CD109" s="90">
        <v>69.802000000000007</v>
      </c>
      <c r="CE109" s="91">
        <v>20224</v>
      </c>
      <c r="CF109" s="90">
        <v>3.5000000000000003E-2</v>
      </c>
      <c r="CG109" s="91">
        <v>3128.7</v>
      </c>
      <c r="CH109" s="90">
        <v>36.444000000000003</v>
      </c>
      <c r="CI109" s="90">
        <v>0.54800000000000004</v>
      </c>
      <c r="CJ109" s="90">
        <v>3.4660000000000002</v>
      </c>
      <c r="CK109" s="90">
        <v>2.5739999999999998</v>
      </c>
      <c r="CL109" s="90">
        <v>6705.4</v>
      </c>
      <c r="CM109" s="90">
        <v>5.3999999999999999E-2</v>
      </c>
      <c r="CN109" s="90">
        <v>3.048</v>
      </c>
      <c r="CO109" s="90">
        <v>3082.8</v>
      </c>
      <c r="CP109" s="90">
        <v>82.350999999999999</v>
      </c>
      <c r="CQ109" s="90">
        <v>2.0779999999999998</v>
      </c>
      <c r="CR109" s="90">
        <v>0.14699999999999999</v>
      </c>
      <c r="CS109" s="90">
        <v>1.7000000000000001E-2</v>
      </c>
      <c r="CT109" s="91">
        <v>37.015000000000001</v>
      </c>
      <c r="CU109" s="91">
        <v>310.88</v>
      </c>
      <c r="CV109" s="91">
        <v>5.726</v>
      </c>
    </row>
    <row r="110" spans="7:100" x14ac:dyDescent="0.25">
      <c r="G110" s="71"/>
      <c r="H110" s="71"/>
      <c r="I110" s="71"/>
      <c r="J110" s="71"/>
      <c r="K110" s="71" t="s">
        <v>1763</v>
      </c>
      <c r="L110" s="72">
        <f>STDEV(L106:L108)</f>
        <v>1.905883119906393</v>
      </c>
      <c r="M110" s="72">
        <f t="shared" ref="M110:Q110" si="97">STDEV(M106:M108)</f>
        <v>4.7420860732582257</v>
      </c>
      <c r="N110" s="72">
        <f t="shared" si="97"/>
        <v>5.6281508824873807</v>
      </c>
      <c r="O110" s="72">
        <f t="shared" si="97"/>
        <v>0.21850705556876945</v>
      </c>
      <c r="P110" s="72">
        <f t="shared" si="97"/>
        <v>0.3511884584284255</v>
      </c>
      <c r="Q110" s="72">
        <f t="shared" si="97"/>
        <v>0.66583281184793952</v>
      </c>
      <c r="BO110" s="84"/>
      <c r="BP110" s="71"/>
      <c r="BQ110" s="71"/>
      <c r="BR110" s="71"/>
      <c r="BS110" s="72" t="s">
        <v>1812</v>
      </c>
      <c r="BT110" s="89">
        <f>AVERAGE(BT107:BT109)</f>
        <v>3.3539999999999996</v>
      </c>
      <c r="BU110" s="89">
        <f t="shared" ref="BU110:CV110" si="98">AVERAGE(BU107:BU109)</f>
        <v>0</v>
      </c>
      <c r="BV110" s="89">
        <f t="shared" si="98"/>
        <v>29.554000000000002</v>
      </c>
      <c r="BW110" s="89">
        <f t="shared" si="98"/>
        <v>4.3343333333333334</v>
      </c>
      <c r="BX110" s="89">
        <f t="shared" si="98"/>
        <v>0</v>
      </c>
      <c r="BY110" s="89">
        <f t="shared" si="98"/>
        <v>4156</v>
      </c>
      <c r="BZ110" s="89">
        <f t="shared" si="98"/>
        <v>9.4000000000000014E-2</v>
      </c>
      <c r="CA110" s="89">
        <f t="shared" si="98"/>
        <v>4.5666666666666668E-2</v>
      </c>
      <c r="CB110" s="89">
        <f t="shared" si="98"/>
        <v>0</v>
      </c>
      <c r="CC110" s="89">
        <f t="shared" si="98"/>
        <v>6.16</v>
      </c>
      <c r="CD110" s="89">
        <f t="shared" si="98"/>
        <v>68.091000000000008</v>
      </c>
      <c r="CE110" s="89">
        <f t="shared" si="98"/>
        <v>20364</v>
      </c>
      <c r="CF110" s="89">
        <f t="shared" si="98"/>
        <v>0.04</v>
      </c>
      <c r="CG110" s="89">
        <f t="shared" si="98"/>
        <v>3247.1666666666665</v>
      </c>
      <c r="CH110" s="89">
        <f t="shared" si="98"/>
        <v>36.204666666666661</v>
      </c>
      <c r="CI110" s="89">
        <f t="shared" si="98"/>
        <v>1.3746666666666669</v>
      </c>
      <c r="CJ110" s="89">
        <f t="shared" si="98"/>
        <v>3.2486666666666664</v>
      </c>
      <c r="CK110" s="89">
        <f t="shared" si="98"/>
        <v>2.7370000000000001</v>
      </c>
      <c r="CL110" s="89">
        <f t="shared" si="98"/>
        <v>7587.9333333333334</v>
      </c>
      <c r="CM110" s="89">
        <f t="shared" si="98"/>
        <v>3.266666666666667E-2</v>
      </c>
      <c r="CN110" s="89">
        <f t="shared" si="98"/>
        <v>3.5850000000000004</v>
      </c>
      <c r="CO110" s="89">
        <f t="shared" si="98"/>
        <v>3187.7333333333336</v>
      </c>
      <c r="CP110" s="89">
        <f t="shared" si="98"/>
        <v>102.76033333333334</v>
      </c>
      <c r="CQ110" s="89">
        <f t="shared" si="98"/>
        <v>2.4736666666666665</v>
      </c>
      <c r="CR110" s="89">
        <f t="shared" si="98"/>
        <v>0.155</v>
      </c>
      <c r="CS110" s="89">
        <f t="shared" si="98"/>
        <v>4.2000000000000003E-2</v>
      </c>
      <c r="CT110" s="89">
        <f t="shared" si="98"/>
        <v>36.660000000000004</v>
      </c>
      <c r="CU110" s="89">
        <f>AVERAGE(CU107:CU109)</f>
        <v>306</v>
      </c>
      <c r="CV110" s="89">
        <f t="shared" si="98"/>
        <v>5.8203333333333331</v>
      </c>
    </row>
    <row r="111" spans="7:100" x14ac:dyDescent="0.25">
      <c r="G111" s="71"/>
      <c r="H111" s="71"/>
      <c r="I111" s="71"/>
      <c r="J111" s="71"/>
      <c r="K111" s="71"/>
      <c r="L111" s="72"/>
      <c r="M111" s="72"/>
      <c r="N111" s="72"/>
      <c r="O111" s="72"/>
      <c r="P111" s="72"/>
      <c r="Q111" s="72"/>
      <c r="BO111" s="84"/>
      <c r="BP111" s="71"/>
      <c r="BQ111" s="71"/>
      <c r="BR111" s="71"/>
      <c r="BS111" s="94" t="s">
        <v>1813</v>
      </c>
      <c r="BT111" s="89">
        <f>STDEV(BT107:BT109)</f>
        <v>1.2039273233879211</v>
      </c>
      <c r="BU111" s="89">
        <f t="shared" ref="BU111:CV111" si="99">STDEV(BU107:BU109)</f>
        <v>0</v>
      </c>
      <c r="BV111" s="89">
        <f t="shared" si="99"/>
        <v>0.47862720357288474</v>
      </c>
      <c r="BW111" s="89">
        <f t="shared" si="99"/>
        <v>0.69534475861498291</v>
      </c>
      <c r="BX111" s="89">
        <f t="shared" si="99"/>
        <v>0</v>
      </c>
      <c r="BY111" s="89">
        <f t="shared" si="99"/>
        <v>590.3337954073088</v>
      </c>
      <c r="BZ111" s="89">
        <f t="shared" si="99"/>
        <v>2.4062418831031922E-2</v>
      </c>
      <c r="CA111" s="89">
        <f t="shared" si="99"/>
        <v>6.0277137733417063E-3</v>
      </c>
      <c r="CB111" s="89">
        <f t="shared" si="99"/>
        <v>0</v>
      </c>
      <c r="CC111" s="89">
        <f t="shared" si="99"/>
        <v>2.2752799827713539</v>
      </c>
      <c r="CD111" s="89">
        <f t="shared" si="99"/>
        <v>2.5249992079206689</v>
      </c>
      <c r="CE111" s="89">
        <f t="shared" si="99"/>
        <v>846.72545727644217</v>
      </c>
      <c r="CF111" s="89">
        <f t="shared" si="99"/>
        <v>4.3588989435406709E-3</v>
      </c>
      <c r="CG111" s="89">
        <f t="shared" si="99"/>
        <v>157.65104926175832</v>
      </c>
      <c r="CH111" s="89">
        <f t="shared" si="99"/>
        <v>0.21321428970248377</v>
      </c>
      <c r="CI111" s="89">
        <f t="shared" si="99"/>
        <v>1.0012658654589861</v>
      </c>
      <c r="CJ111" s="89">
        <f t="shared" si="99"/>
        <v>0.52864102501918764</v>
      </c>
      <c r="CK111" s="89">
        <f t="shared" si="99"/>
        <v>0.48356281908351767</v>
      </c>
      <c r="CL111" s="89">
        <f t="shared" si="99"/>
        <v>1206.2383899268593</v>
      </c>
      <c r="CM111" s="89">
        <f t="shared" si="99"/>
        <v>2.8728615235220318E-2</v>
      </c>
      <c r="CN111" s="89">
        <f t="shared" si="99"/>
        <v>0.46513331422291981</v>
      </c>
      <c r="CO111" s="89">
        <f t="shared" si="99"/>
        <v>135.56774444289226</v>
      </c>
      <c r="CP111" s="89">
        <f t="shared" si="99"/>
        <v>17.725345986280004</v>
      </c>
      <c r="CQ111" s="89">
        <f t="shared" si="99"/>
        <v>0.59915468230944524</v>
      </c>
      <c r="CR111" s="89">
        <f t="shared" si="99"/>
        <v>2.3065125189341843E-2</v>
      </c>
      <c r="CS111" s="89">
        <f t="shared" si="99"/>
        <v>5.864298764558299E-2</v>
      </c>
      <c r="CT111" s="89">
        <f t="shared" si="99"/>
        <v>1.0504946453933022</v>
      </c>
      <c r="CU111" s="89">
        <f>STDEV(CU107:CU109)</f>
        <v>5.241259390642683</v>
      </c>
      <c r="CV111" s="89">
        <f t="shared" si="99"/>
        <v>8.7202828700296803E-2</v>
      </c>
    </row>
    <row r="112" spans="7:100" x14ac:dyDescent="0.25">
      <c r="G112" s="71">
        <v>19</v>
      </c>
      <c r="H112" s="71" t="s">
        <v>50</v>
      </c>
      <c r="I112" s="71" t="s">
        <v>1761</v>
      </c>
      <c r="J112" s="71">
        <v>1</v>
      </c>
      <c r="K112" s="71" t="s">
        <v>100</v>
      </c>
      <c r="L112" s="72">
        <v>60.029977516862353</v>
      </c>
      <c r="M112" s="72">
        <v>24.981264051961034</v>
      </c>
      <c r="N112" s="72">
        <v>14.988758431176615</v>
      </c>
      <c r="O112" s="72">
        <v>1.038</v>
      </c>
      <c r="P112" s="72">
        <v>2.1</v>
      </c>
      <c r="Q112" s="72">
        <v>7</v>
      </c>
      <c r="BO112" s="84"/>
      <c r="BP112" s="71"/>
      <c r="BQ112" s="71"/>
      <c r="BR112" s="71"/>
      <c r="BS112" s="96"/>
      <c r="BT112" s="89"/>
      <c r="BU112" s="89"/>
      <c r="BV112" s="89"/>
      <c r="BW112" s="89"/>
      <c r="BX112" s="89"/>
      <c r="BY112" s="88"/>
      <c r="BZ112" s="89"/>
      <c r="CA112" s="89"/>
      <c r="CB112" s="89"/>
      <c r="CC112" s="89"/>
      <c r="CD112" s="89"/>
      <c r="CE112" s="88"/>
      <c r="CF112" s="89"/>
      <c r="CG112" s="88"/>
      <c r="CH112" s="89"/>
      <c r="CI112" s="89"/>
      <c r="CJ112" s="89"/>
      <c r="CK112" s="89"/>
      <c r="CL112" s="89"/>
      <c r="CM112" s="89"/>
      <c r="CN112" s="89"/>
      <c r="CO112" s="89"/>
      <c r="CP112" s="89"/>
      <c r="CQ112" s="89"/>
      <c r="CR112" s="89"/>
      <c r="CS112" s="89"/>
      <c r="CT112" s="88"/>
      <c r="CU112" s="88"/>
      <c r="CV112" s="88"/>
    </row>
    <row r="113" spans="7:100" x14ac:dyDescent="0.25">
      <c r="G113" s="71">
        <v>19</v>
      </c>
      <c r="H113" s="71" t="s">
        <v>50</v>
      </c>
      <c r="I113" s="71" t="s">
        <v>1761</v>
      </c>
      <c r="J113" s="71">
        <v>2</v>
      </c>
      <c r="K113" s="71" t="s">
        <v>100</v>
      </c>
      <c r="L113" s="72">
        <v>79.984988741556165</v>
      </c>
      <c r="M113" s="72">
        <v>10.007505629221919</v>
      </c>
      <c r="N113" s="72">
        <v>10.007505629221916</v>
      </c>
      <c r="O113" s="72">
        <v>0.60399999999999998</v>
      </c>
      <c r="P113" s="72">
        <v>1.1000000000000001</v>
      </c>
      <c r="Q113" s="72">
        <v>7.1</v>
      </c>
      <c r="BO113" s="95" t="s">
        <v>1872</v>
      </c>
      <c r="BP113" s="96" t="s">
        <v>50</v>
      </c>
      <c r="BQ113" s="96">
        <v>1</v>
      </c>
      <c r="BR113" s="96">
        <v>1</v>
      </c>
      <c r="BS113" s="96" t="s">
        <v>1823</v>
      </c>
      <c r="BT113" s="89">
        <v>30.63</v>
      </c>
      <c r="BU113" s="89">
        <v>0</v>
      </c>
      <c r="BV113" s="89">
        <v>29.861000000000001</v>
      </c>
      <c r="BW113" s="89">
        <v>17.920999999999999</v>
      </c>
      <c r="BX113" s="89">
        <v>7.0000000000000001E-3</v>
      </c>
      <c r="BY113" s="88">
        <v>14239</v>
      </c>
      <c r="BZ113" s="89">
        <v>9.4E-2</v>
      </c>
      <c r="CA113" s="89">
        <v>3.3000000000000002E-2</v>
      </c>
      <c r="CB113" s="89">
        <v>0.76</v>
      </c>
      <c r="CC113" s="89">
        <v>1.482</v>
      </c>
      <c r="CD113" s="89">
        <v>40.761000000000003</v>
      </c>
      <c r="CE113" s="88">
        <v>32003</v>
      </c>
      <c r="CF113" s="89">
        <v>8.6999999999999994E-2</v>
      </c>
      <c r="CG113" s="88">
        <v>7481.9</v>
      </c>
      <c r="CH113" s="89">
        <v>61.036000000000001</v>
      </c>
      <c r="CI113" s="89">
        <v>0.153</v>
      </c>
      <c r="CJ113" s="89">
        <v>9.5180000000000007</v>
      </c>
      <c r="CK113" s="89">
        <v>0.69799999999999995</v>
      </c>
      <c r="CL113" s="89">
        <v>1089.7</v>
      </c>
      <c r="CM113" s="89">
        <v>0.13800000000000001</v>
      </c>
      <c r="CN113" s="89">
        <v>2.4609999999999999</v>
      </c>
      <c r="CO113" s="88">
        <v>867.86</v>
      </c>
      <c r="CP113" s="88">
        <v>564.05999999999995</v>
      </c>
      <c r="CQ113" s="89">
        <v>16.954000000000001</v>
      </c>
      <c r="CR113" s="89">
        <v>0.748</v>
      </c>
      <c r="CS113" s="89">
        <v>0.38</v>
      </c>
      <c r="CT113" s="88">
        <v>5.3470000000000004</v>
      </c>
      <c r="CU113" s="88">
        <v>1201.2</v>
      </c>
      <c r="CV113" s="88">
        <v>0.40899999999999997</v>
      </c>
    </row>
    <row r="114" spans="7:100" x14ac:dyDescent="0.25">
      <c r="G114" s="121">
        <v>19</v>
      </c>
      <c r="H114" s="121" t="s">
        <v>50</v>
      </c>
      <c r="I114" s="121" t="s">
        <v>1761</v>
      </c>
      <c r="J114" s="121">
        <v>3</v>
      </c>
      <c r="K114" s="121" t="s">
        <v>100</v>
      </c>
      <c r="L114" s="74">
        <v>70.650000000000006</v>
      </c>
      <c r="M114" s="74">
        <v>15.65</v>
      </c>
      <c r="N114" s="74">
        <v>13.75</v>
      </c>
      <c r="O114" s="74">
        <v>0.80300000000000005</v>
      </c>
      <c r="P114" s="74">
        <v>1.6</v>
      </c>
      <c r="Q114" s="74">
        <v>6.5</v>
      </c>
      <c r="BO114" s="95" t="s">
        <v>1873</v>
      </c>
      <c r="BP114" s="96" t="s">
        <v>50</v>
      </c>
      <c r="BQ114" s="96">
        <v>1</v>
      </c>
      <c r="BR114" s="96">
        <v>2</v>
      </c>
      <c r="BS114" s="96" t="s">
        <v>1823</v>
      </c>
      <c r="BT114" s="88">
        <v>103.59</v>
      </c>
      <c r="BU114" s="89">
        <v>0</v>
      </c>
      <c r="BV114" s="89">
        <v>25.530999999999999</v>
      </c>
      <c r="BW114" s="89">
        <v>17.59</v>
      </c>
      <c r="BX114" s="89">
        <v>0.01</v>
      </c>
      <c r="BY114" s="88">
        <v>17797</v>
      </c>
      <c r="BZ114" s="89">
        <v>7.5999999999999998E-2</v>
      </c>
      <c r="CA114" s="89">
        <v>6.5000000000000002E-2</v>
      </c>
      <c r="CB114" s="89">
        <v>0.82</v>
      </c>
      <c r="CC114" s="89">
        <v>1.9970000000000001</v>
      </c>
      <c r="CD114" s="88">
        <v>117.39</v>
      </c>
      <c r="CE114" s="88">
        <v>26198</v>
      </c>
      <c r="CF114" s="89">
        <v>0.15</v>
      </c>
      <c r="CG114" s="88">
        <v>7583.3</v>
      </c>
      <c r="CH114" s="89">
        <v>56.274999999999999</v>
      </c>
      <c r="CI114" s="89">
        <v>0.127</v>
      </c>
      <c r="CJ114" s="89">
        <v>12.731999999999999</v>
      </c>
      <c r="CK114" s="89">
        <v>0.65700000000000003</v>
      </c>
      <c r="CL114" s="88">
        <v>495.94</v>
      </c>
      <c r="CM114" s="89">
        <v>0.252</v>
      </c>
      <c r="CN114" s="89">
        <v>1.1499999999999999</v>
      </c>
      <c r="CO114" s="88">
        <v>828.7</v>
      </c>
      <c r="CP114" s="88">
        <v>626.22</v>
      </c>
      <c r="CQ114" s="89">
        <v>19.411999999999999</v>
      </c>
      <c r="CR114" s="89">
        <v>2.1539999999999999</v>
      </c>
      <c r="CS114" s="89">
        <v>0.52900000000000003</v>
      </c>
      <c r="CT114" s="88">
        <v>3.8490000000000002</v>
      </c>
      <c r="CU114" s="88">
        <v>1111.9000000000001</v>
      </c>
      <c r="CV114" s="88">
        <v>0.42899999999999999</v>
      </c>
    </row>
    <row r="115" spans="7:100" x14ac:dyDescent="0.25">
      <c r="G115" s="71"/>
      <c r="H115" s="71"/>
      <c r="I115" s="71"/>
      <c r="J115" s="71"/>
      <c r="K115" s="71" t="s">
        <v>1762</v>
      </c>
      <c r="L115" s="72">
        <f>AVERAGE(L112:L114)</f>
        <v>70.221655419472839</v>
      </c>
      <c r="M115" s="72">
        <f t="shared" ref="M115:Q115" si="100">AVERAGE(M112:M114)</f>
        <v>16.879589893727651</v>
      </c>
      <c r="N115" s="72">
        <f t="shared" si="100"/>
        <v>12.915421353466177</v>
      </c>
      <c r="O115" s="72">
        <f t="shared" si="100"/>
        <v>0.81499999999999995</v>
      </c>
      <c r="P115" s="72">
        <f t="shared" si="100"/>
        <v>1.6000000000000003</v>
      </c>
      <c r="Q115" s="72">
        <f t="shared" si="100"/>
        <v>6.8666666666666671</v>
      </c>
      <c r="BO115" s="98" t="s">
        <v>1874</v>
      </c>
      <c r="BP115" s="97" t="s">
        <v>50</v>
      </c>
      <c r="BQ115" s="97">
        <v>1</v>
      </c>
      <c r="BR115" s="97">
        <v>3</v>
      </c>
      <c r="BS115" s="97" t="s">
        <v>1823</v>
      </c>
      <c r="BT115" s="90">
        <v>44.506</v>
      </c>
      <c r="BU115" s="90">
        <v>0</v>
      </c>
      <c r="BV115" s="90">
        <v>26.006</v>
      </c>
      <c r="BW115" s="90">
        <v>15.097</v>
      </c>
      <c r="BX115" s="90">
        <v>8.9999999999999993E-3</v>
      </c>
      <c r="BY115" s="91">
        <v>13328</v>
      </c>
      <c r="BZ115" s="90">
        <v>6.2E-2</v>
      </c>
      <c r="CA115" s="90">
        <v>0.03</v>
      </c>
      <c r="CB115" s="90">
        <v>0.60099999999999998</v>
      </c>
      <c r="CC115" s="90">
        <v>2.5299999999999998</v>
      </c>
      <c r="CD115" s="90">
        <v>44.752000000000002</v>
      </c>
      <c r="CE115" s="91">
        <v>29523</v>
      </c>
      <c r="CF115" s="90">
        <v>9.7000000000000003E-2</v>
      </c>
      <c r="CG115" s="91">
        <v>6122.4</v>
      </c>
      <c r="CH115" s="90">
        <v>42.006</v>
      </c>
      <c r="CI115" s="90">
        <v>9.4E-2</v>
      </c>
      <c r="CJ115" s="90">
        <v>10.57</v>
      </c>
      <c r="CK115" s="90">
        <v>0.60799999999999998</v>
      </c>
      <c r="CL115" s="91">
        <v>519.15</v>
      </c>
      <c r="CM115" s="90">
        <v>0.153</v>
      </c>
      <c r="CN115" s="90">
        <v>2.3769999999999998</v>
      </c>
      <c r="CO115" s="91">
        <v>713.4</v>
      </c>
      <c r="CP115" s="91">
        <v>471.14</v>
      </c>
      <c r="CQ115" s="90">
        <v>14.567</v>
      </c>
      <c r="CR115" s="90">
        <v>0.89700000000000002</v>
      </c>
      <c r="CS115" s="90">
        <v>0.34499999999999997</v>
      </c>
      <c r="CT115" s="91">
        <v>5.3129999999999997</v>
      </c>
      <c r="CU115" s="91">
        <v>938.78</v>
      </c>
      <c r="CV115" s="91">
        <v>0.35199999999999998</v>
      </c>
    </row>
    <row r="116" spans="7:100" x14ac:dyDescent="0.25">
      <c r="G116" s="71"/>
      <c r="H116" s="71"/>
      <c r="I116" s="71"/>
      <c r="J116" s="71"/>
      <c r="K116" s="71" t="s">
        <v>1763</v>
      </c>
      <c r="L116" s="72">
        <f>STDEV(L112:L114)</f>
        <v>9.9843992084733806</v>
      </c>
      <c r="M116" s="72">
        <f t="shared" ref="M116:Q116" si="101">STDEV(M112:M114)</f>
        <v>7.5622271061973274</v>
      </c>
      <c r="N116" s="72">
        <f t="shared" si="101"/>
        <v>2.5933783000524855</v>
      </c>
      <c r="O116" s="72">
        <f t="shared" si="101"/>
        <v>0.2172487054046589</v>
      </c>
      <c r="P116" s="72">
        <f t="shared" si="101"/>
        <v>0.49999999999999867</v>
      </c>
      <c r="Q116" s="72">
        <f t="shared" si="101"/>
        <v>0.32145502536643172</v>
      </c>
      <c r="BO116" s="95"/>
      <c r="BP116" s="96"/>
      <c r="BQ116" s="96"/>
      <c r="BR116" s="96"/>
      <c r="BS116" s="72" t="s">
        <v>1812</v>
      </c>
      <c r="BT116" s="89">
        <f>AVERAGE(BT113:BT115)</f>
        <v>59.575333333333333</v>
      </c>
      <c r="BU116" s="89">
        <f t="shared" ref="BU116:CV116" si="102">AVERAGE(BU113:BU115)</f>
        <v>0</v>
      </c>
      <c r="BV116" s="89">
        <f t="shared" si="102"/>
        <v>27.132666666666665</v>
      </c>
      <c r="BW116" s="89">
        <f t="shared" si="102"/>
        <v>16.869333333333334</v>
      </c>
      <c r="BX116" s="89">
        <f t="shared" si="102"/>
        <v>8.666666666666668E-3</v>
      </c>
      <c r="BY116" s="89">
        <f t="shared" si="102"/>
        <v>15121.333333333334</v>
      </c>
      <c r="BZ116" s="89">
        <f t="shared" si="102"/>
        <v>7.7333333333333323E-2</v>
      </c>
      <c r="CA116" s="89">
        <f t="shared" si="102"/>
        <v>4.2666666666666665E-2</v>
      </c>
      <c r="CB116" s="89">
        <f t="shared" si="102"/>
        <v>0.72699999999999998</v>
      </c>
      <c r="CC116" s="89">
        <f t="shared" si="102"/>
        <v>2.0030000000000001</v>
      </c>
      <c r="CD116" s="89">
        <f t="shared" si="102"/>
        <v>67.634333333333345</v>
      </c>
      <c r="CE116" s="89">
        <f t="shared" si="102"/>
        <v>29241.333333333332</v>
      </c>
      <c r="CF116" s="89">
        <f t="shared" si="102"/>
        <v>0.11133333333333333</v>
      </c>
      <c r="CG116" s="89">
        <f t="shared" si="102"/>
        <v>7062.5333333333328</v>
      </c>
      <c r="CH116" s="89">
        <f t="shared" si="102"/>
        <v>53.105666666666671</v>
      </c>
      <c r="CI116" s="89">
        <f t="shared" si="102"/>
        <v>0.12466666666666666</v>
      </c>
      <c r="CJ116" s="89">
        <f t="shared" si="102"/>
        <v>10.94</v>
      </c>
      <c r="CK116" s="89">
        <f t="shared" si="102"/>
        <v>0.65433333333333332</v>
      </c>
      <c r="CL116" s="89">
        <f t="shared" si="102"/>
        <v>701.59666666666669</v>
      </c>
      <c r="CM116" s="89">
        <f t="shared" si="102"/>
        <v>0.18100000000000002</v>
      </c>
      <c r="CN116" s="89">
        <f t="shared" si="102"/>
        <v>1.9959999999999998</v>
      </c>
      <c r="CO116" s="89">
        <f t="shared" si="102"/>
        <v>803.32</v>
      </c>
      <c r="CP116" s="89">
        <f t="shared" si="102"/>
        <v>553.80666666666673</v>
      </c>
      <c r="CQ116" s="89">
        <f t="shared" si="102"/>
        <v>16.977666666666668</v>
      </c>
      <c r="CR116" s="89">
        <f t="shared" si="102"/>
        <v>1.2663333333333335</v>
      </c>
      <c r="CS116" s="89">
        <f t="shared" si="102"/>
        <v>0.41799999999999998</v>
      </c>
      <c r="CT116" s="89">
        <f t="shared" si="102"/>
        <v>4.8363333333333332</v>
      </c>
      <c r="CU116" s="89">
        <f>AVERAGE(CU113:CU115)</f>
        <v>1083.96</v>
      </c>
      <c r="CV116" s="89">
        <f t="shared" si="102"/>
        <v>0.39666666666666667</v>
      </c>
    </row>
    <row r="117" spans="7:100" x14ac:dyDescent="0.25">
      <c r="G117" s="71"/>
      <c r="H117" s="71"/>
      <c r="I117" s="71"/>
      <c r="J117" s="71"/>
      <c r="K117" s="71"/>
      <c r="L117" s="72"/>
      <c r="M117" s="72"/>
      <c r="N117" s="72"/>
      <c r="O117" s="72"/>
      <c r="P117" s="72"/>
      <c r="Q117" s="72"/>
      <c r="BO117" s="95"/>
      <c r="BP117" s="96"/>
      <c r="BQ117" s="96"/>
      <c r="BR117" s="96"/>
      <c r="BS117" s="94" t="s">
        <v>1813</v>
      </c>
      <c r="BT117" s="89">
        <f>STDEV(BT113:BT115)</f>
        <v>38.744083488106071</v>
      </c>
      <c r="BU117" s="89">
        <f t="shared" ref="BU117:CV117" si="103">STDEV(BU113:BU115)</f>
        <v>0</v>
      </c>
      <c r="BV117" s="89">
        <f t="shared" si="103"/>
        <v>2.3747122632717708</v>
      </c>
      <c r="BW117" s="89">
        <f t="shared" si="103"/>
        <v>1.5437824760416647</v>
      </c>
      <c r="BX117" s="89">
        <f t="shared" si="103"/>
        <v>1.5275252316519466E-3</v>
      </c>
      <c r="BY117" s="89">
        <f t="shared" si="103"/>
        <v>2361.5406694218318</v>
      </c>
      <c r="BZ117" s="89">
        <f t="shared" si="103"/>
        <v>1.6041612554021343E-2</v>
      </c>
      <c r="CA117" s="89">
        <f t="shared" si="103"/>
        <v>1.9399312702601965E-2</v>
      </c>
      <c r="CB117" s="89">
        <f t="shared" si="103"/>
        <v>0.11316801668315965</v>
      </c>
      <c r="CC117" s="89">
        <f t="shared" si="103"/>
        <v>0.52402576272545809</v>
      </c>
      <c r="CD117" s="89">
        <f t="shared" si="103"/>
        <v>43.135852771602082</v>
      </c>
      <c r="CE117" s="89">
        <f t="shared" si="103"/>
        <v>2912.7321080616621</v>
      </c>
      <c r="CF117" s="89">
        <f t="shared" si="103"/>
        <v>3.3857544703261279E-2</v>
      </c>
      <c r="CG117" s="89">
        <f t="shared" si="103"/>
        <v>815.75639950498316</v>
      </c>
      <c r="CH117" s="89">
        <f t="shared" si="103"/>
        <v>9.902965734229948</v>
      </c>
      <c r="CI117" s="89">
        <f t="shared" si="103"/>
        <v>2.9569128044860143E-2</v>
      </c>
      <c r="CJ117" s="89">
        <f t="shared" si="103"/>
        <v>1.6386347976288071</v>
      </c>
      <c r="CK117" s="89">
        <f t="shared" si="103"/>
        <v>4.5059220292114822E-2</v>
      </c>
      <c r="CL117" s="89">
        <f t="shared" si="103"/>
        <v>336.30763302865034</v>
      </c>
      <c r="CM117" s="89">
        <f t="shared" si="103"/>
        <v>6.1943522663794319E-2</v>
      </c>
      <c r="CN117" s="89">
        <f t="shared" si="103"/>
        <v>0.73386034093688424</v>
      </c>
      <c r="CO117" s="89">
        <f t="shared" si="103"/>
        <v>80.296831817949112</v>
      </c>
      <c r="CP117" s="89">
        <f t="shared" si="103"/>
        <v>78.046779134909144</v>
      </c>
      <c r="CQ117" s="89">
        <f t="shared" si="103"/>
        <v>2.4225867029547818</v>
      </c>
      <c r="CR117" s="89">
        <f t="shared" si="103"/>
        <v>0.77234340376113353</v>
      </c>
      <c r="CS117" s="89">
        <f t="shared" si="103"/>
        <v>9.7708750887522719E-2</v>
      </c>
      <c r="CT117" s="89">
        <f t="shared" si="103"/>
        <v>0.85522472680186923</v>
      </c>
      <c r="CU117" s="89">
        <f>STDEV(CU113:CU115)</f>
        <v>133.422437393416</v>
      </c>
      <c r="CV117" s="89">
        <f t="shared" si="103"/>
        <v>3.9954140377854878E-2</v>
      </c>
    </row>
    <row r="118" spans="7:100" x14ac:dyDescent="0.25">
      <c r="G118" s="71">
        <v>20</v>
      </c>
      <c r="H118" s="71" t="s">
        <v>50</v>
      </c>
      <c r="I118" s="71" t="s">
        <v>1764</v>
      </c>
      <c r="J118" s="71">
        <v>1</v>
      </c>
      <c r="K118" s="71" t="s">
        <v>100</v>
      </c>
      <c r="L118" s="72">
        <v>12.565575818136402</v>
      </c>
      <c r="M118" s="72">
        <v>62.453160129902564</v>
      </c>
      <c r="N118" s="72">
        <v>24.981264051961027</v>
      </c>
      <c r="O118" s="72">
        <v>1.97</v>
      </c>
      <c r="P118" s="72">
        <v>4.3</v>
      </c>
      <c r="Q118" s="72">
        <v>6.3</v>
      </c>
      <c r="BO118" s="95"/>
      <c r="BP118" s="96"/>
      <c r="BQ118" s="96"/>
      <c r="BR118" s="96"/>
      <c r="BS118" s="96"/>
      <c r="BT118" s="89"/>
      <c r="BU118" s="89"/>
      <c r="BV118" s="89"/>
      <c r="BW118" s="89"/>
      <c r="BX118" s="89"/>
      <c r="BY118" s="88"/>
      <c r="BZ118" s="89"/>
      <c r="CA118" s="89"/>
      <c r="CB118" s="89"/>
      <c r="CC118" s="89"/>
      <c r="CD118" s="89"/>
      <c r="CE118" s="88"/>
      <c r="CF118" s="89"/>
      <c r="CG118" s="88"/>
      <c r="CH118" s="89"/>
      <c r="CI118" s="89"/>
      <c r="CJ118" s="89"/>
      <c r="CK118" s="89"/>
      <c r="CL118" s="88"/>
      <c r="CM118" s="89"/>
      <c r="CN118" s="89"/>
      <c r="CO118" s="88"/>
      <c r="CP118" s="88"/>
      <c r="CQ118" s="89"/>
      <c r="CR118" s="89"/>
      <c r="CS118" s="89"/>
      <c r="CT118" s="88"/>
      <c r="CU118" s="88"/>
      <c r="CV118" s="88"/>
    </row>
    <row r="119" spans="7:100" x14ac:dyDescent="0.25">
      <c r="G119" s="71">
        <v>20</v>
      </c>
      <c r="H119" s="71" t="s">
        <v>50</v>
      </c>
      <c r="I119" s="71" t="s">
        <v>1764</v>
      </c>
      <c r="J119" s="71">
        <v>2</v>
      </c>
      <c r="K119" s="71" t="s">
        <v>100</v>
      </c>
      <c r="L119" s="72">
        <v>12.478119529882475</v>
      </c>
      <c r="M119" s="72">
        <v>60.015003750937723</v>
      </c>
      <c r="N119" s="72">
        <v>27.506876719179797</v>
      </c>
      <c r="O119" s="72">
        <v>1.375</v>
      </c>
      <c r="P119" s="72">
        <v>3.5</v>
      </c>
      <c r="Q119" s="72">
        <v>6.5</v>
      </c>
      <c r="BO119" s="95" t="s">
        <v>1875</v>
      </c>
      <c r="BP119" s="96" t="s">
        <v>50</v>
      </c>
      <c r="BQ119" s="96">
        <v>1</v>
      </c>
      <c r="BR119" s="96">
        <v>1</v>
      </c>
      <c r="BS119" s="96" t="s">
        <v>1827</v>
      </c>
      <c r="BT119" s="89">
        <v>44.594000000000001</v>
      </c>
      <c r="BU119" s="89">
        <v>9.0999999999999998E-2</v>
      </c>
      <c r="BV119" s="89">
        <v>17.384</v>
      </c>
      <c r="BW119" s="89">
        <v>23.082000000000001</v>
      </c>
      <c r="BX119" s="89">
        <v>7.0000000000000001E-3</v>
      </c>
      <c r="BY119" s="88">
        <v>13433</v>
      </c>
      <c r="BZ119" s="89">
        <v>0.16500000000000001</v>
      </c>
      <c r="CA119" s="89">
        <v>4.2999999999999997E-2</v>
      </c>
      <c r="CB119" s="89">
        <v>1.206</v>
      </c>
      <c r="CC119" s="89">
        <v>1.232</v>
      </c>
      <c r="CD119" s="89">
        <v>61.018000000000001</v>
      </c>
      <c r="CE119" s="88">
        <v>16795</v>
      </c>
      <c r="CF119" s="89">
        <v>0.108</v>
      </c>
      <c r="CG119" s="88">
        <v>6121.6</v>
      </c>
      <c r="CH119" s="89">
        <v>30.57</v>
      </c>
      <c r="CI119" s="89">
        <v>0.20399999999999999</v>
      </c>
      <c r="CJ119" s="89">
        <v>56.113</v>
      </c>
      <c r="CK119" s="89">
        <v>1.01</v>
      </c>
      <c r="CL119" s="89">
        <v>5372.8</v>
      </c>
      <c r="CM119" s="89">
        <v>0.223</v>
      </c>
      <c r="CN119" s="89">
        <v>1.5389999999999999</v>
      </c>
      <c r="CO119" s="89">
        <v>1171.0999999999999</v>
      </c>
      <c r="CP119" s="89">
        <v>221.17</v>
      </c>
      <c r="CQ119" s="89">
        <v>20.172000000000001</v>
      </c>
      <c r="CR119" s="89">
        <v>0.79100000000000004</v>
      </c>
      <c r="CS119" s="89">
        <v>0.34699999999999998</v>
      </c>
      <c r="CT119" s="88">
        <v>2.6280000000000001</v>
      </c>
      <c r="CU119" s="88">
        <v>3158.1</v>
      </c>
      <c r="CV119" s="88">
        <v>0.53700000000000003</v>
      </c>
    </row>
    <row r="120" spans="7:100" x14ac:dyDescent="0.25">
      <c r="G120" s="121">
        <v>20</v>
      </c>
      <c r="H120" s="121" t="s">
        <v>50</v>
      </c>
      <c r="I120" s="121" t="s">
        <v>1764</v>
      </c>
      <c r="J120" s="121">
        <v>3</v>
      </c>
      <c r="K120" s="121" t="s">
        <v>100</v>
      </c>
      <c r="L120" s="74">
        <v>12.412412412412415</v>
      </c>
      <c r="M120" s="74">
        <v>60.060060060060067</v>
      </c>
      <c r="N120" s="74">
        <v>27.527527527527528</v>
      </c>
      <c r="O120" s="74">
        <v>1.4330000000000001</v>
      </c>
      <c r="P120" s="74">
        <v>3.5</v>
      </c>
      <c r="Q120" s="74">
        <v>6.2</v>
      </c>
      <c r="BO120" s="95" t="s">
        <v>1876</v>
      </c>
      <c r="BP120" s="96" t="s">
        <v>50</v>
      </c>
      <c r="BQ120" s="96">
        <v>1</v>
      </c>
      <c r="BR120" s="96">
        <v>2</v>
      </c>
      <c r="BS120" s="96" t="s">
        <v>1827</v>
      </c>
      <c r="BT120" s="89">
        <v>60.347999999999999</v>
      </c>
      <c r="BU120" s="89">
        <v>0</v>
      </c>
      <c r="BV120" s="89">
        <v>16.582000000000001</v>
      </c>
      <c r="BW120" s="89">
        <v>19.815000000000001</v>
      </c>
      <c r="BX120" s="89">
        <v>0</v>
      </c>
      <c r="BY120" s="88">
        <v>14635</v>
      </c>
      <c r="BZ120" s="89">
        <v>0.129</v>
      </c>
      <c r="CA120" s="89">
        <v>8.5999999999999993E-2</v>
      </c>
      <c r="CB120" s="89">
        <v>3.831</v>
      </c>
      <c r="CC120" s="89">
        <v>1.9530000000000001</v>
      </c>
      <c r="CD120" s="89">
        <v>76.703999999999994</v>
      </c>
      <c r="CE120" s="88">
        <v>11151</v>
      </c>
      <c r="CF120" s="89">
        <v>0.121</v>
      </c>
      <c r="CG120" s="88">
        <v>3937.6</v>
      </c>
      <c r="CH120" s="89">
        <v>23.215</v>
      </c>
      <c r="CI120" s="89">
        <v>0.56599999999999995</v>
      </c>
      <c r="CJ120" s="89">
        <v>102.53</v>
      </c>
      <c r="CK120" s="89">
        <v>3.2730000000000001</v>
      </c>
      <c r="CL120" s="88">
        <v>867.82</v>
      </c>
      <c r="CM120" s="89">
        <v>0.22</v>
      </c>
      <c r="CN120" s="89">
        <v>0</v>
      </c>
      <c r="CO120" s="89">
        <v>1177.4000000000001</v>
      </c>
      <c r="CP120" s="89">
        <v>172.22</v>
      </c>
      <c r="CQ120" s="89">
        <v>21.036999999999999</v>
      </c>
      <c r="CR120" s="89">
        <v>1.1870000000000001</v>
      </c>
      <c r="CS120" s="89">
        <v>0.23799999999999999</v>
      </c>
      <c r="CT120" s="88">
        <v>3.2679999999999998</v>
      </c>
      <c r="CU120" s="88">
        <v>3135</v>
      </c>
      <c r="CV120" s="88">
        <v>0.51400000000000001</v>
      </c>
    </row>
    <row r="121" spans="7:100" x14ac:dyDescent="0.25">
      <c r="G121" s="71"/>
      <c r="H121" s="71"/>
      <c r="I121" s="71"/>
      <c r="J121" s="71"/>
      <c r="K121" s="71" t="s">
        <v>1762</v>
      </c>
      <c r="L121" s="72">
        <f>AVERAGE(L118:L120)</f>
        <v>12.485369253477097</v>
      </c>
      <c r="M121" s="72">
        <f t="shared" ref="M121:Q121" si="104">AVERAGE(M118:M120)</f>
        <v>60.842741313633447</v>
      </c>
      <c r="N121" s="72">
        <f t="shared" si="104"/>
        <v>26.671889432889447</v>
      </c>
      <c r="O121" s="72">
        <f t="shared" si="104"/>
        <v>1.5926666666666665</v>
      </c>
      <c r="P121" s="72">
        <f t="shared" si="104"/>
        <v>3.7666666666666671</v>
      </c>
      <c r="Q121" s="72">
        <f t="shared" si="104"/>
        <v>6.333333333333333</v>
      </c>
      <c r="BO121" s="98" t="s">
        <v>1877</v>
      </c>
      <c r="BP121" s="97" t="s">
        <v>50</v>
      </c>
      <c r="BQ121" s="97">
        <v>1</v>
      </c>
      <c r="BR121" s="97">
        <v>3</v>
      </c>
      <c r="BS121" s="97" t="s">
        <v>1827</v>
      </c>
      <c r="BT121" s="90">
        <v>39.543999999999997</v>
      </c>
      <c r="BU121" s="90">
        <v>0</v>
      </c>
      <c r="BV121" s="90">
        <v>17.655999999999999</v>
      </c>
      <c r="BW121" s="90">
        <v>23.094000000000001</v>
      </c>
      <c r="BX121" s="90">
        <v>4.0000000000000001E-3</v>
      </c>
      <c r="BY121" s="91">
        <v>14853</v>
      </c>
      <c r="BZ121" s="90">
        <v>0.113</v>
      </c>
      <c r="CA121" s="90">
        <v>1.7000000000000001E-2</v>
      </c>
      <c r="CB121" s="90">
        <v>1.202</v>
      </c>
      <c r="CC121" s="90">
        <v>2.5979999999999999</v>
      </c>
      <c r="CD121" s="90">
        <v>48.508000000000003</v>
      </c>
      <c r="CE121" s="91">
        <v>15538</v>
      </c>
      <c r="CF121" s="90">
        <v>9.5000000000000001E-2</v>
      </c>
      <c r="CG121" s="91">
        <v>3907.1</v>
      </c>
      <c r="CH121" s="90">
        <v>19.437000000000001</v>
      </c>
      <c r="CI121" s="90">
        <v>0.17599999999999999</v>
      </c>
      <c r="CJ121" s="90">
        <v>21.699000000000002</v>
      </c>
      <c r="CK121" s="90">
        <v>0.98099999999999998</v>
      </c>
      <c r="CL121" s="91">
        <v>768.05</v>
      </c>
      <c r="CM121" s="90">
        <v>0.17899999999999999</v>
      </c>
      <c r="CN121" s="90">
        <v>0.106</v>
      </c>
      <c r="CO121" s="90">
        <v>1161</v>
      </c>
      <c r="CP121" s="90">
        <v>194.8</v>
      </c>
      <c r="CQ121" s="90">
        <v>20.257000000000001</v>
      </c>
      <c r="CR121" s="90">
        <v>0.79500000000000004</v>
      </c>
      <c r="CS121" s="90">
        <v>6.5000000000000002E-2</v>
      </c>
      <c r="CT121" s="91">
        <v>2.8479999999999999</v>
      </c>
      <c r="CU121" s="91">
        <v>2579.8000000000002</v>
      </c>
      <c r="CV121" s="91">
        <v>0.46800000000000003</v>
      </c>
    </row>
    <row r="122" spans="7:100" x14ac:dyDescent="0.25">
      <c r="G122" s="71"/>
      <c r="H122" s="71"/>
      <c r="I122" s="71"/>
      <c r="J122" s="71"/>
      <c r="K122" s="71" t="s">
        <v>1763</v>
      </c>
      <c r="L122" s="72">
        <f>STDEV(L118:L120)</f>
        <v>7.683863665104608E-2</v>
      </c>
      <c r="M122" s="72">
        <f t="shared" ref="M122:Q122" si="105">STDEV(M118:M120)</f>
        <v>1.3948455436331075</v>
      </c>
      <c r="N122" s="72">
        <f t="shared" si="105"/>
        <v>1.4641609364925998</v>
      </c>
      <c r="O122" s="72">
        <f t="shared" si="105"/>
        <v>0.32806452617333454</v>
      </c>
      <c r="P122" s="72">
        <f t="shared" si="105"/>
        <v>0.46188021535170054</v>
      </c>
      <c r="Q122" s="72">
        <f t="shared" si="105"/>
        <v>0.15275252316519461</v>
      </c>
      <c r="BO122" s="95"/>
      <c r="BP122" s="96"/>
      <c r="BQ122" s="96"/>
      <c r="BR122" s="96"/>
      <c r="BS122" s="72" t="s">
        <v>1812</v>
      </c>
      <c r="BT122" s="89">
        <f>AVERAGE(BT119:BT121)</f>
        <v>48.161999999999999</v>
      </c>
      <c r="BU122" s="89">
        <f t="shared" ref="BU122:CV122" si="106">AVERAGE(BU119:BU121)</f>
        <v>3.0333333333333334E-2</v>
      </c>
      <c r="BV122" s="89">
        <f t="shared" si="106"/>
        <v>17.207333333333334</v>
      </c>
      <c r="BW122" s="89">
        <f t="shared" si="106"/>
        <v>21.997000000000003</v>
      </c>
      <c r="BX122" s="89">
        <f t="shared" si="106"/>
        <v>3.6666666666666666E-3</v>
      </c>
      <c r="BY122" s="89">
        <f t="shared" si="106"/>
        <v>14307</v>
      </c>
      <c r="BZ122" s="89">
        <f t="shared" si="106"/>
        <v>0.13566666666666669</v>
      </c>
      <c r="CA122" s="89">
        <f t="shared" si="106"/>
        <v>4.8666666666666671E-2</v>
      </c>
      <c r="CB122" s="89">
        <f t="shared" si="106"/>
        <v>2.0796666666666668</v>
      </c>
      <c r="CC122" s="89">
        <f t="shared" si="106"/>
        <v>1.9276666666666664</v>
      </c>
      <c r="CD122" s="89">
        <f t="shared" si="106"/>
        <v>62.076666666666661</v>
      </c>
      <c r="CE122" s="89">
        <f t="shared" si="106"/>
        <v>14494.666666666666</v>
      </c>
      <c r="CF122" s="89">
        <f t="shared" si="106"/>
        <v>0.10799999999999998</v>
      </c>
      <c r="CG122" s="89">
        <f t="shared" si="106"/>
        <v>4655.4333333333334</v>
      </c>
      <c r="CH122" s="89">
        <f t="shared" si="106"/>
        <v>24.40733333333333</v>
      </c>
      <c r="CI122" s="89">
        <f t="shared" si="106"/>
        <v>0.3153333333333333</v>
      </c>
      <c r="CJ122" s="89">
        <f t="shared" si="106"/>
        <v>60.114000000000004</v>
      </c>
      <c r="CK122" s="89">
        <f t="shared" si="106"/>
        <v>1.7546666666666668</v>
      </c>
      <c r="CL122" s="89">
        <f t="shared" si="106"/>
        <v>2336.2233333333334</v>
      </c>
      <c r="CM122" s="89">
        <f t="shared" si="106"/>
        <v>0.20733333333333334</v>
      </c>
      <c r="CN122" s="89">
        <f t="shared" si="106"/>
        <v>0.54833333333333334</v>
      </c>
      <c r="CO122" s="89">
        <f t="shared" si="106"/>
        <v>1169.8333333333333</v>
      </c>
      <c r="CP122" s="89">
        <f t="shared" si="106"/>
        <v>196.06333333333336</v>
      </c>
      <c r="CQ122" s="89">
        <f t="shared" si="106"/>
        <v>20.488666666666671</v>
      </c>
      <c r="CR122" s="89">
        <f t="shared" si="106"/>
        <v>0.92433333333333334</v>
      </c>
      <c r="CS122" s="89">
        <f t="shared" si="106"/>
        <v>0.21666666666666665</v>
      </c>
      <c r="CT122" s="89">
        <f t="shared" si="106"/>
        <v>2.9146666666666667</v>
      </c>
      <c r="CU122" s="89">
        <f>AVERAGE(CU119:CU121)</f>
        <v>2957.6333333333337</v>
      </c>
      <c r="CV122" s="89">
        <f t="shared" si="106"/>
        <v>0.50633333333333341</v>
      </c>
    </row>
    <row r="123" spans="7:100" x14ac:dyDescent="0.25">
      <c r="G123" s="71"/>
      <c r="H123" s="71"/>
      <c r="I123" s="71"/>
      <c r="J123" s="71"/>
      <c r="K123" s="71"/>
      <c r="L123" s="72"/>
      <c r="M123" s="72"/>
      <c r="N123" s="72"/>
      <c r="O123" s="72"/>
      <c r="P123" s="72"/>
      <c r="Q123" s="72"/>
      <c r="BO123" s="95"/>
      <c r="BP123" s="96"/>
      <c r="BQ123" s="96"/>
      <c r="BR123" s="96"/>
      <c r="BS123" s="94" t="s">
        <v>1813</v>
      </c>
      <c r="BT123" s="89">
        <f>STDEV(BT119:BT121)</f>
        <v>10.85124748588844</v>
      </c>
      <c r="BU123" s="89">
        <f t="shared" ref="BU123:CV123" si="107">STDEV(BU119:BU121)</f>
        <v>5.2538874496255945E-2</v>
      </c>
      <c r="BV123" s="89">
        <f t="shared" si="107"/>
        <v>0.55837024753592701</v>
      </c>
      <c r="BW123" s="89">
        <f t="shared" si="107"/>
        <v>1.8896769565192881</v>
      </c>
      <c r="BX123" s="89">
        <f t="shared" si="107"/>
        <v>3.5118845842842471E-3</v>
      </c>
      <c r="BY123" s="89">
        <f t="shared" si="107"/>
        <v>764.71432574524192</v>
      </c>
      <c r="BZ123" s="89">
        <f t="shared" si="107"/>
        <v>2.6633312473917561E-2</v>
      </c>
      <c r="CA123" s="89">
        <f t="shared" si="107"/>
        <v>3.4847285881877965E-2</v>
      </c>
      <c r="CB123" s="89">
        <f t="shared" si="107"/>
        <v>1.5167004758136442</v>
      </c>
      <c r="CC123" s="89">
        <f t="shared" si="107"/>
        <v>0.68335227616020644</v>
      </c>
      <c r="CD123" s="89">
        <f t="shared" si="107"/>
        <v>14.127780623060842</v>
      </c>
      <c r="CE123" s="89">
        <f t="shared" si="107"/>
        <v>2963.1220584601833</v>
      </c>
      <c r="CF123" s="89">
        <f t="shared" si="107"/>
        <v>1.2999999999999998E-2</v>
      </c>
      <c r="CG123" s="89">
        <f t="shared" si="107"/>
        <v>1269.8291551753457</v>
      </c>
      <c r="CH123" s="89">
        <f t="shared" si="107"/>
        <v>5.6614632678604835</v>
      </c>
      <c r="CI123" s="89">
        <f t="shared" si="107"/>
        <v>0.21753467156601336</v>
      </c>
      <c r="CJ123" s="89">
        <f t="shared" si="107"/>
        <v>40.563760193059018</v>
      </c>
      <c r="CK123" s="89">
        <f t="shared" si="107"/>
        <v>1.3149951837681133</v>
      </c>
      <c r="CL123" s="89">
        <f t="shared" si="107"/>
        <v>2630.2256372093507</v>
      </c>
      <c r="CM123" s="89">
        <f t="shared" si="107"/>
        <v>2.4583192089989731E-2</v>
      </c>
      <c r="CN123" s="89">
        <f t="shared" si="107"/>
        <v>0.85957799723662842</v>
      </c>
      <c r="CO123" s="89">
        <f t="shared" si="107"/>
        <v>8.2730486118077362</v>
      </c>
      <c r="CP123" s="89">
        <f t="shared" si="107"/>
        <v>24.499441490232314</v>
      </c>
      <c r="CQ123" s="89">
        <f t="shared" si="107"/>
        <v>0.47676863711168366</v>
      </c>
      <c r="CR123" s="89">
        <f t="shared" si="107"/>
        <v>0.22748479802688618</v>
      </c>
      <c r="CS123" s="89">
        <f t="shared" si="107"/>
        <v>0.14220525072349952</v>
      </c>
      <c r="CT123" s="89">
        <f t="shared" si="107"/>
        <v>0.32516662395352514</v>
      </c>
      <c r="CU123" s="89">
        <f>STDEV(CU119:CU121)</f>
        <v>327.41704801878177</v>
      </c>
      <c r="CV123" s="89">
        <f t="shared" si="107"/>
        <v>3.5133080327994774E-2</v>
      </c>
    </row>
    <row r="124" spans="7:100" x14ac:dyDescent="0.25">
      <c r="G124" s="71">
        <v>21</v>
      </c>
      <c r="H124" s="71" t="s">
        <v>50</v>
      </c>
      <c r="I124" s="71" t="s">
        <v>1765</v>
      </c>
      <c r="J124" s="71">
        <v>1</v>
      </c>
      <c r="K124" s="71" t="s">
        <v>100</v>
      </c>
      <c r="L124" s="72">
        <v>17.396745932415524</v>
      </c>
      <c r="M124" s="72">
        <v>58.823529411764696</v>
      </c>
      <c r="N124" s="72">
        <v>23.779724655819773</v>
      </c>
      <c r="O124" s="72">
        <v>1.7090000000000001</v>
      </c>
      <c r="P124" s="72">
        <v>3.6</v>
      </c>
      <c r="Q124" s="72">
        <v>6.7</v>
      </c>
      <c r="BO124" s="95"/>
      <c r="BP124" s="96"/>
      <c r="BQ124" s="96"/>
      <c r="BR124" s="96"/>
      <c r="BS124" s="96"/>
      <c r="BT124" s="89"/>
      <c r="BU124" s="89"/>
      <c r="BV124" s="89"/>
      <c r="BW124" s="89"/>
      <c r="BX124" s="89"/>
      <c r="BY124" s="88"/>
      <c r="BZ124" s="89"/>
      <c r="CA124" s="89"/>
      <c r="CB124" s="89"/>
      <c r="CC124" s="89"/>
      <c r="CD124" s="89"/>
      <c r="CE124" s="88"/>
      <c r="CF124" s="89"/>
      <c r="CG124" s="88"/>
      <c r="CH124" s="89"/>
      <c r="CI124" s="89"/>
      <c r="CJ124" s="89"/>
      <c r="CK124" s="89"/>
      <c r="CL124" s="88"/>
      <c r="CM124" s="89"/>
      <c r="CN124" s="89"/>
      <c r="CO124" s="89"/>
      <c r="CP124" s="89"/>
      <c r="CQ124" s="89"/>
      <c r="CR124" s="89"/>
      <c r="CS124" s="89"/>
      <c r="CT124" s="88"/>
      <c r="CU124" s="88"/>
      <c r="CV124" s="88"/>
    </row>
    <row r="125" spans="7:100" x14ac:dyDescent="0.25">
      <c r="G125" s="71">
        <v>21</v>
      </c>
      <c r="H125" s="71" t="s">
        <v>50</v>
      </c>
      <c r="I125" s="71" t="s">
        <v>1765</v>
      </c>
      <c r="J125" s="71">
        <v>2</v>
      </c>
      <c r="K125" s="71" t="s">
        <v>100</v>
      </c>
      <c r="L125" s="72">
        <v>20.079920079920079</v>
      </c>
      <c r="M125" s="72">
        <v>54.945054945054949</v>
      </c>
      <c r="N125" s="72">
        <v>24.975024975024976</v>
      </c>
      <c r="O125" s="72">
        <v>1.079</v>
      </c>
      <c r="P125" s="72">
        <v>2.9</v>
      </c>
      <c r="Q125" s="72">
        <v>7</v>
      </c>
      <c r="BO125" s="84" t="s">
        <v>1878</v>
      </c>
      <c r="BP125" s="71" t="s">
        <v>50</v>
      </c>
      <c r="BQ125" s="71">
        <v>2</v>
      </c>
      <c r="BR125" s="71">
        <v>1</v>
      </c>
      <c r="BS125" s="96" t="s">
        <v>1819</v>
      </c>
      <c r="BT125" s="89">
        <v>2.5910000000000002</v>
      </c>
      <c r="BU125" s="89">
        <v>0</v>
      </c>
      <c r="BV125" s="89">
        <v>40.802999999999997</v>
      </c>
      <c r="BW125" s="89">
        <v>10.228</v>
      </c>
      <c r="BX125" s="89">
        <v>0</v>
      </c>
      <c r="BY125" s="88">
        <v>4036.8</v>
      </c>
      <c r="BZ125" s="89">
        <v>1.7999999999999999E-2</v>
      </c>
      <c r="CA125" s="89">
        <v>2.3E-2</v>
      </c>
      <c r="CB125" s="89">
        <v>0</v>
      </c>
      <c r="CC125" s="89">
        <v>10.438000000000001</v>
      </c>
      <c r="CD125" s="89">
        <v>65.153000000000006</v>
      </c>
      <c r="CE125" s="88">
        <v>19215</v>
      </c>
      <c r="CF125" s="89">
        <v>4.1000000000000002E-2</v>
      </c>
      <c r="CG125" s="88">
        <v>3556.7</v>
      </c>
      <c r="CH125" s="89">
        <v>35.880000000000003</v>
      </c>
      <c r="CI125" s="89">
        <v>1.4650000000000001</v>
      </c>
      <c r="CJ125" s="89">
        <v>2.9279999999999999</v>
      </c>
      <c r="CK125" s="89">
        <v>3.907</v>
      </c>
      <c r="CL125" s="89">
        <v>6594.5</v>
      </c>
      <c r="CM125" s="89">
        <v>0.03</v>
      </c>
      <c r="CN125" s="89">
        <v>9.9760000000000009</v>
      </c>
      <c r="CO125" s="89">
        <v>2918</v>
      </c>
      <c r="CP125" s="89">
        <v>127.39</v>
      </c>
      <c r="CQ125" s="89">
        <v>10.09</v>
      </c>
      <c r="CR125" s="89">
        <v>0.20399999999999999</v>
      </c>
      <c r="CS125" s="89">
        <v>7.6999999999999999E-2</v>
      </c>
      <c r="CT125" s="88">
        <v>35.100999999999999</v>
      </c>
      <c r="CU125" s="88">
        <v>372.42</v>
      </c>
      <c r="CV125" s="88">
        <v>5.5229999999999997</v>
      </c>
    </row>
    <row r="126" spans="7:100" x14ac:dyDescent="0.25">
      <c r="G126" s="121">
        <v>21</v>
      </c>
      <c r="H126" s="121" t="s">
        <v>50</v>
      </c>
      <c r="I126" s="121" t="s">
        <v>1765</v>
      </c>
      <c r="J126" s="121">
        <v>3</v>
      </c>
      <c r="K126" s="121" t="s">
        <v>100</v>
      </c>
      <c r="L126" s="74">
        <v>22.422422422422425</v>
      </c>
      <c r="M126" s="74">
        <v>52.552552552552541</v>
      </c>
      <c r="N126" s="74">
        <v>25.025025025025027</v>
      </c>
      <c r="O126" s="74">
        <v>1.08</v>
      </c>
      <c r="P126" s="74">
        <v>2.8</v>
      </c>
      <c r="Q126" s="74">
        <v>7.2</v>
      </c>
      <c r="BO126" s="84" t="s">
        <v>1879</v>
      </c>
      <c r="BP126" s="71" t="s">
        <v>50</v>
      </c>
      <c r="BQ126" s="71">
        <v>2</v>
      </c>
      <c r="BR126" s="71">
        <v>2</v>
      </c>
      <c r="BS126" s="96" t="s">
        <v>1819</v>
      </c>
      <c r="BT126" s="89">
        <v>3.1970000000000001</v>
      </c>
      <c r="BU126" s="89">
        <v>0</v>
      </c>
      <c r="BV126" s="89">
        <v>35.914999999999999</v>
      </c>
      <c r="BW126" s="89">
        <v>10.199999999999999</v>
      </c>
      <c r="BX126" s="89">
        <v>0</v>
      </c>
      <c r="BY126" s="88">
        <v>3552.3</v>
      </c>
      <c r="BZ126" s="89">
        <v>1.7000000000000001E-2</v>
      </c>
      <c r="CA126" s="89">
        <v>1.7000000000000001E-2</v>
      </c>
      <c r="CB126" s="89">
        <v>0</v>
      </c>
      <c r="CC126" s="89">
        <v>14.664999999999999</v>
      </c>
      <c r="CD126" s="89">
        <v>62.954000000000001</v>
      </c>
      <c r="CE126" s="88">
        <v>18417</v>
      </c>
      <c r="CF126" s="89">
        <v>1.2999999999999999E-2</v>
      </c>
      <c r="CG126" s="88">
        <v>3415.4</v>
      </c>
      <c r="CH126" s="89">
        <v>40.750999999999998</v>
      </c>
      <c r="CI126" s="89">
        <v>0.45400000000000001</v>
      </c>
      <c r="CJ126" s="89">
        <v>3.06</v>
      </c>
      <c r="CK126" s="89">
        <v>7.8890000000000002</v>
      </c>
      <c r="CL126" s="89">
        <v>6398.4</v>
      </c>
      <c r="CM126" s="89">
        <v>0</v>
      </c>
      <c r="CN126" s="89">
        <v>12.721</v>
      </c>
      <c r="CO126" s="89">
        <v>3028.5</v>
      </c>
      <c r="CP126" s="89">
        <v>131</v>
      </c>
      <c r="CQ126" s="89">
        <v>8.3559999999999999</v>
      </c>
      <c r="CR126" s="89">
        <v>0.184</v>
      </c>
      <c r="CS126" s="89">
        <v>0</v>
      </c>
      <c r="CT126" s="88">
        <v>40.335000000000001</v>
      </c>
      <c r="CU126" s="88">
        <v>376.88</v>
      </c>
      <c r="CV126" s="88">
        <v>5.7569999999999997</v>
      </c>
    </row>
    <row r="127" spans="7:100" x14ac:dyDescent="0.25">
      <c r="G127" s="71"/>
      <c r="H127" s="71"/>
      <c r="I127" s="71"/>
      <c r="J127" s="71"/>
      <c r="K127" s="71" t="s">
        <v>1762</v>
      </c>
      <c r="L127" s="72">
        <f>AVERAGE(L124:L126)</f>
        <v>19.966362811586009</v>
      </c>
      <c r="M127" s="72">
        <f t="shared" ref="M127:Q127" si="108">AVERAGE(M124:M126)</f>
        <v>55.440378969790721</v>
      </c>
      <c r="N127" s="72">
        <f t="shared" si="108"/>
        <v>24.593258218623259</v>
      </c>
      <c r="O127" s="72">
        <f t="shared" si="108"/>
        <v>1.2893333333333334</v>
      </c>
      <c r="P127" s="72">
        <f t="shared" si="108"/>
        <v>3.1</v>
      </c>
      <c r="Q127" s="72">
        <f t="shared" si="108"/>
        <v>6.9666666666666659</v>
      </c>
      <c r="BO127" s="81" t="s">
        <v>1880</v>
      </c>
      <c r="BP127" s="73" t="s">
        <v>50</v>
      </c>
      <c r="BQ127" s="73">
        <v>2</v>
      </c>
      <c r="BR127" s="73">
        <v>3</v>
      </c>
      <c r="BS127" s="97" t="s">
        <v>1819</v>
      </c>
      <c r="BT127" s="90">
        <v>2.3010000000000002</v>
      </c>
      <c r="BU127" s="90">
        <v>0</v>
      </c>
      <c r="BV127" s="90">
        <v>28.163</v>
      </c>
      <c r="BW127" s="90">
        <v>12.115</v>
      </c>
      <c r="BX127" s="90">
        <v>0</v>
      </c>
      <c r="BY127" s="91">
        <v>3895.6</v>
      </c>
      <c r="BZ127" s="90">
        <v>1.4E-2</v>
      </c>
      <c r="CA127" s="90">
        <v>1.9E-2</v>
      </c>
      <c r="CB127" s="90">
        <v>0</v>
      </c>
      <c r="CC127" s="90">
        <v>14.36</v>
      </c>
      <c r="CD127" s="90">
        <v>65.412000000000006</v>
      </c>
      <c r="CE127" s="91">
        <v>18867</v>
      </c>
      <c r="CF127" s="90">
        <v>4.4999999999999998E-2</v>
      </c>
      <c r="CG127" s="91">
        <v>3519.4</v>
      </c>
      <c r="CH127" s="90">
        <v>43.993000000000002</v>
      </c>
      <c r="CI127" s="90">
        <v>0.48699999999999999</v>
      </c>
      <c r="CJ127" s="90">
        <v>2.2789999999999999</v>
      </c>
      <c r="CK127" s="90">
        <v>7.3940000000000001</v>
      </c>
      <c r="CL127" s="90">
        <v>6251</v>
      </c>
      <c r="CM127" s="90">
        <v>4.9000000000000002E-2</v>
      </c>
      <c r="CN127" s="90">
        <v>11.722</v>
      </c>
      <c r="CO127" s="90">
        <v>3062.8</v>
      </c>
      <c r="CP127" s="90">
        <v>71.584000000000003</v>
      </c>
      <c r="CQ127" s="90">
        <v>9.827</v>
      </c>
      <c r="CR127" s="90">
        <v>3.7999999999999999E-2</v>
      </c>
      <c r="CS127" s="90">
        <v>2.8000000000000001E-2</v>
      </c>
      <c r="CT127" s="91">
        <v>41.116</v>
      </c>
      <c r="CU127" s="91">
        <v>356.61</v>
      </c>
      <c r="CV127" s="91">
        <v>5.641</v>
      </c>
    </row>
    <row r="128" spans="7:100" x14ac:dyDescent="0.25">
      <c r="G128" s="71"/>
      <c r="H128" s="71"/>
      <c r="I128" s="71"/>
      <c r="J128" s="71"/>
      <c r="K128" s="71" t="s">
        <v>1763</v>
      </c>
      <c r="L128" s="72">
        <f>STDEV(L124:L126)</f>
        <v>2.5147619142665651</v>
      </c>
      <c r="M128" s="72">
        <f t="shared" ref="M128:Q128" si="109">STDEV(M124:M126)</f>
        <v>3.1646954212536671</v>
      </c>
      <c r="N128" s="72">
        <f t="shared" si="109"/>
        <v>0.70498414493221129</v>
      </c>
      <c r="O128" s="72">
        <f t="shared" si="109"/>
        <v>0.36344233838854378</v>
      </c>
      <c r="P128" s="72">
        <f t="shared" si="109"/>
        <v>0.43588989435406678</v>
      </c>
      <c r="Q128" s="72">
        <f t="shared" si="109"/>
        <v>0.25166114784235832</v>
      </c>
      <c r="BO128" s="84"/>
      <c r="BP128" s="71"/>
      <c r="BQ128" s="71"/>
      <c r="BR128" s="71"/>
      <c r="BS128" s="72" t="s">
        <v>1812</v>
      </c>
      <c r="BT128" s="89">
        <f>AVERAGE(BT125:BT127)</f>
        <v>2.6963333333333335</v>
      </c>
      <c r="BU128" s="89">
        <f t="shared" ref="BU128:CV128" si="110">AVERAGE(BU125:BU127)</f>
        <v>0</v>
      </c>
      <c r="BV128" s="89">
        <f t="shared" si="110"/>
        <v>34.960333333333331</v>
      </c>
      <c r="BW128" s="89">
        <f t="shared" si="110"/>
        <v>10.847666666666667</v>
      </c>
      <c r="BX128" s="89">
        <f t="shared" si="110"/>
        <v>0</v>
      </c>
      <c r="BY128" s="89">
        <f t="shared" si="110"/>
        <v>3828.2333333333336</v>
      </c>
      <c r="BZ128" s="89">
        <f t="shared" si="110"/>
        <v>1.6333333333333335E-2</v>
      </c>
      <c r="CA128" s="89">
        <f t="shared" si="110"/>
        <v>1.9666666666666666E-2</v>
      </c>
      <c r="CB128" s="89">
        <f t="shared" si="110"/>
        <v>0</v>
      </c>
      <c r="CC128" s="89">
        <f t="shared" si="110"/>
        <v>13.154333333333334</v>
      </c>
      <c r="CD128" s="89">
        <f t="shared" si="110"/>
        <v>64.50633333333333</v>
      </c>
      <c r="CE128" s="89">
        <f t="shared" si="110"/>
        <v>18833</v>
      </c>
      <c r="CF128" s="89">
        <f t="shared" si="110"/>
        <v>3.3000000000000002E-2</v>
      </c>
      <c r="CG128" s="89">
        <f t="shared" si="110"/>
        <v>3497.1666666666665</v>
      </c>
      <c r="CH128" s="89">
        <f t="shared" si="110"/>
        <v>40.207999999999998</v>
      </c>
      <c r="CI128" s="89">
        <f t="shared" si="110"/>
        <v>0.80200000000000005</v>
      </c>
      <c r="CJ128" s="89">
        <f t="shared" si="110"/>
        <v>2.7556666666666665</v>
      </c>
      <c r="CK128" s="89">
        <f t="shared" si="110"/>
        <v>6.3966666666666656</v>
      </c>
      <c r="CL128" s="89">
        <f t="shared" si="110"/>
        <v>6414.6333333333341</v>
      </c>
      <c r="CM128" s="89">
        <f t="shared" si="110"/>
        <v>2.6333333333333334E-2</v>
      </c>
      <c r="CN128" s="89">
        <f t="shared" si="110"/>
        <v>11.473000000000001</v>
      </c>
      <c r="CO128" s="89">
        <f t="shared" si="110"/>
        <v>3003.1</v>
      </c>
      <c r="CP128" s="89">
        <f t="shared" si="110"/>
        <v>109.99133333333333</v>
      </c>
      <c r="CQ128" s="89">
        <f t="shared" si="110"/>
        <v>9.4243333333333315</v>
      </c>
      <c r="CR128" s="89">
        <f t="shared" si="110"/>
        <v>0.14199999999999999</v>
      </c>
      <c r="CS128" s="89">
        <f t="shared" si="110"/>
        <v>3.4999999999999996E-2</v>
      </c>
      <c r="CT128" s="89">
        <f t="shared" si="110"/>
        <v>38.850666666666669</v>
      </c>
      <c r="CU128" s="89">
        <f>AVERAGE(CU125:CU127)</f>
        <v>368.6366666666666</v>
      </c>
      <c r="CV128" s="89">
        <f t="shared" si="110"/>
        <v>5.6403333333333334</v>
      </c>
    </row>
    <row r="129" spans="7:100" x14ac:dyDescent="0.25">
      <c r="G129" s="71"/>
      <c r="H129" s="71"/>
      <c r="I129" s="71"/>
      <c r="J129" s="71"/>
      <c r="K129" s="71"/>
      <c r="L129" s="72"/>
      <c r="M129" s="72"/>
      <c r="N129" s="72"/>
      <c r="O129" s="72"/>
      <c r="P129" s="72"/>
      <c r="Q129" s="72"/>
      <c r="BO129" s="84"/>
      <c r="BP129" s="71"/>
      <c r="BQ129" s="71"/>
      <c r="BR129" s="71"/>
      <c r="BS129" s="94" t="s">
        <v>1813</v>
      </c>
      <c r="BT129" s="89">
        <f>STDEV(BT125:BT127)</f>
        <v>0.45719288416742987</v>
      </c>
      <c r="BU129" s="89">
        <f t="shared" ref="BU129:CV129" si="111">STDEV(BU125:BU127)</f>
        <v>0</v>
      </c>
      <c r="BV129" s="89">
        <f t="shared" si="111"/>
        <v>6.3738482358253314</v>
      </c>
      <c r="BW129" s="89">
        <f t="shared" si="111"/>
        <v>1.0976321484601907</v>
      </c>
      <c r="BX129" s="89">
        <f t="shared" si="111"/>
        <v>0</v>
      </c>
      <c r="BY129" s="89">
        <f t="shared" si="111"/>
        <v>249.17616927253158</v>
      </c>
      <c r="BZ129" s="89">
        <f t="shared" si="111"/>
        <v>2.0816659994661322E-3</v>
      </c>
      <c r="CA129" s="89">
        <f t="shared" si="111"/>
        <v>3.0550504633038928E-3</v>
      </c>
      <c r="CB129" s="89">
        <f t="shared" si="111"/>
        <v>0</v>
      </c>
      <c r="CC129" s="89">
        <f t="shared" si="111"/>
        <v>2.3573515506460443</v>
      </c>
      <c r="CD129" s="89">
        <f t="shared" si="111"/>
        <v>1.3505829605519764</v>
      </c>
      <c r="CE129" s="89">
        <f t="shared" si="111"/>
        <v>400.08499097066863</v>
      </c>
      <c r="CF129" s="89">
        <f t="shared" si="111"/>
        <v>1.7435595774162687E-2</v>
      </c>
      <c r="CG129" s="89">
        <f t="shared" si="111"/>
        <v>73.226793821205334</v>
      </c>
      <c r="CH129" s="89">
        <f t="shared" si="111"/>
        <v>4.0836661224933648</v>
      </c>
      <c r="CI129" s="89">
        <f t="shared" si="111"/>
        <v>0.57441187313634123</v>
      </c>
      <c r="CJ129" s="89">
        <f t="shared" si="111"/>
        <v>0.41804824283010178</v>
      </c>
      <c r="CK129" s="89">
        <f t="shared" si="111"/>
        <v>2.170273331480014</v>
      </c>
      <c r="CL129" s="89">
        <f t="shared" si="111"/>
        <v>172.32441305088881</v>
      </c>
      <c r="CM129" s="89">
        <f t="shared" si="111"/>
        <v>2.470492528491704E-2</v>
      </c>
      <c r="CN129" s="89">
        <f t="shared" si="111"/>
        <v>1.3893368921899392</v>
      </c>
      <c r="CO129" s="89">
        <f t="shared" si="111"/>
        <v>75.667892794764754</v>
      </c>
      <c r="CP129" s="89">
        <f t="shared" si="111"/>
        <v>33.310665939505569</v>
      </c>
      <c r="CQ129" s="89">
        <f t="shared" si="111"/>
        <v>0.93450218476648483</v>
      </c>
      <c r="CR129" s="89">
        <f t="shared" si="111"/>
        <v>9.06200860736735E-2</v>
      </c>
      <c r="CS129" s="89">
        <f t="shared" si="111"/>
        <v>3.897435053981016E-2</v>
      </c>
      <c r="CT129" s="89">
        <f t="shared" si="111"/>
        <v>3.2707018105191641</v>
      </c>
      <c r="CU129" s="89">
        <f>STDEV(CU125:CU127)</f>
        <v>10.651452170165962</v>
      </c>
      <c r="CV129" s="89">
        <f t="shared" si="111"/>
        <v>0.11700142449275279</v>
      </c>
    </row>
    <row r="130" spans="7:100" x14ac:dyDescent="0.25">
      <c r="G130" s="71">
        <v>22</v>
      </c>
      <c r="H130" s="71" t="s">
        <v>50</v>
      </c>
      <c r="I130" s="71" t="s">
        <v>1761</v>
      </c>
      <c r="J130" s="71">
        <v>1</v>
      </c>
      <c r="K130" s="71" t="s">
        <v>102</v>
      </c>
      <c r="L130" s="72">
        <v>59.969977483112338</v>
      </c>
      <c r="M130" s="72">
        <v>22.516887665749309</v>
      </c>
      <c r="N130" s="72">
        <v>17.513134851138354</v>
      </c>
      <c r="O130" s="72">
        <v>1.026</v>
      </c>
      <c r="P130" s="72">
        <v>2.1</v>
      </c>
      <c r="Q130" s="72">
        <v>7.6</v>
      </c>
      <c r="BO130" s="84"/>
      <c r="BP130" s="71"/>
      <c r="BQ130" s="71"/>
      <c r="BR130" s="71"/>
      <c r="BS130" s="96"/>
      <c r="BT130" s="89"/>
      <c r="BU130" s="89"/>
      <c r="BV130" s="89"/>
      <c r="BW130" s="89"/>
      <c r="BX130" s="89"/>
      <c r="BY130" s="88"/>
      <c r="BZ130" s="89"/>
      <c r="CA130" s="89"/>
      <c r="CB130" s="89"/>
      <c r="CC130" s="89"/>
      <c r="CD130" s="89"/>
      <c r="CE130" s="88"/>
      <c r="CF130" s="89"/>
      <c r="CG130" s="88"/>
      <c r="CH130" s="89"/>
      <c r="CI130" s="89"/>
      <c r="CJ130" s="89"/>
      <c r="CK130" s="89"/>
      <c r="CL130" s="89"/>
      <c r="CM130" s="89"/>
      <c r="CN130" s="89"/>
      <c r="CO130" s="89"/>
      <c r="CP130" s="89"/>
      <c r="CQ130" s="89"/>
      <c r="CR130" s="89"/>
      <c r="CS130" s="89"/>
      <c r="CT130" s="88"/>
      <c r="CU130" s="88"/>
      <c r="CV130" s="88"/>
    </row>
    <row r="131" spans="7:100" x14ac:dyDescent="0.25">
      <c r="G131" s="71">
        <v>22</v>
      </c>
      <c r="H131" s="71" t="s">
        <v>50</v>
      </c>
      <c r="I131" s="71" t="s">
        <v>1761</v>
      </c>
      <c r="J131" s="71">
        <v>2</v>
      </c>
      <c r="K131" s="71" t="s">
        <v>102</v>
      </c>
      <c r="L131" s="72">
        <v>82.51748251748252</v>
      </c>
      <c r="M131" s="72">
        <v>9.9900099900099875</v>
      </c>
      <c r="N131" s="72">
        <v>7.4925074925074924</v>
      </c>
      <c r="O131" s="72">
        <v>0.40200000000000002</v>
      </c>
      <c r="P131" s="72">
        <v>0.8</v>
      </c>
      <c r="Q131" s="72">
        <v>8.1</v>
      </c>
      <c r="BO131" s="95" t="s">
        <v>1881</v>
      </c>
      <c r="BP131" s="96" t="s">
        <v>50</v>
      </c>
      <c r="BQ131" s="96">
        <v>2</v>
      </c>
      <c r="BR131" s="96">
        <v>1</v>
      </c>
      <c r="BS131" s="96" t="s">
        <v>1823</v>
      </c>
      <c r="BT131" s="89">
        <v>17.888000000000002</v>
      </c>
      <c r="BU131" s="89">
        <v>0</v>
      </c>
      <c r="BV131" s="89">
        <v>33.454000000000001</v>
      </c>
      <c r="BW131" s="89">
        <v>45.152999999999999</v>
      </c>
      <c r="BX131" s="89">
        <v>0</v>
      </c>
      <c r="BY131" s="88">
        <v>17521</v>
      </c>
      <c r="BZ131" s="89">
        <v>0.03</v>
      </c>
      <c r="CA131" s="89">
        <v>0.02</v>
      </c>
      <c r="CB131" s="89">
        <v>0.22</v>
      </c>
      <c r="CC131" s="89">
        <v>3.044</v>
      </c>
      <c r="CD131" s="89">
        <v>32.054000000000002</v>
      </c>
      <c r="CE131" s="88">
        <v>20097</v>
      </c>
      <c r="CF131" s="89">
        <v>0.10100000000000001</v>
      </c>
      <c r="CG131" s="88">
        <v>11258</v>
      </c>
      <c r="CH131" s="89">
        <v>34.335999999999999</v>
      </c>
      <c r="CI131" s="89">
        <v>0.11600000000000001</v>
      </c>
      <c r="CJ131" s="89">
        <v>9.0820000000000007</v>
      </c>
      <c r="CK131" s="89">
        <v>0.41099999999999998</v>
      </c>
      <c r="CL131" s="88">
        <v>844.31</v>
      </c>
      <c r="CM131" s="89">
        <v>0.224</v>
      </c>
      <c r="CN131" s="89">
        <v>4.5839999999999996</v>
      </c>
      <c r="CO131" s="88">
        <v>831.25</v>
      </c>
      <c r="CP131" s="88">
        <v>508.19</v>
      </c>
      <c r="CQ131" s="89">
        <v>69.367999999999995</v>
      </c>
      <c r="CR131" s="89">
        <v>0.41599999999999998</v>
      </c>
      <c r="CS131" s="89">
        <v>0.22700000000000001</v>
      </c>
      <c r="CT131" s="88">
        <v>5.9109999999999996</v>
      </c>
      <c r="CU131" s="88">
        <v>924.24</v>
      </c>
      <c r="CV131" s="88">
        <v>0.57499999999999996</v>
      </c>
    </row>
    <row r="132" spans="7:100" x14ac:dyDescent="0.25">
      <c r="G132" s="121">
        <v>22</v>
      </c>
      <c r="H132" s="121" t="s">
        <v>50</v>
      </c>
      <c r="I132" s="121" t="s">
        <v>1761</v>
      </c>
      <c r="J132" s="121">
        <v>3</v>
      </c>
      <c r="K132" s="121" t="s">
        <v>102</v>
      </c>
      <c r="L132" s="74">
        <v>53.726863431715856</v>
      </c>
      <c r="M132" s="74">
        <v>26.263131565782892</v>
      </c>
      <c r="N132" s="74">
        <v>20.010005002501252</v>
      </c>
      <c r="O132" s="74">
        <v>0.98799999999999999</v>
      </c>
      <c r="P132" s="74">
        <v>2</v>
      </c>
      <c r="Q132" s="74">
        <v>7.3</v>
      </c>
      <c r="BO132" s="95" t="s">
        <v>1882</v>
      </c>
      <c r="BP132" s="96" t="s">
        <v>50</v>
      </c>
      <c r="BQ132" s="96">
        <v>2</v>
      </c>
      <c r="BR132" s="96">
        <v>2</v>
      </c>
      <c r="BS132" s="96" t="s">
        <v>1823</v>
      </c>
      <c r="BT132" s="89">
        <v>19.187000000000001</v>
      </c>
      <c r="BU132" s="89">
        <v>0</v>
      </c>
      <c r="BV132" s="89">
        <v>30.312000000000001</v>
      </c>
      <c r="BW132" s="89">
        <v>56.47</v>
      </c>
      <c r="BX132" s="89">
        <v>6.0000000000000001E-3</v>
      </c>
      <c r="BY132" s="88">
        <v>20161</v>
      </c>
      <c r="BZ132" s="89">
        <v>3.2000000000000001E-2</v>
      </c>
      <c r="CA132" s="89">
        <v>8.9999999999999993E-3</v>
      </c>
      <c r="CB132" s="89">
        <v>0.111</v>
      </c>
      <c r="CC132" s="89">
        <v>4.5359999999999996</v>
      </c>
      <c r="CD132" s="89">
        <v>23.997</v>
      </c>
      <c r="CE132" s="88">
        <v>17331</v>
      </c>
      <c r="CF132" s="89">
        <v>0.115</v>
      </c>
      <c r="CG132" s="88">
        <v>11279</v>
      </c>
      <c r="CH132" s="89">
        <v>40.965000000000003</v>
      </c>
      <c r="CI132" s="89">
        <v>1.2E-2</v>
      </c>
      <c r="CJ132" s="89">
        <v>6.0149999999999997</v>
      </c>
      <c r="CK132" s="89">
        <v>0.54900000000000004</v>
      </c>
      <c r="CL132" s="88">
        <v>508.21</v>
      </c>
      <c r="CM132" s="89">
        <v>0.14799999999999999</v>
      </c>
      <c r="CN132" s="89">
        <v>6.6909999999999998</v>
      </c>
      <c r="CO132" s="88">
        <v>847.89</v>
      </c>
      <c r="CP132" s="88">
        <v>495.15</v>
      </c>
      <c r="CQ132" s="89">
        <v>73.256</v>
      </c>
      <c r="CR132" s="89">
        <v>0.44600000000000001</v>
      </c>
      <c r="CS132" s="89">
        <v>0.29799999999999999</v>
      </c>
      <c r="CT132" s="88">
        <v>5.8719999999999999</v>
      </c>
      <c r="CU132" s="88">
        <v>770.23</v>
      </c>
      <c r="CV132" s="88">
        <v>0.54400000000000004</v>
      </c>
    </row>
    <row r="133" spans="7:100" x14ac:dyDescent="0.25">
      <c r="K133" s="71" t="s">
        <v>1762</v>
      </c>
      <c r="L133" s="72">
        <f>AVERAGE(L130:L132)</f>
        <v>65.404774477436902</v>
      </c>
      <c r="M133" s="72">
        <f t="shared" ref="M133:P133" si="112">AVERAGE(M130:M132)</f>
        <v>19.590009740514063</v>
      </c>
      <c r="N133" s="72">
        <f t="shared" si="112"/>
        <v>15.005215782049033</v>
      </c>
      <c r="O133" s="72">
        <f t="shared" si="112"/>
        <v>0.80533333333333335</v>
      </c>
      <c r="P133" s="72">
        <f t="shared" si="112"/>
        <v>1.6333333333333335</v>
      </c>
      <c r="Q133" s="72">
        <f>AVERAGE(Q130:Q132)</f>
        <v>7.666666666666667</v>
      </c>
      <c r="BO133" s="98" t="s">
        <v>1883</v>
      </c>
      <c r="BP133" s="97" t="s">
        <v>50</v>
      </c>
      <c r="BQ133" s="97">
        <v>2</v>
      </c>
      <c r="BR133" s="97">
        <v>3</v>
      </c>
      <c r="BS133" s="97" t="s">
        <v>1823</v>
      </c>
      <c r="BT133" s="90">
        <v>17.036000000000001</v>
      </c>
      <c r="BU133" s="90">
        <v>0</v>
      </c>
      <c r="BV133" s="90">
        <v>26.678000000000001</v>
      </c>
      <c r="BW133" s="90">
        <v>60.62</v>
      </c>
      <c r="BX133" s="90">
        <v>8.0000000000000002E-3</v>
      </c>
      <c r="BY133" s="91">
        <v>19269</v>
      </c>
      <c r="BZ133" s="90">
        <v>0.03</v>
      </c>
      <c r="CA133" s="90">
        <v>1.4999999999999999E-2</v>
      </c>
      <c r="CB133" s="90">
        <v>9.9000000000000005E-2</v>
      </c>
      <c r="CC133" s="90">
        <v>4.8769999999999998</v>
      </c>
      <c r="CD133" s="90">
        <v>24.841000000000001</v>
      </c>
      <c r="CE133" s="91">
        <v>18594</v>
      </c>
      <c r="CF133" s="90">
        <v>0.108</v>
      </c>
      <c r="CG133" s="91">
        <v>10408</v>
      </c>
      <c r="CH133" s="90">
        <v>46.615000000000002</v>
      </c>
      <c r="CI133" s="90">
        <v>0.03</v>
      </c>
      <c r="CJ133" s="90">
        <v>9.6489999999999991</v>
      </c>
      <c r="CK133" s="90">
        <v>0.64600000000000002</v>
      </c>
      <c r="CL133" s="91">
        <v>645.84</v>
      </c>
      <c r="CM133" s="90">
        <v>0.123</v>
      </c>
      <c r="CN133" s="90">
        <v>8.2919999999999998</v>
      </c>
      <c r="CO133" s="91">
        <v>934.45</v>
      </c>
      <c r="CP133" s="91">
        <v>472.48</v>
      </c>
      <c r="CQ133" s="90">
        <v>73.884</v>
      </c>
      <c r="CR133" s="90">
        <v>0.50600000000000001</v>
      </c>
      <c r="CS133" s="90">
        <v>0.24199999999999999</v>
      </c>
      <c r="CT133" s="91">
        <v>7.117</v>
      </c>
      <c r="CU133" s="91">
        <v>975.21</v>
      </c>
      <c r="CV133" s="91">
        <v>0.52</v>
      </c>
    </row>
    <row r="134" spans="7:100" x14ac:dyDescent="0.25">
      <c r="K134" s="71" t="s">
        <v>1763</v>
      </c>
      <c r="L134" s="72">
        <f>STDEV(L130:L132)</f>
        <v>15.145220388378883</v>
      </c>
      <c r="M134" s="72">
        <f t="shared" ref="M134:Q134" si="113">STDEV(M130:M132)</f>
        <v>8.5222404476108</v>
      </c>
      <c r="N134" s="72">
        <f t="shared" si="113"/>
        <v>6.6248909063471668</v>
      </c>
      <c r="O134" s="72">
        <f t="shared" si="113"/>
        <v>0.34981328352898983</v>
      </c>
      <c r="P134" s="72">
        <f t="shared" si="113"/>
        <v>0.72341781380702297</v>
      </c>
      <c r="Q134" s="72">
        <f t="shared" si="113"/>
        <v>0.40414518843273795</v>
      </c>
      <c r="BO134" s="95"/>
      <c r="BP134" s="96"/>
      <c r="BQ134" s="96"/>
      <c r="BR134" s="96"/>
      <c r="BS134" s="72" t="s">
        <v>1812</v>
      </c>
      <c r="BT134" s="89">
        <f>AVERAGE(BT131:BT133)</f>
        <v>18.037000000000003</v>
      </c>
      <c r="BU134" s="89">
        <f t="shared" ref="BU134:CV134" si="114">AVERAGE(BU131:BU133)</f>
        <v>0</v>
      </c>
      <c r="BV134" s="89">
        <f t="shared" si="114"/>
        <v>30.148</v>
      </c>
      <c r="BW134" s="89">
        <f t="shared" si="114"/>
        <v>54.080999999999996</v>
      </c>
      <c r="BX134" s="89">
        <f t="shared" si="114"/>
        <v>4.6666666666666671E-3</v>
      </c>
      <c r="BY134" s="89">
        <f t="shared" si="114"/>
        <v>18983.666666666668</v>
      </c>
      <c r="BZ134" s="89">
        <f t="shared" si="114"/>
        <v>3.0666666666666665E-2</v>
      </c>
      <c r="CA134" s="89">
        <f t="shared" si="114"/>
        <v>1.4666666666666666E-2</v>
      </c>
      <c r="CB134" s="89">
        <f t="shared" si="114"/>
        <v>0.14333333333333334</v>
      </c>
      <c r="CC134" s="89">
        <f t="shared" si="114"/>
        <v>4.1523333333333339</v>
      </c>
      <c r="CD134" s="89">
        <f t="shared" si="114"/>
        <v>26.963999999999999</v>
      </c>
      <c r="CE134" s="89">
        <f t="shared" si="114"/>
        <v>18674</v>
      </c>
      <c r="CF134" s="89">
        <f t="shared" si="114"/>
        <v>0.108</v>
      </c>
      <c r="CG134" s="89">
        <f t="shared" si="114"/>
        <v>10981.666666666666</v>
      </c>
      <c r="CH134" s="89">
        <f t="shared" si="114"/>
        <v>40.638666666666666</v>
      </c>
      <c r="CI134" s="89">
        <f t="shared" si="114"/>
        <v>5.2666666666666667E-2</v>
      </c>
      <c r="CJ134" s="89">
        <f t="shared" si="114"/>
        <v>8.2486666666666668</v>
      </c>
      <c r="CK134" s="89">
        <f t="shared" si="114"/>
        <v>0.53533333333333333</v>
      </c>
      <c r="CL134" s="89">
        <f t="shared" si="114"/>
        <v>666.12</v>
      </c>
      <c r="CM134" s="89">
        <f t="shared" si="114"/>
        <v>0.16500000000000001</v>
      </c>
      <c r="CN134" s="89">
        <f t="shared" si="114"/>
        <v>6.5223333333333331</v>
      </c>
      <c r="CO134" s="89">
        <f t="shared" si="114"/>
        <v>871.19666666666672</v>
      </c>
      <c r="CP134" s="89">
        <f t="shared" si="114"/>
        <v>491.94</v>
      </c>
      <c r="CQ134" s="89">
        <f t="shared" si="114"/>
        <v>72.169333333333327</v>
      </c>
      <c r="CR134" s="89">
        <f t="shared" si="114"/>
        <v>0.45599999999999996</v>
      </c>
      <c r="CS134" s="89">
        <f t="shared" si="114"/>
        <v>0.25566666666666665</v>
      </c>
      <c r="CT134" s="89">
        <f t="shared" si="114"/>
        <v>6.3</v>
      </c>
      <c r="CU134" s="89">
        <f>AVERAGE(CU131:CU133)</f>
        <v>889.89333333333343</v>
      </c>
      <c r="CV134" s="89">
        <f t="shared" si="114"/>
        <v>0.54633333333333334</v>
      </c>
    </row>
    <row r="135" spans="7:100" x14ac:dyDescent="0.25">
      <c r="BO135" s="95"/>
      <c r="BP135" s="96"/>
      <c r="BQ135" s="96"/>
      <c r="BR135" s="96"/>
      <c r="BS135" s="94" t="s">
        <v>1813</v>
      </c>
      <c r="BT135" s="89">
        <f>STDEV(BT131:BT133)</f>
        <v>1.0832132753987092</v>
      </c>
      <c r="BU135" s="89">
        <f t="shared" ref="BU135:CV135" si="115">STDEV(BU131:BU133)</f>
        <v>0</v>
      </c>
      <c r="BV135" s="89">
        <f t="shared" si="115"/>
        <v>3.3909756708062648</v>
      </c>
      <c r="BW135" s="89">
        <f t="shared" si="115"/>
        <v>8.0054676940200995</v>
      </c>
      <c r="BX135" s="89">
        <f t="shared" si="115"/>
        <v>4.1633319989322643E-3</v>
      </c>
      <c r="BY135" s="89">
        <f t="shared" si="115"/>
        <v>1342.9301297287709</v>
      </c>
      <c r="BZ135" s="89">
        <f t="shared" si="115"/>
        <v>1.1547005383792525E-3</v>
      </c>
      <c r="CA135" s="89">
        <f t="shared" si="115"/>
        <v>5.5075705472861069E-3</v>
      </c>
      <c r="CB135" s="89">
        <f t="shared" si="115"/>
        <v>6.6665833328124896E-2</v>
      </c>
      <c r="CC135" s="89">
        <f t="shared" si="115"/>
        <v>0.9748704187395012</v>
      </c>
      <c r="CD135" s="89">
        <f t="shared" si="115"/>
        <v>4.4282230070311606</v>
      </c>
      <c r="CE135" s="89">
        <f t="shared" si="115"/>
        <v>1384.7342705371309</v>
      </c>
      <c r="CF135" s="89">
        <f t="shared" si="115"/>
        <v>6.9999999999999993E-3</v>
      </c>
      <c r="CG135" s="89">
        <f t="shared" si="115"/>
        <v>496.92085218204852</v>
      </c>
      <c r="CH135" s="89">
        <f t="shared" si="115"/>
        <v>6.1460011660699703</v>
      </c>
      <c r="CI135" s="89">
        <f t="shared" si="115"/>
        <v>5.5581771592252562E-2</v>
      </c>
      <c r="CJ135" s="89">
        <f t="shared" si="115"/>
        <v>1.9550760428518641</v>
      </c>
      <c r="CK135" s="89">
        <f t="shared" si="115"/>
        <v>0.11809459485231934</v>
      </c>
      <c r="CL135" s="89">
        <f t="shared" si="115"/>
        <v>168.96526654907481</v>
      </c>
      <c r="CM135" s="89">
        <f t="shared" si="115"/>
        <v>5.2602281319349693E-2</v>
      </c>
      <c r="CN135" s="89">
        <f t="shared" si="115"/>
        <v>1.8597452334482052</v>
      </c>
      <c r="CO135" s="89">
        <f t="shared" si="115"/>
        <v>55.407224559017003</v>
      </c>
      <c r="CP135" s="89">
        <f t="shared" si="115"/>
        <v>18.070116214346811</v>
      </c>
      <c r="CQ135" s="89">
        <f t="shared" si="115"/>
        <v>2.4462619102077658</v>
      </c>
      <c r="CR135" s="89">
        <f t="shared" si="115"/>
        <v>4.5825756949558413E-2</v>
      </c>
      <c r="CS135" s="89">
        <f t="shared" si="115"/>
        <v>3.7421027956662585E-2</v>
      </c>
      <c r="CT135" s="89">
        <f t="shared" si="115"/>
        <v>0.70781141556208338</v>
      </c>
      <c r="CU135" s="89">
        <f>STDEV(CU131:CU133)</f>
        <v>106.71911840590388</v>
      </c>
      <c r="CV135" s="89">
        <f t="shared" si="115"/>
        <v>2.7574142476844705E-2</v>
      </c>
    </row>
    <row r="136" spans="7:100" x14ac:dyDescent="0.25">
      <c r="G136" s="71">
        <v>23</v>
      </c>
      <c r="H136" s="71" t="s">
        <v>50</v>
      </c>
      <c r="I136" s="71" t="s">
        <v>1764</v>
      </c>
      <c r="J136" s="71">
        <v>1</v>
      </c>
      <c r="K136" s="71" t="s">
        <v>102</v>
      </c>
      <c r="L136" s="72">
        <v>17.561828628528605</v>
      </c>
      <c r="M136" s="72">
        <v>52.460654509118172</v>
      </c>
      <c r="N136" s="72">
        <v>29.97751686235323</v>
      </c>
      <c r="O136" s="72">
        <v>0.626</v>
      </c>
      <c r="P136" s="72">
        <v>2.7</v>
      </c>
      <c r="Q136" s="72">
        <v>6.6</v>
      </c>
      <c r="BO136" s="95"/>
      <c r="BP136" s="96"/>
      <c r="BQ136" s="96"/>
      <c r="BR136" s="96"/>
      <c r="BS136" s="96"/>
      <c r="BT136" s="89"/>
      <c r="BU136" s="89"/>
      <c r="BV136" s="89"/>
      <c r="BW136" s="89"/>
      <c r="BX136" s="89"/>
      <c r="BY136" s="88"/>
      <c r="BZ136" s="89"/>
      <c r="CA136" s="89"/>
      <c r="CB136" s="89"/>
      <c r="CC136" s="89"/>
      <c r="CD136" s="89"/>
      <c r="CE136" s="88"/>
      <c r="CF136" s="89"/>
      <c r="CG136" s="88"/>
      <c r="CH136" s="89"/>
      <c r="CI136" s="89"/>
      <c r="CJ136" s="89"/>
      <c r="CK136" s="89"/>
      <c r="CL136" s="88"/>
      <c r="CM136" s="89"/>
      <c r="CN136" s="89"/>
      <c r="CO136" s="88"/>
      <c r="CP136" s="88"/>
      <c r="CQ136" s="89"/>
      <c r="CR136" s="89"/>
      <c r="CS136" s="89"/>
      <c r="CT136" s="88"/>
      <c r="CU136" s="88"/>
      <c r="CV136" s="88"/>
    </row>
    <row r="137" spans="7:100" x14ac:dyDescent="0.25">
      <c r="G137" s="71">
        <v>23</v>
      </c>
      <c r="H137" s="71" t="s">
        <v>50</v>
      </c>
      <c r="I137" s="71" t="s">
        <v>1764</v>
      </c>
      <c r="J137" s="71">
        <v>2</v>
      </c>
      <c r="K137" s="71" t="s">
        <v>102</v>
      </c>
      <c r="L137" s="72">
        <v>13.663663663663666</v>
      </c>
      <c r="M137" s="72">
        <v>58.808808808808806</v>
      </c>
      <c r="N137" s="72">
        <v>27.527527527527528</v>
      </c>
      <c r="O137" s="72">
        <v>0.64300000000000002</v>
      </c>
      <c r="P137" s="72">
        <v>2.2000000000000002</v>
      </c>
      <c r="Q137" s="72">
        <v>7.1</v>
      </c>
      <c r="BO137" s="95" t="s">
        <v>1884</v>
      </c>
      <c r="BP137" s="96" t="s">
        <v>50</v>
      </c>
      <c r="BQ137" s="96">
        <v>2</v>
      </c>
      <c r="BR137" s="96">
        <v>1</v>
      </c>
      <c r="BS137" s="96" t="s">
        <v>1827</v>
      </c>
      <c r="BT137" s="89">
        <v>22.683</v>
      </c>
      <c r="BU137" s="89">
        <v>1.9E-2</v>
      </c>
      <c r="BV137" s="89">
        <v>22.327000000000002</v>
      </c>
      <c r="BW137" s="89">
        <v>55.756999999999998</v>
      </c>
      <c r="BX137" s="89">
        <v>1.0999999999999999E-2</v>
      </c>
      <c r="BY137" s="88">
        <v>13040</v>
      </c>
      <c r="BZ137" s="89">
        <v>2.9000000000000001E-2</v>
      </c>
      <c r="CA137" s="89">
        <v>1.7000000000000001E-2</v>
      </c>
      <c r="CB137" s="89">
        <v>0.35899999999999999</v>
      </c>
      <c r="CC137" s="89">
        <v>2.9940000000000002</v>
      </c>
      <c r="CD137" s="89">
        <v>30.8</v>
      </c>
      <c r="CE137" s="89">
        <v>6684.1</v>
      </c>
      <c r="CF137" s="89">
        <v>8.5999999999999993E-2</v>
      </c>
      <c r="CG137" s="88">
        <v>6201.3</v>
      </c>
      <c r="CH137" s="89">
        <v>22.285</v>
      </c>
      <c r="CI137" s="89">
        <v>7.3999999999999996E-2</v>
      </c>
      <c r="CJ137" s="89">
        <v>18.472999999999999</v>
      </c>
      <c r="CK137" s="89">
        <v>0.441</v>
      </c>
      <c r="CL137" s="88">
        <v>807.78</v>
      </c>
      <c r="CM137" s="89">
        <v>0.128</v>
      </c>
      <c r="CN137" s="89">
        <v>0.83399999999999996</v>
      </c>
      <c r="CO137" s="88">
        <v>631.66</v>
      </c>
      <c r="CP137" s="88">
        <v>290.52999999999997</v>
      </c>
      <c r="CQ137" s="89">
        <v>63.64</v>
      </c>
      <c r="CR137" s="89">
        <v>0.505</v>
      </c>
      <c r="CS137" s="89">
        <v>2.5000000000000001E-2</v>
      </c>
      <c r="CT137" s="88">
        <v>4.1710000000000003</v>
      </c>
      <c r="CU137" s="88">
        <v>1356</v>
      </c>
      <c r="CV137" s="88">
        <v>0.66400000000000003</v>
      </c>
    </row>
    <row r="138" spans="7:100" x14ac:dyDescent="0.25">
      <c r="G138" s="121">
        <v>23</v>
      </c>
      <c r="H138" s="121" t="s">
        <v>50</v>
      </c>
      <c r="I138" s="121" t="s">
        <v>1764</v>
      </c>
      <c r="J138" s="121">
        <v>3</v>
      </c>
      <c r="K138" s="121" t="s">
        <v>102</v>
      </c>
      <c r="L138" s="74">
        <v>9.9774943735934034</v>
      </c>
      <c r="M138" s="74">
        <v>62.515628907226798</v>
      </c>
      <c r="N138" s="74">
        <v>27.506876719179797</v>
      </c>
      <c r="O138" s="74">
        <v>0.81599999999999995</v>
      </c>
      <c r="P138" s="74">
        <v>2.6</v>
      </c>
      <c r="Q138" s="74">
        <v>7</v>
      </c>
      <c r="BO138" s="95" t="s">
        <v>1885</v>
      </c>
      <c r="BP138" s="96" t="s">
        <v>50</v>
      </c>
      <c r="BQ138" s="96">
        <v>2</v>
      </c>
      <c r="BR138" s="96">
        <v>2</v>
      </c>
      <c r="BS138" s="96" t="s">
        <v>1827</v>
      </c>
      <c r="BT138" s="89">
        <v>38.164000000000001</v>
      </c>
      <c r="BU138" s="89">
        <v>0</v>
      </c>
      <c r="BV138" s="89">
        <v>23.013000000000002</v>
      </c>
      <c r="BW138" s="89">
        <v>72.260000000000005</v>
      </c>
      <c r="BX138" s="89">
        <v>2E-3</v>
      </c>
      <c r="BY138" s="88">
        <v>19449</v>
      </c>
      <c r="BZ138" s="89">
        <v>4.5999999999999999E-2</v>
      </c>
      <c r="CA138" s="89">
        <v>2.1000000000000001E-2</v>
      </c>
      <c r="CB138" s="89">
        <v>0.36299999999999999</v>
      </c>
      <c r="CC138" s="89">
        <v>4.1180000000000003</v>
      </c>
      <c r="CD138" s="89">
        <v>50.057000000000002</v>
      </c>
      <c r="CE138" s="89">
        <v>5702.3</v>
      </c>
      <c r="CF138" s="89">
        <v>0.12</v>
      </c>
      <c r="CG138" s="88">
        <v>8911.7999999999993</v>
      </c>
      <c r="CH138" s="89">
        <v>40.619</v>
      </c>
      <c r="CI138" s="89">
        <v>6.6000000000000003E-2</v>
      </c>
      <c r="CJ138" s="89">
        <v>13.573</v>
      </c>
      <c r="CK138" s="89">
        <v>0.63</v>
      </c>
      <c r="CL138" s="88">
        <v>617.58000000000004</v>
      </c>
      <c r="CM138" s="89">
        <v>0.17199999999999999</v>
      </c>
      <c r="CN138" s="89">
        <v>0.245</v>
      </c>
      <c r="CO138" s="89">
        <v>1225.2</v>
      </c>
      <c r="CP138" s="88">
        <v>518.4</v>
      </c>
      <c r="CQ138" s="89">
        <v>77.287999999999997</v>
      </c>
      <c r="CR138" s="89">
        <v>0.746</v>
      </c>
      <c r="CS138" s="89">
        <v>0.24099999999999999</v>
      </c>
      <c r="CT138" s="88">
        <v>7.2519999999999998</v>
      </c>
      <c r="CU138" s="88">
        <v>2307.8000000000002</v>
      </c>
      <c r="CV138" s="88">
        <v>0.71</v>
      </c>
    </row>
    <row r="139" spans="7:100" x14ac:dyDescent="0.25">
      <c r="K139" s="71" t="s">
        <v>1762</v>
      </c>
      <c r="L139" s="72">
        <f>AVERAGE(L136:L138)</f>
        <v>13.734328888595224</v>
      </c>
      <c r="M139" s="72">
        <f t="shared" ref="M139:P139" si="116">AVERAGE(M136:M138)</f>
        <v>57.928364075051263</v>
      </c>
      <c r="N139" s="72">
        <f t="shared" si="116"/>
        <v>28.337307036353518</v>
      </c>
      <c r="O139" s="72">
        <f t="shared" si="116"/>
        <v>0.69499999999999995</v>
      </c>
      <c r="P139" s="72">
        <f t="shared" si="116"/>
        <v>2.5</v>
      </c>
      <c r="Q139" s="72">
        <f>AVERAGE(Q136:Q138)</f>
        <v>6.8999999999999995</v>
      </c>
      <c r="BO139" s="98" t="s">
        <v>1886</v>
      </c>
      <c r="BP139" s="97" t="s">
        <v>50</v>
      </c>
      <c r="BQ139" s="97">
        <v>2</v>
      </c>
      <c r="BR139" s="97">
        <v>3</v>
      </c>
      <c r="BS139" s="97" t="s">
        <v>1827</v>
      </c>
      <c r="BT139" s="90">
        <v>28.875</v>
      </c>
      <c r="BU139" s="90">
        <v>0</v>
      </c>
      <c r="BV139" s="90">
        <v>22.925000000000001</v>
      </c>
      <c r="BW139" s="90">
        <v>74.582999999999998</v>
      </c>
      <c r="BX139" s="90">
        <v>2E-3</v>
      </c>
      <c r="BY139" s="91">
        <v>18941</v>
      </c>
      <c r="BZ139" s="90">
        <v>5.2999999999999999E-2</v>
      </c>
      <c r="CA139" s="90">
        <v>2.5000000000000001E-2</v>
      </c>
      <c r="CB139" s="90">
        <v>0.27300000000000002</v>
      </c>
      <c r="CC139" s="90">
        <v>4.2089999999999996</v>
      </c>
      <c r="CD139" s="90">
        <v>46.933</v>
      </c>
      <c r="CE139" s="90">
        <v>8135.5</v>
      </c>
      <c r="CF139" s="90">
        <v>0.11700000000000001</v>
      </c>
      <c r="CG139" s="91">
        <v>7475.6</v>
      </c>
      <c r="CH139" s="90">
        <v>46.503999999999998</v>
      </c>
      <c r="CI139" s="90">
        <v>6.2E-2</v>
      </c>
      <c r="CJ139" s="90">
        <v>10.41</v>
      </c>
      <c r="CK139" s="90">
        <v>0.61699999999999999</v>
      </c>
      <c r="CL139" s="91">
        <v>746.82</v>
      </c>
      <c r="CM139" s="90">
        <v>0.192</v>
      </c>
      <c r="CN139" s="90">
        <v>1.038</v>
      </c>
      <c r="CO139" s="90">
        <v>1292.8</v>
      </c>
      <c r="CP139" s="91">
        <v>497.92</v>
      </c>
      <c r="CQ139" s="90">
        <v>76.599000000000004</v>
      </c>
      <c r="CR139" s="90">
        <v>0.65400000000000003</v>
      </c>
      <c r="CS139" s="90">
        <v>0.34399999999999997</v>
      </c>
      <c r="CT139" s="91">
        <v>9.1790000000000003</v>
      </c>
      <c r="CU139" s="91">
        <v>2694.6</v>
      </c>
      <c r="CV139" s="91">
        <v>0.80800000000000005</v>
      </c>
    </row>
    <row r="140" spans="7:100" x14ac:dyDescent="0.25">
      <c r="K140" s="71" t="s">
        <v>1763</v>
      </c>
      <c r="L140" s="72">
        <f>STDEV(L136:L138)</f>
        <v>3.7926609001012523</v>
      </c>
      <c r="M140" s="72">
        <f t="shared" ref="M140:Q140" si="117">STDEV(M136:M138)</f>
        <v>5.0849793247914032</v>
      </c>
      <c r="N140" s="72">
        <f t="shared" si="117"/>
        <v>1.4205009042414782</v>
      </c>
      <c r="O140" s="72">
        <f t="shared" si="117"/>
        <v>0.10513324878457857</v>
      </c>
      <c r="P140" s="72">
        <f t="shared" si="117"/>
        <v>0.26457513110645903</v>
      </c>
      <c r="Q140" s="72">
        <f t="shared" si="117"/>
        <v>0.26457513110645914</v>
      </c>
      <c r="BO140" s="95"/>
      <c r="BP140" s="96"/>
      <c r="BQ140" s="96"/>
      <c r="BR140" s="96"/>
      <c r="BS140" s="72" t="s">
        <v>1812</v>
      </c>
      <c r="BT140" s="89">
        <f>AVERAGE(BT137:BT139)</f>
        <v>29.907333333333337</v>
      </c>
      <c r="BU140" s="89">
        <f t="shared" ref="BU140:CV140" si="118">AVERAGE(BU137:BU139)</f>
        <v>6.3333333333333332E-3</v>
      </c>
      <c r="BV140" s="89">
        <f t="shared" si="118"/>
        <v>22.754999999999999</v>
      </c>
      <c r="BW140" s="89">
        <f t="shared" si="118"/>
        <v>67.533333333333331</v>
      </c>
      <c r="BX140" s="89">
        <f t="shared" si="118"/>
        <v>5.0000000000000001E-3</v>
      </c>
      <c r="BY140" s="89">
        <f t="shared" si="118"/>
        <v>17143.333333333332</v>
      </c>
      <c r="BZ140" s="89">
        <f t="shared" si="118"/>
        <v>4.2666666666666665E-2</v>
      </c>
      <c r="CA140" s="89">
        <f t="shared" si="118"/>
        <v>2.1000000000000001E-2</v>
      </c>
      <c r="CB140" s="89">
        <f t="shared" si="118"/>
        <v>0.33166666666666667</v>
      </c>
      <c r="CC140" s="89">
        <f t="shared" si="118"/>
        <v>3.7736666666666667</v>
      </c>
      <c r="CD140" s="89">
        <f t="shared" si="118"/>
        <v>42.596666666666664</v>
      </c>
      <c r="CE140" s="89">
        <f t="shared" si="118"/>
        <v>6840.6333333333341</v>
      </c>
      <c r="CF140" s="89">
        <f t="shared" si="118"/>
        <v>0.10766666666666667</v>
      </c>
      <c r="CG140" s="89">
        <f t="shared" si="118"/>
        <v>7529.5666666666657</v>
      </c>
      <c r="CH140" s="89">
        <f t="shared" si="118"/>
        <v>36.469333333333331</v>
      </c>
      <c r="CI140" s="89">
        <f t="shared" si="118"/>
        <v>6.7333333333333342E-2</v>
      </c>
      <c r="CJ140" s="89">
        <f t="shared" si="118"/>
        <v>14.152000000000001</v>
      </c>
      <c r="CK140" s="89">
        <f t="shared" si="118"/>
        <v>0.56266666666666665</v>
      </c>
      <c r="CL140" s="89">
        <f t="shared" si="118"/>
        <v>724.06000000000006</v>
      </c>
      <c r="CM140" s="89">
        <f t="shared" si="118"/>
        <v>0.16400000000000001</v>
      </c>
      <c r="CN140" s="89">
        <f t="shared" si="118"/>
        <v>0.70566666666666666</v>
      </c>
      <c r="CO140" s="89">
        <f t="shared" si="118"/>
        <v>1049.8866666666665</v>
      </c>
      <c r="CP140" s="89">
        <f t="shared" si="118"/>
        <v>435.61666666666662</v>
      </c>
      <c r="CQ140" s="89">
        <f t="shared" si="118"/>
        <v>72.509</v>
      </c>
      <c r="CR140" s="89">
        <f t="shared" si="118"/>
        <v>0.6349999999999999</v>
      </c>
      <c r="CS140" s="89">
        <f t="shared" si="118"/>
        <v>0.20333333333333334</v>
      </c>
      <c r="CT140" s="89">
        <f t="shared" si="118"/>
        <v>6.8673333333333337</v>
      </c>
      <c r="CU140" s="89">
        <f>AVERAGE(CU137:CU139)</f>
        <v>2119.4666666666667</v>
      </c>
      <c r="CV140" s="89">
        <f t="shared" si="118"/>
        <v>0.7273333333333335</v>
      </c>
    </row>
    <row r="141" spans="7:100" x14ac:dyDescent="0.25">
      <c r="BO141" s="95"/>
      <c r="BP141" s="96"/>
      <c r="BQ141" s="96"/>
      <c r="BR141" s="96"/>
      <c r="BS141" s="94" t="s">
        <v>1813</v>
      </c>
      <c r="BT141" s="89">
        <f>STDEV(BT137:BT139)</f>
        <v>7.7919589535195302</v>
      </c>
      <c r="BU141" s="89">
        <f t="shared" ref="BU141:CV141" si="119">STDEV(BU137:BU139)</f>
        <v>1.096965511460289E-2</v>
      </c>
      <c r="BV141" s="89">
        <f t="shared" si="119"/>
        <v>0.37326130257501888</v>
      </c>
      <c r="BW141" s="89">
        <f t="shared" si="119"/>
        <v>10.264531276845192</v>
      </c>
      <c r="BX141" s="89">
        <f t="shared" si="119"/>
        <v>5.1961524227066309E-3</v>
      </c>
      <c r="BY141" s="89">
        <f t="shared" si="119"/>
        <v>3562.6569205205983</v>
      </c>
      <c r="BZ141" s="89">
        <f t="shared" si="119"/>
        <v>1.2342339054382428E-2</v>
      </c>
      <c r="CA141" s="89">
        <f t="shared" si="119"/>
        <v>4.0000000000000001E-3</v>
      </c>
      <c r="CB141" s="89">
        <f t="shared" si="119"/>
        <v>5.08461732417822E-2</v>
      </c>
      <c r="CC141" s="89">
        <f t="shared" si="119"/>
        <v>0.67674244239099945</v>
      </c>
      <c r="CD141" s="89">
        <f t="shared" si="119"/>
        <v>10.334933591142905</v>
      </c>
      <c r="CE141" s="89">
        <f t="shared" si="119"/>
        <v>1224.1293123413629</v>
      </c>
      <c r="CF141" s="89">
        <f t="shared" si="119"/>
        <v>1.8823743871327375E-2</v>
      </c>
      <c r="CG141" s="89">
        <f t="shared" si="119"/>
        <v>1356.0556269317806</v>
      </c>
      <c r="CH141" s="89">
        <f t="shared" si="119"/>
        <v>12.631499924131489</v>
      </c>
      <c r="CI141" s="89">
        <f t="shared" si="119"/>
        <v>6.1101009266077847E-3</v>
      </c>
      <c r="CJ141" s="89">
        <f t="shared" si="119"/>
        <v>4.0625635995021563</v>
      </c>
      <c r="CK141" s="89">
        <f t="shared" si="119"/>
        <v>0.10556672455529426</v>
      </c>
      <c r="CL141" s="89">
        <f t="shared" si="119"/>
        <v>97.121177917073382</v>
      </c>
      <c r="CM141" s="89">
        <f t="shared" si="119"/>
        <v>3.274141108748975E-2</v>
      </c>
      <c r="CN141" s="89">
        <f t="shared" si="119"/>
        <v>0.41178190020122707</v>
      </c>
      <c r="CO141" s="89">
        <f t="shared" si="119"/>
        <v>363.7686057555452</v>
      </c>
      <c r="CP141" s="89">
        <f t="shared" si="119"/>
        <v>126.0653133630872</v>
      </c>
      <c r="CQ141" s="89">
        <f t="shared" si="119"/>
        <v>7.6885012193534825</v>
      </c>
      <c r="CR141" s="89">
        <f t="shared" si="119"/>
        <v>0.12161825520866602</v>
      </c>
      <c r="CS141" s="89">
        <f t="shared" si="119"/>
        <v>0.16280151514446456</v>
      </c>
      <c r="CT141" s="89">
        <f t="shared" si="119"/>
        <v>2.5260626146897716</v>
      </c>
      <c r="CU141" s="89">
        <f>STDEV(CU137:CU139)</f>
        <v>688.88647347246865</v>
      </c>
      <c r="CV141" s="89">
        <f t="shared" si="119"/>
        <v>7.3548170156254297E-2</v>
      </c>
    </row>
    <row r="142" spans="7:100" x14ac:dyDescent="0.25">
      <c r="G142" s="71">
        <v>24</v>
      </c>
      <c r="H142" s="71" t="s">
        <v>50</v>
      </c>
      <c r="I142" s="71" t="s">
        <v>1765</v>
      </c>
      <c r="J142" s="71">
        <v>1</v>
      </c>
      <c r="K142" s="71" t="s">
        <v>102</v>
      </c>
      <c r="L142" s="72">
        <v>13.750000000000002</v>
      </c>
      <c r="M142" s="72">
        <v>60</v>
      </c>
      <c r="N142" s="72">
        <v>26.25</v>
      </c>
      <c r="O142" s="72">
        <v>0.92400000000000004</v>
      </c>
      <c r="P142" s="72">
        <v>2.7</v>
      </c>
      <c r="Q142" s="72">
        <v>7</v>
      </c>
      <c r="BO142" s="95"/>
      <c r="BP142" s="96"/>
      <c r="BQ142" s="96"/>
      <c r="BR142" s="96"/>
      <c r="BS142" s="96"/>
      <c r="BT142" s="89"/>
      <c r="BU142" s="89"/>
      <c r="BV142" s="89"/>
      <c r="BW142" s="89"/>
      <c r="BX142" s="89"/>
      <c r="BY142" s="88"/>
      <c r="BZ142" s="89"/>
      <c r="CA142" s="89"/>
      <c r="CB142" s="89"/>
      <c r="CC142" s="89"/>
      <c r="CD142" s="89"/>
      <c r="CE142" s="89"/>
      <c r="CF142" s="89"/>
      <c r="CG142" s="88"/>
      <c r="CH142" s="89"/>
      <c r="CI142" s="89"/>
      <c r="CJ142" s="89"/>
      <c r="CK142" s="89"/>
      <c r="CL142" s="88"/>
      <c r="CM142" s="89"/>
      <c r="CN142" s="89"/>
      <c r="CO142" s="89"/>
      <c r="CP142" s="88"/>
      <c r="CQ142" s="89"/>
      <c r="CR142" s="89"/>
      <c r="CS142" s="89"/>
      <c r="CT142" s="88"/>
      <c r="CU142" s="88"/>
      <c r="CV142" s="88"/>
    </row>
    <row r="143" spans="7:100" x14ac:dyDescent="0.25">
      <c r="G143" s="71">
        <v>24</v>
      </c>
      <c r="H143" s="71" t="s">
        <v>50</v>
      </c>
      <c r="I143" s="71" t="s">
        <v>1765</v>
      </c>
      <c r="J143" s="71">
        <v>2</v>
      </c>
      <c r="K143" s="71" t="s">
        <v>102</v>
      </c>
      <c r="L143" s="72">
        <v>17.479369842460617</v>
      </c>
      <c r="M143" s="72">
        <v>57.514378594648669</v>
      </c>
      <c r="N143" s="72">
        <v>25.006251562890718</v>
      </c>
      <c r="O143" s="72">
        <v>0.49399999999999999</v>
      </c>
      <c r="P143" s="72">
        <v>2</v>
      </c>
      <c r="Q143" s="72">
        <v>7.3</v>
      </c>
      <c r="BO143" s="95" t="s">
        <v>1887</v>
      </c>
      <c r="BP143" s="96" t="s">
        <v>50</v>
      </c>
      <c r="BQ143" s="96">
        <v>3</v>
      </c>
      <c r="BR143" s="96">
        <v>1</v>
      </c>
      <c r="BS143" s="96" t="s">
        <v>1831</v>
      </c>
      <c r="BT143" s="89">
        <v>6.4249999999999998</v>
      </c>
      <c r="BU143" s="89">
        <v>0</v>
      </c>
      <c r="BV143" s="89">
        <v>1.224</v>
      </c>
      <c r="BW143" s="89">
        <v>1.319</v>
      </c>
      <c r="BX143" s="89">
        <v>0</v>
      </c>
      <c r="BY143" s="88">
        <v>161.96</v>
      </c>
      <c r="BZ143" s="89">
        <v>6.0000000000000001E-3</v>
      </c>
      <c r="CA143" s="89">
        <v>2.1000000000000001E-2</v>
      </c>
      <c r="CB143" s="89">
        <v>0.81599999999999995</v>
      </c>
      <c r="CC143" s="89">
        <v>4.0490000000000004</v>
      </c>
      <c r="CD143" s="89">
        <v>13.47</v>
      </c>
      <c r="CE143" s="89">
        <v>4351.3</v>
      </c>
      <c r="CF143" s="89">
        <v>1.9E-2</v>
      </c>
      <c r="CG143" s="89">
        <v>305.33</v>
      </c>
      <c r="CH143" s="89">
        <v>5.4770000000000003</v>
      </c>
      <c r="CI143" s="89">
        <v>0.16700000000000001</v>
      </c>
      <c r="CJ143" s="89">
        <v>6.2539999999999996</v>
      </c>
      <c r="CK143" s="89">
        <v>0.80200000000000005</v>
      </c>
      <c r="CL143" s="88">
        <v>460.04</v>
      </c>
      <c r="CM143" s="89">
        <v>0.06</v>
      </c>
      <c r="CN143" s="89">
        <v>7.8470000000000004</v>
      </c>
      <c r="CO143" s="88">
        <v>280.33</v>
      </c>
      <c r="CP143" s="89">
        <v>195.34</v>
      </c>
      <c r="CQ143" s="89">
        <v>1.367</v>
      </c>
      <c r="CR143" s="89">
        <v>0.14599999999999999</v>
      </c>
      <c r="CS143" s="89">
        <v>0</v>
      </c>
      <c r="CT143" s="88">
        <v>18.663</v>
      </c>
      <c r="CU143" s="88">
        <v>2235.1</v>
      </c>
      <c r="CV143" s="88">
        <v>0.39500000000000002</v>
      </c>
    </row>
    <row r="144" spans="7:100" x14ac:dyDescent="0.25">
      <c r="G144" s="121">
        <v>24</v>
      </c>
      <c r="H144" s="121" t="s">
        <v>50</v>
      </c>
      <c r="I144" s="121" t="s">
        <v>1765</v>
      </c>
      <c r="J144" s="121">
        <v>3</v>
      </c>
      <c r="K144" s="121" t="s">
        <v>102</v>
      </c>
      <c r="L144" s="74">
        <v>18.709354677338663</v>
      </c>
      <c r="M144" s="74">
        <v>56.278139069534767</v>
      </c>
      <c r="N144" s="74">
        <v>25.012506253126567</v>
      </c>
      <c r="O144" s="74">
        <v>0.435</v>
      </c>
      <c r="P144" s="74">
        <v>1.9</v>
      </c>
      <c r="Q144" s="74">
        <v>7.6</v>
      </c>
      <c r="BO144" s="95" t="s">
        <v>1888</v>
      </c>
      <c r="BP144" s="96" t="s">
        <v>50</v>
      </c>
      <c r="BQ144" s="96">
        <v>3</v>
      </c>
      <c r="BR144" s="96">
        <v>2</v>
      </c>
      <c r="BS144" s="96" t="s">
        <v>1831</v>
      </c>
      <c r="BT144" s="89">
        <v>5.3760000000000003</v>
      </c>
      <c r="BU144" s="89">
        <v>1E-3</v>
      </c>
      <c r="BV144" s="89">
        <v>1.2290000000000001</v>
      </c>
      <c r="BW144" s="89">
        <v>1.486</v>
      </c>
      <c r="BX144" s="89">
        <v>2E-3</v>
      </c>
      <c r="BY144" s="88">
        <v>252.99</v>
      </c>
      <c r="BZ144" s="89">
        <v>0</v>
      </c>
      <c r="CA144" s="89">
        <v>0.01</v>
      </c>
      <c r="CB144" s="89">
        <v>0.82699999999999996</v>
      </c>
      <c r="CC144" s="89">
        <v>3.6589999999999998</v>
      </c>
      <c r="CD144" s="89">
        <v>13.832000000000001</v>
      </c>
      <c r="CE144" s="89">
        <v>4883.3999999999996</v>
      </c>
      <c r="CF144" s="89">
        <v>1.6E-2</v>
      </c>
      <c r="CG144" s="89">
        <v>298.27</v>
      </c>
      <c r="CH144" s="89">
        <v>6.7050000000000001</v>
      </c>
      <c r="CI144" s="89">
        <v>0.13700000000000001</v>
      </c>
      <c r="CJ144" s="89">
        <v>13.398999999999999</v>
      </c>
      <c r="CK144" s="89">
        <v>0.67400000000000004</v>
      </c>
      <c r="CL144" s="88">
        <v>313.32</v>
      </c>
      <c r="CM144" s="89">
        <v>5.2999999999999999E-2</v>
      </c>
      <c r="CN144" s="89">
        <v>9.234</v>
      </c>
      <c r="CO144" s="88">
        <v>291.45</v>
      </c>
      <c r="CP144" s="88">
        <v>250.39</v>
      </c>
      <c r="CQ144" s="89">
        <v>1.2869999999999999</v>
      </c>
      <c r="CR144" s="89">
        <v>2.5999999999999999E-2</v>
      </c>
      <c r="CS144" s="89">
        <v>0</v>
      </c>
      <c r="CT144" s="88">
        <v>19.763000000000002</v>
      </c>
      <c r="CU144" s="88">
        <v>2558.5</v>
      </c>
      <c r="CV144" s="88">
        <v>0.35</v>
      </c>
    </row>
    <row r="145" spans="7:100" x14ac:dyDescent="0.25">
      <c r="K145" s="71" t="s">
        <v>1762</v>
      </c>
      <c r="L145" s="72">
        <f>AVERAGE(L142:L144)</f>
        <v>16.646241506599761</v>
      </c>
      <c r="M145" s="72">
        <f t="shared" ref="M145:P145" si="120">AVERAGE(M142:M144)</f>
        <v>57.930839221394478</v>
      </c>
      <c r="N145" s="72">
        <f t="shared" si="120"/>
        <v>25.42291927200576</v>
      </c>
      <c r="O145" s="72">
        <f t="shared" si="120"/>
        <v>0.6176666666666667</v>
      </c>
      <c r="P145" s="72">
        <f t="shared" si="120"/>
        <v>2.1999999999999997</v>
      </c>
      <c r="Q145" s="72">
        <f>AVERAGE(Q142:Q144)</f>
        <v>7.3</v>
      </c>
      <c r="BO145" s="98" t="s">
        <v>1889</v>
      </c>
      <c r="BP145" s="97" t="s">
        <v>50</v>
      </c>
      <c r="BQ145" s="97">
        <v>3</v>
      </c>
      <c r="BR145" s="97">
        <v>3</v>
      </c>
      <c r="BS145" s="97" t="s">
        <v>1831</v>
      </c>
      <c r="BT145" s="90">
        <v>4.258</v>
      </c>
      <c r="BU145" s="90">
        <v>0.1</v>
      </c>
      <c r="BV145" s="90">
        <v>0.64400000000000002</v>
      </c>
      <c r="BW145" s="90">
        <v>1.0249999999999999</v>
      </c>
      <c r="BX145" s="90">
        <v>2E-3</v>
      </c>
      <c r="BY145" s="91">
        <v>169.59</v>
      </c>
      <c r="BZ145" s="90">
        <v>2E-3</v>
      </c>
      <c r="CA145" s="90">
        <v>1.6E-2</v>
      </c>
      <c r="CB145" s="90">
        <v>0.66100000000000003</v>
      </c>
      <c r="CC145" s="90">
        <v>3.827</v>
      </c>
      <c r="CD145" s="90">
        <v>10.3</v>
      </c>
      <c r="CE145" s="90">
        <v>4324.8</v>
      </c>
      <c r="CF145" s="90">
        <v>1.0999999999999999E-2</v>
      </c>
      <c r="CG145" s="90">
        <v>247.96</v>
      </c>
      <c r="CH145" s="90">
        <v>4.8609999999999998</v>
      </c>
      <c r="CI145" s="90">
        <v>0.123</v>
      </c>
      <c r="CJ145" s="90">
        <v>7.2960000000000003</v>
      </c>
      <c r="CK145" s="90">
        <v>0.56999999999999995</v>
      </c>
      <c r="CL145" s="91">
        <v>335.08</v>
      </c>
      <c r="CM145" s="90">
        <v>0.104</v>
      </c>
      <c r="CN145" s="90">
        <v>7.3239999999999998</v>
      </c>
      <c r="CO145" s="91">
        <v>240.13</v>
      </c>
      <c r="CP145" s="91">
        <v>253.47</v>
      </c>
      <c r="CQ145" s="90">
        <v>0.80700000000000005</v>
      </c>
      <c r="CR145" s="90">
        <v>2.1000000000000001E-2</v>
      </c>
      <c r="CS145" s="90">
        <v>0</v>
      </c>
      <c r="CT145" s="91">
        <v>12.574999999999999</v>
      </c>
      <c r="CU145" s="91">
        <v>2154.4</v>
      </c>
      <c r="CV145" s="91">
        <v>0.378</v>
      </c>
    </row>
    <row r="146" spans="7:100" x14ac:dyDescent="0.25">
      <c r="K146" s="71" t="s">
        <v>1763</v>
      </c>
      <c r="L146" s="72">
        <f>STDEV(L142:L144)</f>
        <v>2.5825136634529033</v>
      </c>
      <c r="M146" s="72">
        <f t="shared" ref="M146:Q146" si="121">STDEV(M142:M144)</f>
        <v>1.8955584366231018</v>
      </c>
      <c r="N146" s="72">
        <f t="shared" si="121"/>
        <v>0.71627974859833643</v>
      </c>
      <c r="O146" s="72">
        <f t="shared" si="121"/>
        <v>0.2669275806905933</v>
      </c>
      <c r="P146" s="72">
        <f t="shared" si="121"/>
        <v>0.43588989435406883</v>
      </c>
      <c r="Q146" s="72">
        <f t="shared" si="121"/>
        <v>0.29999999999999982</v>
      </c>
      <c r="BO146" s="95"/>
      <c r="BP146" s="96"/>
      <c r="BQ146" s="96"/>
      <c r="BR146" s="96"/>
      <c r="BS146" s="72" t="s">
        <v>1812</v>
      </c>
      <c r="BT146" s="89">
        <f>AVERAGE(BT143:BT145)</f>
        <v>5.3530000000000006</v>
      </c>
      <c r="BU146" s="89">
        <f t="shared" ref="BU146:CV146" si="122">AVERAGE(BU143:BU145)</f>
        <v>3.3666666666666671E-2</v>
      </c>
      <c r="BV146" s="89">
        <f t="shared" si="122"/>
        <v>1.0323333333333335</v>
      </c>
      <c r="BW146" s="89">
        <f t="shared" si="122"/>
        <v>1.2766666666666666</v>
      </c>
      <c r="BX146" s="89">
        <f t="shared" si="122"/>
        <v>1.3333333333333333E-3</v>
      </c>
      <c r="BY146" s="89">
        <f t="shared" si="122"/>
        <v>194.84666666666669</v>
      </c>
      <c r="BZ146" s="89">
        <f t="shared" si="122"/>
        <v>2.6666666666666666E-3</v>
      </c>
      <c r="CA146" s="89">
        <f t="shared" si="122"/>
        <v>1.5666666666666666E-2</v>
      </c>
      <c r="CB146" s="89">
        <f t="shared" si="122"/>
        <v>0.7679999999999999</v>
      </c>
      <c r="CC146" s="89">
        <f t="shared" si="122"/>
        <v>3.8450000000000002</v>
      </c>
      <c r="CD146" s="89">
        <f t="shared" si="122"/>
        <v>12.534000000000001</v>
      </c>
      <c r="CE146" s="89">
        <f t="shared" si="122"/>
        <v>4519.833333333333</v>
      </c>
      <c r="CF146" s="89">
        <f t="shared" si="122"/>
        <v>1.5333333333333332E-2</v>
      </c>
      <c r="CG146" s="89">
        <f t="shared" si="122"/>
        <v>283.8533333333333</v>
      </c>
      <c r="CH146" s="89">
        <f t="shared" si="122"/>
        <v>5.681</v>
      </c>
      <c r="CI146" s="89">
        <f t="shared" si="122"/>
        <v>0.14233333333333334</v>
      </c>
      <c r="CJ146" s="89">
        <f t="shared" si="122"/>
        <v>8.9829999999999988</v>
      </c>
      <c r="CK146" s="89">
        <f t="shared" si="122"/>
        <v>0.68199999999999994</v>
      </c>
      <c r="CL146" s="89">
        <f t="shared" si="122"/>
        <v>369.48</v>
      </c>
      <c r="CM146" s="89">
        <f t="shared" si="122"/>
        <v>7.2333333333333319E-2</v>
      </c>
      <c r="CN146" s="89">
        <f t="shared" si="122"/>
        <v>8.1349999999999998</v>
      </c>
      <c r="CO146" s="89">
        <f t="shared" si="122"/>
        <v>270.63666666666666</v>
      </c>
      <c r="CP146" s="89">
        <f t="shared" si="122"/>
        <v>233.06666666666669</v>
      </c>
      <c r="CQ146" s="89">
        <f t="shared" si="122"/>
        <v>1.1536666666666666</v>
      </c>
      <c r="CR146" s="89">
        <f t="shared" si="122"/>
        <v>6.4333333333333326E-2</v>
      </c>
      <c r="CS146" s="89">
        <f t="shared" si="122"/>
        <v>0</v>
      </c>
      <c r="CT146" s="89">
        <f t="shared" si="122"/>
        <v>17.000333333333334</v>
      </c>
      <c r="CU146" s="89">
        <f>AVERAGE(CU143:CU145)</f>
        <v>2316</v>
      </c>
      <c r="CV146" s="89">
        <f t="shared" si="122"/>
        <v>0.37433333333333335</v>
      </c>
    </row>
    <row r="147" spans="7:100" x14ac:dyDescent="0.25">
      <c r="BO147" s="95"/>
      <c r="BP147" s="96"/>
      <c r="BQ147" s="96"/>
      <c r="BR147" s="96"/>
      <c r="BS147" s="94" t="s">
        <v>1813</v>
      </c>
      <c r="BT147" s="89">
        <f>STDEV(BT143:BT145)</f>
        <v>1.0836830717511423</v>
      </c>
      <c r="BU147" s="89">
        <f t="shared" ref="BU147:CV147" si="123">STDEV(BU143:BU145)</f>
        <v>5.7448527686384913E-2</v>
      </c>
      <c r="BV147" s="89">
        <f t="shared" si="123"/>
        <v>0.33631582379265612</v>
      </c>
      <c r="BW147" s="89">
        <f t="shared" si="123"/>
        <v>0.23339737216458487</v>
      </c>
      <c r="BX147" s="89">
        <f t="shared" si="123"/>
        <v>1.1547005383792516E-3</v>
      </c>
      <c r="BY147" s="89">
        <f t="shared" si="123"/>
        <v>50.497917118761634</v>
      </c>
      <c r="BZ147" s="89">
        <f t="shared" si="123"/>
        <v>3.0550504633038936E-3</v>
      </c>
      <c r="CA147" s="89">
        <f t="shared" si="123"/>
        <v>5.5075705472861017E-3</v>
      </c>
      <c r="CB147" s="89">
        <f t="shared" si="123"/>
        <v>9.2827797560859932E-2</v>
      </c>
      <c r="CC147" s="89">
        <f t="shared" si="123"/>
        <v>0.19562208464281355</v>
      </c>
      <c r="CD147" s="89">
        <f t="shared" si="123"/>
        <v>1.9431489906849628</v>
      </c>
      <c r="CE147" s="89">
        <f t="shared" si="123"/>
        <v>315.13664232096704</v>
      </c>
      <c r="CF147" s="89">
        <f t="shared" si="123"/>
        <v>4.0414518843273784E-3</v>
      </c>
      <c r="CG147" s="89">
        <f t="shared" si="123"/>
        <v>31.28433207427214</v>
      </c>
      <c r="CH147" s="89">
        <f t="shared" si="123"/>
        <v>0.9387736681437151</v>
      </c>
      <c r="CI147" s="89">
        <f t="shared" si="123"/>
        <v>2.2479620400116411E-2</v>
      </c>
      <c r="CJ147" s="89">
        <f t="shared" si="123"/>
        <v>3.8596933816042953</v>
      </c>
      <c r="CK147" s="89">
        <f t="shared" si="123"/>
        <v>0.11620671237067239</v>
      </c>
      <c r="CL147" s="89">
        <f t="shared" si="123"/>
        <v>79.178340472631604</v>
      </c>
      <c r="CM147" s="89">
        <f t="shared" si="123"/>
        <v>2.7646579052991962E-2</v>
      </c>
      <c r="CN147" s="89">
        <f t="shared" si="123"/>
        <v>0.98703242094674881</v>
      </c>
      <c r="CO147" s="89">
        <f t="shared" si="123"/>
        <v>26.998261672436119</v>
      </c>
      <c r="CP147" s="89">
        <f t="shared" si="123"/>
        <v>32.708525392217297</v>
      </c>
      <c r="CQ147" s="89">
        <f t="shared" si="123"/>
        <v>0.30287511177601439</v>
      </c>
      <c r="CR147" s="89">
        <f t="shared" si="123"/>
        <v>7.0769579151873818E-2</v>
      </c>
      <c r="CS147" s="89">
        <f t="shared" si="123"/>
        <v>0</v>
      </c>
      <c r="CT147" s="89">
        <f t="shared" si="123"/>
        <v>3.8717155542902715</v>
      </c>
      <c r="CU147" s="89">
        <f>STDEV(CU143:CU145)</f>
        <v>213.85230884888756</v>
      </c>
      <c r="CV147" s="89">
        <f t="shared" si="123"/>
        <v>2.2722969289539038E-2</v>
      </c>
    </row>
    <row r="148" spans="7:100" x14ac:dyDescent="0.25">
      <c r="G148" s="71">
        <v>25</v>
      </c>
      <c r="H148" s="71" t="s">
        <v>50</v>
      </c>
      <c r="I148" s="71" t="s">
        <v>1761</v>
      </c>
      <c r="J148" s="71">
        <v>1</v>
      </c>
      <c r="K148" s="71" t="s">
        <v>103</v>
      </c>
      <c r="L148" s="72">
        <v>47.447447447447452</v>
      </c>
      <c r="M148" s="72">
        <v>33.783783783783775</v>
      </c>
      <c r="N148" s="72">
        <v>18.768768768768769</v>
      </c>
      <c r="O148" s="72">
        <v>1.1779999999999999</v>
      </c>
      <c r="P148" s="72">
        <v>2.2000000000000002</v>
      </c>
      <c r="Q148" s="72">
        <v>7.2</v>
      </c>
      <c r="BO148" s="95"/>
      <c r="BP148" s="96"/>
      <c r="BQ148" s="96"/>
      <c r="BR148" s="96"/>
      <c r="BS148" s="96"/>
      <c r="BT148" s="89"/>
      <c r="BU148" s="89"/>
      <c r="BV148" s="89"/>
      <c r="BW148" s="89"/>
      <c r="BX148" s="89"/>
      <c r="BY148" s="88"/>
      <c r="BZ148" s="89"/>
      <c r="CA148" s="89"/>
      <c r="CB148" s="89"/>
      <c r="CC148" s="89"/>
      <c r="CD148" s="89"/>
      <c r="CE148" s="89"/>
      <c r="CF148" s="89"/>
      <c r="CG148" s="89"/>
      <c r="CH148" s="89"/>
      <c r="CI148" s="89"/>
      <c r="CJ148" s="89"/>
      <c r="CK148" s="89"/>
      <c r="CL148" s="88"/>
      <c r="CM148" s="89"/>
      <c r="CN148" s="89"/>
      <c r="CO148" s="88"/>
      <c r="CP148" s="88"/>
      <c r="CQ148" s="89"/>
      <c r="CR148" s="89"/>
      <c r="CS148" s="89"/>
      <c r="CT148" s="88"/>
      <c r="CU148" s="88"/>
      <c r="CV148" s="88"/>
    </row>
    <row r="149" spans="7:100" x14ac:dyDescent="0.25">
      <c r="G149" s="71">
        <v>25</v>
      </c>
      <c r="H149" s="71" t="s">
        <v>50</v>
      </c>
      <c r="I149" s="71" t="s">
        <v>1761</v>
      </c>
      <c r="J149" s="71">
        <v>2</v>
      </c>
      <c r="K149" s="71" t="s">
        <v>103</v>
      </c>
      <c r="L149" s="72">
        <v>58.708708708708713</v>
      </c>
      <c r="M149" s="72">
        <v>23.773773773773769</v>
      </c>
      <c r="N149" s="72">
        <v>17.517517517517518</v>
      </c>
      <c r="O149" s="72">
        <v>0.97499999999999998</v>
      </c>
      <c r="P149" s="72">
        <v>2</v>
      </c>
      <c r="Q149" s="72">
        <v>7.5</v>
      </c>
      <c r="BO149" s="95" t="s">
        <v>1890</v>
      </c>
      <c r="BP149" s="96" t="s">
        <v>50</v>
      </c>
      <c r="BQ149" s="96">
        <v>3</v>
      </c>
      <c r="BR149" s="96">
        <v>1</v>
      </c>
      <c r="BS149" s="96" t="s">
        <v>1835</v>
      </c>
      <c r="BT149" s="89">
        <v>7.1950000000000003</v>
      </c>
      <c r="BU149" s="89">
        <v>0</v>
      </c>
      <c r="BV149" s="89">
        <v>2.9039999999999999</v>
      </c>
      <c r="BW149" s="89">
        <v>0.33100000000000002</v>
      </c>
      <c r="BX149" s="89">
        <v>7.0000000000000001E-3</v>
      </c>
      <c r="BY149" s="88">
        <v>60.408999999999999</v>
      </c>
      <c r="BZ149" s="89">
        <v>1.9E-2</v>
      </c>
      <c r="CA149" s="89">
        <v>0</v>
      </c>
      <c r="CB149" s="89">
        <v>0.03</v>
      </c>
      <c r="CC149" s="89">
        <v>1.2150000000000001</v>
      </c>
      <c r="CD149" s="89">
        <v>21.670999999999999</v>
      </c>
      <c r="CE149" s="89">
        <v>3771.7</v>
      </c>
      <c r="CF149" s="89">
        <v>1.6E-2</v>
      </c>
      <c r="CG149" s="88">
        <v>1333.5</v>
      </c>
      <c r="CH149" s="89">
        <v>5.7030000000000003</v>
      </c>
      <c r="CI149" s="89">
        <v>0.40200000000000002</v>
      </c>
      <c r="CJ149" s="89">
        <v>5.8330000000000002</v>
      </c>
      <c r="CK149" s="89">
        <v>0.48599999999999999</v>
      </c>
      <c r="CL149" s="89">
        <v>3337.5</v>
      </c>
      <c r="CM149" s="89">
        <v>7.2999999999999995E-2</v>
      </c>
      <c r="CN149" s="89">
        <v>6.5570000000000004</v>
      </c>
      <c r="CO149" s="89">
        <v>1005.6</v>
      </c>
      <c r="CP149" s="89">
        <v>97.814999999999998</v>
      </c>
      <c r="CQ149" s="89">
        <v>0.14000000000000001</v>
      </c>
      <c r="CR149" s="89">
        <v>0.161</v>
      </c>
      <c r="CS149" s="89">
        <v>0.14499999999999999</v>
      </c>
      <c r="CT149" s="88">
        <v>21.55</v>
      </c>
      <c r="CU149" s="88">
        <v>552.53</v>
      </c>
      <c r="CV149" s="88">
        <v>1.4159999999999999</v>
      </c>
    </row>
    <row r="150" spans="7:100" x14ac:dyDescent="0.25">
      <c r="G150" s="121">
        <v>25</v>
      </c>
      <c r="H150" s="121" t="s">
        <v>50</v>
      </c>
      <c r="I150" s="121" t="s">
        <v>1761</v>
      </c>
      <c r="J150" s="121">
        <v>3</v>
      </c>
      <c r="K150" s="121" t="s">
        <v>103</v>
      </c>
      <c r="L150" s="74" t="s">
        <v>1766</v>
      </c>
      <c r="M150" s="74" t="s">
        <v>1766</v>
      </c>
      <c r="N150" s="74" t="s">
        <v>1766</v>
      </c>
      <c r="O150" s="74">
        <v>1.536</v>
      </c>
      <c r="P150" s="74">
        <v>3</v>
      </c>
      <c r="Q150" s="74">
        <v>7</v>
      </c>
      <c r="BO150" s="95" t="s">
        <v>1891</v>
      </c>
      <c r="BP150" s="96" t="s">
        <v>50</v>
      </c>
      <c r="BQ150" s="96">
        <v>3</v>
      </c>
      <c r="BR150" s="96">
        <v>2</v>
      </c>
      <c r="BS150" s="96" t="s">
        <v>1835</v>
      </c>
      <c r="BT150" s="89">
        <v>14.334</v>
      </c>
      <c r="BU150" s="89">
        <v>0</v>
      </c>
      <c r="BV150" s="89">
        <v>2.08</v>
      </c>
      <c r="BW150" s="89">
        <v>0.317</v>
      </c>
      <c r="BX150" s="89">
        <v>1.4E-2</v>
      </c>
      <c r="BY150" s="88">
        <v>57.244</v>
      </c>
      <c r="BZ150" s="89">
        <v>1.7999999999999999E-2</v>
      </c>
      <c r="CA150" s="89">
        <v>4.0000000000000001E-3</v>
      </c>
      <c r="CB150" s="89">
        <v>4.7E-2</v>
      </c>
      <c r="CC150" s="89">
        <v>1.496</v>
      </c>
      <c r="CD150" s="89">
        <v>16.477</v>
      </c>
      <c r="CE150" s="89">
        <v>2824.6</v>
      </c>
      <c r="CF150" s="89">
        <v>6.0000000000000001E-3</v>
      </c>
      <c r="CG150" s="89">
        <v>907</v>
      </c>
      <c r="CH150" s="89">
        <v>4.1740000000000004</v>
      </c>
      <c r="CI150" s="89">
        <v>0.30399999999999999</v>
      </c>
      <c r="CJ150" s="89">
        <v>2.581</v>
      </c>
      <c r="CK150" s="89">
        <v>0.47099999999999997</v>
      </c>
      <c r="CL150" s="89">
        <v>2230.6</v>
      </c>
      <c r="CM150" s="89">
        <v>0.107</v>
      </c>
      <c r="CN150" s="89">
        <v>3.4209999999999998</v>
      </c>
      <c r="CO150" s="88">
        <v>919.52</v>
      </c>
      <c r="CP150" s="89">
        <v>152.88</v>
      </c>
      <c r="CQ150" s="89">
        <v>8.4000000000000005E-2</v>
      </c>
      <c r="CR150" s="89">
        <v>0.123</v>
      </c>
      <c r="CS150" s="89">
        <v>0.36</v>
      </c>
      <c r="CT150" s="88">
        <v>16.803999999999998</v>
      </c>
      <c r="CU150" s="88">
        <v>680.32</v>
      </c>
      <c r="CV150" s="88">
        <v>1.103</v>
      </c>
    </row>
    <row r="151" spans="7:100" x14ac:dyDescent="0.25">
      <c r="K151" s="71" t="s">
        <v>1762</v>
      </c>
      <c r="L151" s="72">
        <f>AVERAGE(L148:L150)</f>
        <v>53.078078078078079</v>
      </c>
      <c r="M151" s="72">
        <f t="shared" ref="M151:P151" si="124">AVERAGE(M148:M150)</f>
        <v>28.778778778778772</v>
      </c>
      <c r="N151" s="72">
        <f t="shared" si="124"/>
        <v>18.143143143143142</v>
      </c>
      <c r="O151" s="72">
        <f t="shared" si="124"/>
        <v>1.2296666666666667</v>
      </c>
      <c r="P151" s="72">
        <f t="shared" si="124"/>
        <v>2.4</v>
      </c>
      <c r="Q151" s="72">
        <f>AVERAGE(Q148:Q150)</f>
        <v>7.2333333333333334</v>
      </c>
      <c r="BO151" s="98" t="s">
        <v>1892</v>
      </c>
      <c r="BP151" s="97" t="s">
        <v>50</v>
      </c>
      <c r="BQ151" s="97">
        <v>3</v>
      </c>
      <c r="BR151" s="97">
        <v>3</v>
      </c>
      <c r="BS151" s="97" t="s">
        <v>1835</v>
      </c>
      <c r="BT151" s="90">
        <v>3.1930000000000001</v>
      </c>
      <c r="BU151" s="90">
        <v>0</v>
      </c>
      <c r="BV151" s="90">
        <v>2.0630000000000002</v>
      </c>
      <c r="BW151" s="90">
        <v>0.28699999999999998</v>
      </c>
      <c r="BX151" s="90">
        <v>1.4E-2</v>
      </c>
      <c r="BY151" s="91">
        <v>46.411999999999999</v>
      </c>
      <c r="BZ151" s="90">
        <v>1.4999999999999999E-2</v>
      </c>
      <c r="CA151" s="90">
        <v>0</v>
      </c>
      <c r="CB151" s="90">
        <v>7.1999999999999995E-2</v>
      </c>
      <c r="CC151" s="90">
        <v>1.2869999999999999</v>
      </c>
      <c r="CD151" s="90">
        <v>17.004999999999999</v>
      </c>
      <c r="CE151" s="90">
        <v>3384.1</v>
      </c>
      <c r="CF151" s="90">
        <v>1.9E-2</v>
      </c>
      <c r="CG151" s="91">
        <v>1114.0999999999999</v>
      </c>
      <c r="CH151" s="90">
        <v>4.8819999999999997</v>
      </c>
      <c r="CI151" s="90">
        <v>0.29099999999999998</v>
      </c>
      <c r="CJ151" s="90">
        <v>3.6779999999999999</v>
      </c>
      <c r="CK151" s="90">
        <v>0.40100000000000002</v>
      </c>
      <c r="CL151" s="90">
        <v>2847</v>
      </c>
      <c r="CM151" s="90">
        <v>0.126</v>
      </c>
      <c r="CN151" s="90">
        <v>4.3760000000000003</v>
      </c>
      <c r="CO151" s="91">
        <v>966.6</v>
      </c>
      <c r="CP151" s="90">
        <v>107.19</v>
      </c>
      <c r="CQ151" s="90">
        <v>6.6000000000000003E-2</v>
      </c>
      <c r="CR151" s="90">
        <v>0.154</v>
      </c>
      <c r="CS151" s="90">
        <v>4.2000000000000003E-2</v>
      </c>
      <c r="CT151" s="91">
        <v>17.667999999999999</v>
      </c>
      <c r="CU151" s="91">
        <v>586.89</v>
      </c>
      <c r="CV151" s="91">
        <v>1.2549999999999999</v>
      </c>
    </row>
    <row r="152" spans="7:100" x14ac:dyDescent="0.25">
      <c r="K152" s="71" t="s">
        <v>1763</v>
      </c>
      <c r="L152" s="72">
        <f>STDEV(L148:L150)</f>
        <v>7.9629142025512012</v>
      </c>
      <c r="M152" s="72">
        <f t="shared" ref="M152:Q152" si="125">STDEV(M148:M150)</f>
        <v>7.0781459578232955</v>
      </c>
      <c r="N152" s="72">
        <f t="shared" si="125"/>
        <v>0.88476824472791193</v>
      </c>
      <c r="O152" s="72">
        <f t="shared" si="125"/>
        <v>0.2840463577188288</v>
      </c>
      <c r="P152" s="72">
        <f t="shared" si="125"/>
        <v>0.5291502622129175</v>
      </c>
      <c r="Q152" s="72">
        <f t="shared" si="125"/>
        <v>0.25166114784235832</v>
      </c>
      <c r="BO152" s="95"/>
      <c r="BP152" s="96"/>
      <c r="BQ152" s="96"/>
      <c r="BR152" s="96"/>
      <c r="BS152" s="72" t="s">
        <v>1812</v>
      </c>
      <c r="BT152" s="89">
        <f>AVERAGE(BT149:BT151)</f>
        <v>8.2406666666666677</v>
      </c>
      <c r="BU152" s="89">
        <f t="shared" ref="BU152:CV152" si="126">AVERAGE(BU149:BU151)</f>
        <v>0</v>
      </c>
      <c r="BV152" s="89">
        <f t="shared" si="126"/>
        <v>2.3490000000000002</v>
      </c>
      <c r="BW152" s="89">
        <f t="shared" si="126"/>
        <v>0.3116666666666667</v>
      </c>
      <c r="BX152" s="89">
        <f t="shared" si="126"/>
        <v>1.1666666666666667E-2</v>
      </c>
      <c r="BY152" s="89">
        <f t="shared" si="126"/>
        <v>54.688333333333333</v>
      </c>
      <c r="BZ152" s="89">
        <f t="shared" si="126"/>
        <v>1.7333333333333333E-2</v>
      </c>
      <c r="CA152" s="89">
        <f t="shared" si="126"/>
        <v>1.3333333333333333E-3</v>
      </c>
      <c r="CB152" s="89">
        <f t="shared" si="126"/>
        <v>4.9666666666666665E-2</v>
      </c>
      <c r="CC152" s="89">
        <f t="shared" si="126"/>
        <v>1.3326666666666667</v>
      </c>
      <c r="CD152" s="89">
        <f t="shared" si="126"/>
        <v>18.384333333333331</v>
      </c>
      <c r="CE152" s="89">
        <f t="shared" si="126"/>
        <v>3326.7999999999997</v>
      </c>
      <c r="CF152" s="89">
        <f t="shared" si="126"/>
        <v>1.3666666666666666E-2</v>
      </c>
      <c r="CG152" s="89">
        <f t="shared" si="126"/>
        <v>1118.2</v>
      </c>
      <c r="CH152" s="89">
        <f t="shared" si="126"/>
        <v>4.9196666666666671</v>
      </c>
      <c r="CI152" s="89">
        <f t="shared" si="126"/>
        <v>0.33233333333333331</v>
      </c>
      <c r="CJ152" s="89">
        <f t="shared" si="126"/>
        <v>4.030666666666666</v>
      </c>
      <c r="CK152" s="89">
        <f t="shared" si="126"/>
        <v>0.45266666666666672</v>
      </c>
      <c r="CL152" s="89">
        <f t="shared" si="126"/>
        <v>2805.0333333333333</v>
      </c>
      <c r="CM152" s="89">
        <f t="shared" si="126"/>
        <v>0.10199999999999999</v>
      </c>
      <c r="CN152" s="89">
        <f t="shared" si="126"/>
        <v>4.7846666666666664</v>
      </c>
      <c r="CO152" s="89">
        <f t="shared" si="126"/>
        <v>963.90666666666664</v>
      </c>
      <c r="CP152" s="89">
        <f t="shared" si="126"/>
        <v>119.295</v>
      </c>
      <c r="CQ152" s="89">
        <f t="shared" si="126"/>
        <v>9.6666666666666679E-2</v>
      </c>
      <c r="CR152" s="89">
        <f t="shared" si="126"/>
        <v>0.14600000000000002</v>
      </c>
      <c r="CS152" s="89">
        <f t="shared" si="126"/>
        <v>0.18233333333333335</v>
      </c>
      <c r="CT152" s="89">
        <f t="shared" si="126"/>
        <v>18.673999999999999</v>
      </c>
      <c r="CU152" s="89">
        <f>AVERAGE(CU149:CU151)</f>
        <v>606.57999999999993</v>
      </c>
      <c r="CV152" s="89">
        <f t="shared" si="126"/>
        <v>1.258</v>
      </c>
    </row>
    <row r="153" spans="7:100" x14ac:dyDescent="0.25">
      <c r="BO153" s="95"/>
      <c r="BP153" s="96"/>
      <c r="BQ153" s="96"/>
      <c r="BR153" s="96"/>
      <c r="BS153" s="94" t="s">
        <v>1813</v>
      </c>
      <c r="BT153" s="89">
        <f>STDEV(BT149:BT151)</f>
        <v>5.6436277635341359</v>
      </c>
      <c r="BU153" s="89">
        <f t="shared" ref="BU153:CV153" si="127">STDEV(BU149:BU151)</f>
        <v>0</v>
      </c>
      <c r="BV153" s="89">
        <f t="shared" si="127"/>
        <v>0.48071925278690397</v>
      </c>
      <c r="BW153" s="89">
        <f t="shared" si="127"/>
        <v>2.2479620400116505E-2</v>
      </c>
      <c r="BX153" s="89">
        <f t="shared" si="127"/>
        <v>4.041451884327381E-3</v>
      </c>
      <c r="BY153" s="89">
        <f t="shared" si="127"/>
        <v>7.3401346263765763</v>
      </c>
      <c r="BZ153" s="89">
        <f t="shared" si="127"/>
        <v>2.0816659994661326E-3</v>
      </c>
      <c r="CA153" s="89">
        <f t="shared" si="127"/>
        <v>2.3094010767585032E-3</v>
      </c>
      <c r="CB153" s="89">
        <f t="shared" si="127"/>
        <v>2.1126602503321087E-2</v>
      </c>
      <c r="CC153" s="89">
        <f t="shared" si="127"/>
        <v>0.1459600401936548</v>
      </c>
      <c r="CD153" s="89">
        <f t="shared" si="127"/>
        <v>2.8585537135645018</v>
      </c>
      <c r="CE153" s="89">
        <f t="shared" si="127"/>
        <v>476.14290921949083</v>
      </c>
      <c r="CF153" s="89">
        <f t="shared" si="127"/>
        <v>6.8068592855540502E-3</v>
      </c>
      <c r="CG153" s="89">
        <f t="shared" si="127"/>
        <v>213.27955832662371</v>
      </c>
      <c r="CH153" s="89">
        <f t="shared" si="127"/>
        <v>0.76519561769088762</v>
      </c>
      <c r="CI153" s="89">
        <f t="shared" si="127"/>
        <v>6.0682232435313142E-2</v>
      </c>
      <c r="CJ153" s="89">
        <f t="shared" si="127"/>
        <v>1.6544353518144306</v>
      </c>
      <c r="CK153" s="89">
        <f t="shared" si="127"/>
        <v>4.5368858629387311E-2</v>
      </c>
      <c r="CL153" s="89">
        <f t="shared" si="127"/>
        <v>554.64204973418009</v>
      </c>
      <c r="CM153" s="89">
        <f t="shared" si="127"/>
        <v>2.6851443164195125E-2</v>
      </c>
      <c r="CN153" s="89">
        <f t="shared" si="127"/>
        <v>1.6074452815985185</v>
      </c>
      <c r="CO153" s="89">
        <f t="shared" si="127"/>
        <v>43.103156883612769</v>
      </c>
      <c r="CP153" s="89">
        <f t="shared" si="127"/>
        <v>29.460767556192433</v>
      </c>
      <c r="CQ153" s="89">
        <f t="shared" si="127"/>
        <v>3.8591881702416793E-2</v>
      </c>
      <c r="CR153" s="89">
        <f t="shared" si="127"/>
        <v>2.0223748416156505E-2</v>
      </c>
      <c r="CS153" s="89">
        <f t="shared" si="127"/>
        <v>0.16225391623419544</v>
      </c>
      <c r="CT153" s="89">
        <f t="shared" si="127"/>
        <v>2.5278757880877074</v>
      </c>
      <c r="CU153" s="89">
        <f>STDEV(CU149:CU151)</f>
        <v>66.131256603817874</v>
      </c>
      <c r="CV153" s="89">
        <f t="shared" si="127"/>
        <v>0.15652156400956402</v>
      </c>
    </row>
    <row r="154" spans="7:100" x14ac:dyDescent="0.25">
      <c r="G154" s="71">
        <v>26</v>
      </c>
      <c r="H154" s="71" t="s">
        <v>50</v>
      </c>
      <c r="I154" s="71" t="s">
        <v>1764</v>
      </c>
      <c r="J154" s="71">
        <v>1</v>
      </c>
      <c r="K154" s="71" t="s">
        <v>103</v>
      </c>
      <c r="L154" s="72">
        <v>11.138923654568217</v>
      </c>
      <c r="M154" s="72">
        <v>72.590738423028782</v>
      </c>
      <c r="N154" s="72">
        <v>16.270337922403002</v>
      </c>
      <c r="O154" s="72">
        <v>0.73799999999999999</v>
      </c>
      <c r="P154" s="72">
        <v>2.1</v>
      </c>
      <c r="Q154" s="72">
        <v>6.7</v>
      </c>
      <c r="BO154" s="95"/>
      <c r="BP154" s="96"/>
      <c r="BQ154" s="96"/>
      <c r="BR154" s="96"/>
      <c r="BS154" s="96"/>
      <c r="BT154" s="89"/>
      <c r="BU154" s="89"/>
      <c r="BV154" s="89"/>
      <c r="BW154" s="89"/>
      <c r="BX154" s="89"/>
      <c r="BY154" s="88"/>
      <c r="BZ154" s="89"/>
      <c r="CA154" s="89"/>
      <c r="CB154" s="89"/>
      <c r="CC154" s="89"/>
      <c r="CD154" s="89"/>
      <c r="CE154" s="89"/>
      <c r="CF154" s="89"/>
      <c r="CG154" s="88"/>
      <c r="CH154" s="89"/>
      <c r="CI154" s="89"/>
      <c r="CJ154" s="89"/>
      <c r="CK154" s="89"/>
      <c r="CL154" s="89"/>
      <c r="CM154" s="89"/>
      <c r="CN154" s="89"/>
      <c r="CO154" s="88"/>
      <c r="CP154" s="89"/>
      <c r="CQ154" s="89"/>
      <c r="CR154" s="89"/>
      <c r="CS154" s="89"/>
      <c r="CT154" s="88"/>
      <c r="CU154" s="88"/>
      <c r="CV154" s="88"/>
    </row>
    <row r="155" spans="7:100" x14ac:dyDescent="0.25">
      <c r="G155" s="71">
        <v>26</v>
      </c>
      <c r="H155" s="71" t="s">
        <v>50</v>
      </c>
      <c r="I155" s="71" t="s">
        <v>1764</v>
      </c>
      <c r="J155" s="71">
        <v>2</v>
      </c>
      <c r="K155" s="71" t="s">
        <v>103</v>
      </c>
      <c r="L155" s="72">
        <v>11.183387540655488</v>
      </c>
      <c r="M155" s="72">
        <v>63.797848386289715</v>
      </c>
      <c r="N155" s="72">
        <v>25.018764073054793</v>
      </c>
      <c r="O155" s="72">
        <v>0.4</v>
      </c>
      <c r="P155" s="72">
        <v>1.5</v>
      </c>
      <c r="Q155" s="72">
        <v>6.8</v>
      </c>
      <c r="BO155" s="99" t="s">
        <v>1893</v>
      </c>
      <c r="BP155" s="100" t="s">
        <v>50</v>
      </c>
      <c r="BQ155" s="100">
        <v>3</v>
      </c>
      <c r="BR155" s="100">
        <v>1</v>
      </c>
      <c r="BS155" s="100" t="s">
        <v>1839</v>
      </c>
      <c r="BT155" s="89">
        <v>29.535</v>
      </c>
      <c r="BU155" s="89">
        <v>0</v>
      </c>
      <c r="BV155" s="89">
        <v>6.1180000000000003</v>
      </c>
      <c r="BW155" s="89">
        <v>13.775</v>
      </c>
      <c r="BX155" s="89">
        <v>0</v>
      </c>
      <c r="BY155" s="89">
        <v>5339</v>
      </c>
      <c r="BZ155" s="89">
        <v>4.4999999999999998E-2</v>
      </c>
      <c r="CA155" s="89">
        <v>2.9000000000000001E-2</v>
      </c>
      <c r="CB155" s="89">
        <v>0.41799999999999998</v>
      </c>
      <c r="CC155" s="89">
        <v>5.5110000000000001</v>
      </c>
      <c r="CD155" s="89">
        <v>41.097000000000001</v>
      </c>
      <c r="CE155" s="89">
        <v>6126</v>
      </c>
      <c r="CF155" s="89">
        <v>7.2999999999999995E-2</v>
      </c>
      <c r="CG155" s="89">
        <v>6274.4</v>
      </c>
      <c r="CH155" s="89">
        <v>31.013000000000002</v>
      </c>
      <c r="CI155" s="89">
        <v>0.25700000000000001</v>
      </c>
      <c r="CJ155" s="89">
        <v>6.3179999999999996</v>
      </c>
      <c r="CK155" s="89">
        <v>0.29199999999999998</v>
      </c>
      <c r="CL155" s="89">
        <v>1144.5999999999999</v>
      </c>
      <c r="CM155" s="89">
        <v>0.24199999999999999</v>
      </c>
      <c r="CN155" s="89">
        <v>6.6840000000000002</v>
      </c>
      <c r="CO155" s="89">
        <v>682.32</v>
      </c>
      <c r="CP155" s="89">
        <v>1171</v>
      </c>
      <c r="CQ155" s="89">
        <v>17.533000000000001</v>
      </c>
      <c r="CR155" s="89">
        <v>0.65700000000000003</v>
      </c>
      <c r="CS155" s="89">
        <v>0</v>
      </c>
      <c r="CT155" s="89">
        <v>28.954000000000001</v>
      </c>
      <c r="CU155" s="89">
        <v>9242.5</v>
      </c>
      <c r="CV155" s="89">
        <v>0.627</v>
      </c>
    </row>
    <row r="156" spans="7:100" x14ac:dyDescent="0.25">
      <c r="G156" s="121">
        <v>26</v>
      </c>
      <c r="H156" s="121" t="s">
        <v>50</v>
      </c>
      <c r="I156" s="121" t="s">
        <v>1764</v>
      </c>
      <c r="J156" s="121">
        <v>3</v>
      </c>
      <c r="K156" s="121" t="s">
        <v>103</v>
      </c>
      <c r="L156" s="74">
        <v>11.161161161161164</v>
      </c>
      <c r="M156" s="74">
        <v>61.311311311311314</v>
      </c>
      <c r="N156" s="74">
        <v>27.527527527527528</v>
      </c>
      <c r="O156" s="74">
        <v>0.46400000000000002</v>
      </c>
      <c r="P156" s="74">
        <v>1.6</v>
      </c>
      <c r="Q156" s="74">
        <v>6.9</v>
      </c>
      <c r="BO156" s="95" t="s">
        <v>1894</v>
      </c>
      <c r="BP156" s="96" t="s">
        <v>50</v>
      </c>
      <c r="BQ156" s="96">
        <v>3</v>
      </c>
      <c r="BR156" s="96">
        <v>2</v>
      </c>
      <c r="BS156" s="100" t="s">
        <v>1839</v>
      </c>
      <c r="BT156" s="89">
        <v>41.414000000000001</v>
      </c>
      <c r="BU156" s="89">
        <v>8.6999999999999994E-2</v>
      </c>
      <c r="BV156" s="89">
        <v>6.2</v>
      </c>
      <c r="BW156" s="89">
        <v>12.27</v>
      </c>
      <c r="BX156" s="89">
        <v>0</v>
      </c>
      <c r="BY156" s="88">
        <v>5579.2</v>
      </c>
      <c r="BZ156" s="89">
        <v>4.2000000000000003E-2</v>
      </c>
      <c r="CA156" s="89">
        <v>3.1E-2</v>
      </c>
      <c r="CB156" s="89">
        <v>0.378</v>
      </c>
      <c r="CC156" s="89">
        <v>5.548</v>
      </c>
      <c r="CD156" s="89">
        <v>51.436999999999998</v>
      </c>
      <c r="CE156" s="89">
        <v>5874.5</v>
      </c>
      <c r="CF156" s="89">
        <v>6.9000000000000006E-2</v>
      </c>
      <c r="CG156" s="88">
        <v>6646.5</v>
      </c>
      <c r="CH156" s="89">
        <v>43.176000000000002</v>
      </c>
      <c r="CI156" s="89">
        <v>0.155</v>
      </c>
      <c r="CJ156" s="89">
        <v>9.0399999999999991</v>
      </c>
      <c r="CK156" s="89">
        <v>0.28000000000000003</v>
      </c>
      <c r="CL156" s="89">
        <v>2230.8000000000002</v>
      </c>
      <c r="CM156" s="89">
        <v>0.35299999999999998</v>
      </c>
      <c r="CN156" s="89">
        <v>5.6449999999999996</v>
      </c>
      <c r="CO156" s="88">
        <v>695.17</v>
      </c>
      <c r="CP156" s="89">
        <v>1522.3</v>
      </c>
      <c r="CQ156" s="89">
        <v>13.180999999999999</v>
      </c>
      <c r="CR156" s="89">
        <v>0.89100000000000001</v>
      </c>
      <c r="CS156" s="89">
        <v>0</v>
      </c>
      <c r="CT156" s="88">
        <v>37.707000000000001</v>
      </c>
      <c r="CU156" s="88">
        <v>13638</v>
      </c>
      <c r="CV156" s="88">
        <v>0.58299999999999996</v>
      </c>
    </row>
    <row r="157" spans="7:100" x14ac:dyDescent="0.25">
      <c r="K157" s="71" t="s">
        <v>1762</v>
      </c>
      <c r="L157" s="72">
        <f>AVERAGE(L154:L156)</f>
        <v>11.161157452128288</v>
      </c>
      <c r="M157" s="72">
        <f t="shared" ref="M157:P157" si="128">AVERAGE(M154:M156)</f>
        <v>65.899966040209947</v>
      </c>
      <c r="N157" s="72">
        <f t="shared" si="128"/>
        <v>22.938876507661774</v>
      </c>
      <c r="O157" s="72">
        <f t="shared" si="128"/>
        <v>0.53399999999999992</v>
      </c>
      <c r="P157" s="72">
        <f t="shared" si="128"/>
        <v>1.7333333333333334</v>
      </c>
      <c r="Q157" s="72">
        <f>AVERAGE(Q154:Q156)</f>
        <v>6.8</v>
      </c>
      <c r="BO157" s="98" t="s">
        <v>1895</v>
      </c>
      <c r="BP157" s="97" t="s">
        <v>50</v>
      </c>
      <c r="BQ157" s="97">
        <v>3</v>
      </c>
      <c r="BR157" s="97">
        <v>3</v>
      </c>
      <c r="BS157" s="102" t="s">
        <v>1839</v>
      </c>
      <c r="BT157" s="90">
        <v>39.155999999999999</v>
      </c>
      <c r="BU157" s="90">
        <v>0</v>
      </c>
      <c r="BV157" s="90">
        <v>4.024</v>
      </c>
      <c r="BW157" s="90">
        <v>8.6300000000000008</v>
      </c>
      <c r="BX157" s="90">
        <v>0</v>
      </c>
      <c r="BY157" s="91">
        <v>4318.6000000000004</v>
      </c>
      <c r="BZ157" s="90">
        <v>0.03</v>
      </c>
      <c r="CA157" s="90">
        <v>3.5999999999999997E-2</v>
      </c>
      <c r="CB157" s="90">
        <v>0.53600000000000003</v>
      </c>
      <c r="CC157" s="90">
        <v>6.1619999999999999</v>
      </c>
      <c r="CD157" s="90">
        <v>46.569000000000003</v>
      </c>
      <c r="CE157" s="90">
        <v>5166.5</v>
      </c>
      <c r="CF157" s="90">
        <v>8.4000000000000005E-2</v>
      </c>
      <c r="CG157" s="91">
        <v>5662.1</v>
      </c>
      <c r="CH157" s="90">
        <v>37.362000000000002</v>
      </c>
      <c r="CI157" s="90">
        <v>0.19400000000000001</v>
      </c>
      <c r="CJ157" s="90">
        <v>10.736000000000001</v>
      </c>
      <c r="CK157" s="90">
        <v>0.42499999999999999</v>
      </c>
      <c r="CL157" s="90">
        <v>1176.7</v>
      </c>
      <c r="CM157" s="90">
        <v>0.19400000000000001</v>
      </c>
      <c r="CN157" s="90">
        <v>6.1820000000000004</v>
      </c>
      <c r="CO157" s="91">
        <v>606.15</v>
      </c>
      <c r="CP157" s="90">
        <v>1161.8</v>
      </c>
      <c r="CQ157" s="90">
        <v>9.6929999999999996</v>
      </c>
      <c r="CR157" s="90">
        <v>0.875</v>
      </c>
      <c r="CS157" s="90">
        <v>0</v>
      </c>
      <c r="CT157" s="91">
        <v>13.763</v>
      </c>
      <c r="CU157" s="91">
        <v>9010.9</v>
      </c>
      <c r="CV157" s="91">
        <v>0.504</v>
      </c>
    </row>
    <row r="158" spans="7:100" x14ac:dyDescent="0.25">
      <c r="K158" s="71" t="s">
        <v>1763</v>
      </c>
      <c r="L158" s="72">
        <f>STDEV(L154:L156)</f>
        <v>2.2231943275682339E-2</v>
      </c>
      <c r="M158" s="72">
        <f t="shared" ref="M158:Q158" si="129">STDEV(M154:M156)</f>
        <v>5.9262587663153088</v>
      </c>
      <c r="N158" s="72">
        <f t="shared" si="129"/>
        <v>5.9097824549587497</v>
      </c>
      <c r="O158" s="72">
        <f t="shared" si="129"/>
        <v>0.1795438665062111</v>
      </c>
      <c r="P158" s="72">
        <f t="shared" si="129"/>
        <v>0.32145502536643211</v>
      </c>
      <c r="Q158" s="72">
        <f t="shared" si="129"/>
        <v>0.10000000000000009</v>
      </c>
      <c r="BO158" s="84"/>
      <c r="BP158" s="84"/>
      <c r="BQ158" s="84"/>
      <c r="BR158" s="84"/>
      <c r="BS158" s="72" t="s">
        <v>1812</v>
      </c>
      <c r="BT158" s="92">
        <f>AVERAGE(BT155:BT157)</f>
        <v>36.701666666666661</v>
      </c>
      <c r="BU158" s="92">
        <f t="shared" ref="BU158:CV158" si="130">AVERAGE(BU155:BU157)</f>
        <v>2.8999999999999998E-2</v>
      </c>
      <c r="BV158" s="92">
        <f t="shared" si="130"/>
        <v>5.4473333333333338</v>
      </c>
      <c r="BW158" s="92">
        <f t="shared" si="130"/>
        <v>11.558333333333335</v>
      </c>
      <c r="BX158" s="92">
        <f t="shared" si="130"/>
        <v>0</v>
      </c>
      <c r="BY158" s="92">
        <f t="shared" si="130"/>
        <v>5078.9333333333334</v>
      </c>
      <c r="BZ158" s="92">
        <f t="shared" si="130"/>
        <v>3.9E-2</v>
      </c>
      <c r="CA158" s="92">
        <f t="shared" si="130"/>
        <v>3.2000000000000001E-2</v>
      </c>
      <c r="CB158" s="92">
        <f t="shared" si="130"/>
        <v>0.44400000000000001</v>
      </c>
      <c r="CC158" s="92">
        <f t="shared" si="130"/>
        <v>5.7403333333333331</v>
      </c>
      <c r="CD158" s="92">
        <f t="shared" si="130"/>
        <v>46.367666666666672</v>
      </c>
      <c r="CE158" s="92">
        <f t="shared" si="130"/>
        <v>5722.333333333333</v>
      </c>
      <c r="CF158" s="92">
        <f t="shared" si="130"/>
        <v>7.5333333333333349E-2</v>
      </c>
      <c r="CG158" s="92">
        <f t="shared" si="130"/>
        <v>6194.333333333333</v>
      </c>
      <c r="CH158" s="92">
        <f t="shared" si="130"/>
        <v>37.183666666666674</v>
      </c>
      <c r="CI158" s="92">
        <f t="shared" si="130"/>
        <v>0.20200000000000004</v>
      </c>
      <c r="CJ158" s="92">
        <f t="shared" si="130"/>
        <v>8.6980000000000004</v>
      </c>
      <c r="CK158" s="92">
        <f t="shared" si="130"/>
        <v>0.33233333333333337</v>
      </c>
      <c r="CL158" s="92">
        <f t="shared" si="130"/>
        <v>1517.3666666666668</v>
      </c>
      <c r="CM158" s="92">
        <f t="shared" si="130"/>
        <v>0.26299999999999996</v>
      </c>
      <c r="CN158" s="92">
        <f t="shared" si="130"/>
        <v>6.1703333333333346</v>
      </c>
      <c r="CO158" s="92">
        <f t="shared" si="130"/>
        <v>661.21333333333325</v>
      </c>
      <c r="CP158" s="92">
        <f t="shared" si="130"/>
        <v>1285.0333333333335</v>
      </c>
      <c r="CQ158" s="92">
        <f t="shared" si="130"/>
        <v>13.468999999999999</v>
      </c>
      <c r="CR158" s="92">
        <f t="shared" si="130"/>
        <v>0.80766666666666664</v>
      </c>
      <c r="CS158" s="92">
        <f t="shared" si="130"/>
        <v>0</v>
      </c>
      <c r="CT158" s="92">
        <f t="shared" si="130"/>
        <v>26.808000000000003</v>
      </c>
      <c r="CU158" s="92">
        <f>AVERAGE(CU155:CU157)</f>
        <v>10630.466666666667</v>
      </c>
      <c r="CV158" s="92">
        <f t="shared" si="130"/>
        <v>0.57133333333333336</v>
      </c>
    </row>
    <row r="159" spans="7:100" x14ac:dyDescent="0.25">
      <c r="BO159" s="84"/>
      <c r="BP159" s="84"/>
      <c r="BQ159" s="84"/>
      <c r="BR159" s="84"/>
      <c r="BS159" s="94" t="s">
        <v>1813</v>
      </c>
      <c r="BT159" s="92">
        <f>STDEV(BT155:BT157)</f>
        <v>6.3083654248413241</v>
      </c>
      <c r="BU159" s="92">
        <f t="shared" ref="BU159:CV159" si="131">STDEV(BU155:BU157)</f>
        <v>5.022947341949744E-2</v>
      </c>
      <c r="BV159" s="92">
        <f t="shared" si="131"/>
        <v>1.2333245044729018</v>
      </c>
      <c r="BW159" s="92">
        <f t="shared" si="131"/>
        <v>2.6452992899355054</v>
      </c>
      <c r="BX159" s="92">
        <f t="shared" si="131"/>
        <v>0</v>
      </c>
      <c r="BY159" s="92">
        <f t="shared" si="131"/>
        <v>669.3310790134683</v>
      </c>
      <c r="BZ159" s="92">
        <f t="shared" si="131"/>
        <v>7.9372539331937792E-3</v>
      </c>
      <c r="CA159" s="92">
        <f t="shared" si="131"/>
        <v>3.6055512754639869E-3</v>
      </c>
      <c r="CB159" s="92">
        <f t="shared" si="131"/>
        <v>8.2146211111651588E-2</v>
      </c>
      <c r="CC159" s="92">
        <f t="shared" si="131"/>
        <v>0.36564235713786397</v>
      </c>
      <c r="CD159" s="92">
        <f t="shared" si="131"/>
        <v>5.1729393320754609</v>
      </c>
      <c r="CE159" s="92">
        <f t="shared" si="131"/>
        <v>497.51993259901991</v>
      </c>
      <c r="CF159" s="92">
        <f t="shared" si="131"/>
        <v>7.7674534651540304E-3</v>
      </c>
      <c r="CG159" s="92">
        <f t="shared" si="131"/>
        <v>497.06020091467099</v>
      </c>
      <c r="CH159" s="92">
        <f t="shared" si="131"/>
        <v>6.083460720127376</v>
      </c>
      <c r="CI159" s="92">
        <f t="shared" si="131"/>
        <v>5.1468436929830864E-2</v>
      </c>
      <c r="CJ159" s="92">
        <f t="shared" si="131"/>
        <v>2.2287673723383521</v>
      </c>
      <c r="CK159" s="92">
        <f t="shared" si="131"/>
        <v>8.0475669200903682E-2</v>
      </c>
      <c r="CL159" s="92">
        <f t="shared" si="131"/>
        <v>618.05982180799731</v>
      </c>
      <c r="CM159" s="92">
        <f t="shared" si="131"/>
        <v>8.155366331440915E-2</v>
      </c>
      <c r="CN159" s="92">
        <f t="shared" si="131"/>
        <v>0.51959824223464579</v>
      </c>
      <c r="CO159" s="92">
        <f t="shared" si="131"/>
        <v>48.117134508752017</v>
      </c>
      <c r="CP159" s="92">
        <f t="shared" si="131"/>
        <v>205.53044381145273</v>
      </c>
      <c r="CQ159" s="92">
        <f t="shared" si="131"/>
        <v>3.9279266795601027</v>
      </c>
      <c r="CR159" s="92">
        <f t="shared" si="131"/>
        <v>0.13072617692464386</v>
      </c>
      <c r="CS159" s="92">
        <f t="shared" si="131"/>
        <v>0</v>
      </c>
      <c r="CT159" s="92">
        <f t="shared" si="131"/>
        <v>12.115393968006154</v>
      </c>
      <c r="CU159" s="92">
        <f>STDEV(CU155:CU157)</f>
        <v>2607.1732208147041</v>
      </c>
      <c r="CV159" s="92">
        <f t="shared" si="131"/>
        <v>6.2324420040088077E-2</v>
      </c>
    </row>
    <row r="160" spans="7:100" x14ac:dyDescent="0.25">
      <c r="G160" s="71">
        <v>27</v>
      </c>
      <c r="H160" s="71" t="s">
        <v>50</v>
      </c>
      <c r="I160" s="71" t="s">
        <v>1765</v>
      </c>
      <c r="J160" s="71">
        <v>1</v>
      </c>
      <c r="K160" s="71" t="s">
        <v>103</v>
      </c>
      <c r="L160" s="72">
        <v>17.5</v>
      </c>
      <c r="M160" s="72">
        <v>56.25</v>
      </c>
      <c r="N160" s="72">
        <v>26.25</v>
      </c>
      <c r="O160" s="72">
        <v>0.47799999999999998</v>
      </c>
      <c r="P160" s="72">
        <v>1.6</v>
      </c>
      <c r="Q160" s="72">
        <v>6.5</v>
      </c>
    </row>
    <row r="161" spans="7:17" x14ac:dyDescent="0.25">
      <c r="G161" s="71">
        <v>27</v>
      </c>
      <c r="H161" s="71" t="s">
        <v>50</v>
      </c>
      <c r="I161" s="71" t="s">
        <v>1765</v>
      </c>
      <c r="J161" s="71">
        <v>2</v>
      </c>
      <c r="K161" s="71" t="s">
        <v>103</v>
      </c>
      <c r="L161" s="72">
        <v>13.685263947960969</v>
      </c>
      <c r="M161" s="72">
        <v>62.546910182636971</v>
      </c>
      <c r="N161" s="72">
        <v>23.767825869402053</v>
      </c>
      <c r="O161" s="72">
        <v>0.33700000000000002</v>
      </c>
      <c r="P161" s="72">
        <v>1.3</v>
      </c>
      <c r="Q161" s="72">
        <v>7.4</v>
      </c>
    </row>
    <row r="162" spans="7:17" x14ac:dyDescent="0.25">
      <c r="G162" s="121">
        <v>27</v>
      </c>
      <c r="H162" s="121" t="s">
        <v>50</v>
      </c>
      <c r="I162" s="121" t="s">
        <v>1765</v>
      </c>
      <c r="J162" s="121">
        <v>3</v>
      </c>
      <c r="K162" s="121" t="s">
        <v>103</v>
      </c>
      <c r="L162" s="74">
        <v>18.149999999999999</v>
      </c>
      <c r="M162" s="74">
        <v>58.7</v>
      </c>
      <c r="N162" s="74">
        <v>23.15</v>
      </c>
      <c r="O162" s="74">
        <v>0.3</v>
      </c>
      <c r="P162" s="74">
        <v>1.2</v>
      </c>
      <c r="Q162" s="74">
        <v>7.3</v>
      </c>
    </row>
    <row r="163" spans="7:17" x14ac:dyDescent="0.25">
      <c r="K163" s="71" t="s">
        <v>1762</v>
      </c>
      <c r="L163" s="72">
        <f>AVERAGE(L160:L162)</f>
        <v>16.445087982653657</v>
      </c>
      <c r="M163" s="72">
        <f t="shared" ref="M163:P163" si="132">AVERAGE(M160:M162)</f>
        <v>59.165636727545653</v>
      </c>
      <c r="N163" s="72">
        <f t="shared" si="132"/>
        <v>24.389275289800683</v>
      </c>
      <c r="O163" s="72">
        <f t="shared" si="132"/>
        <v>0.37166666666666665</v>
      </c>
      <c r="P163" s="72">
        <f t="shared" si="132"/>
        <v>1.3666666666666669</v>
      </c>
      <c r="Q163" s="72">
        <f>AVERAGE(Q160:Q162)</f>
        <v>7.0666666666666664</v>
      </c>
    </row>
    <row r="164" spans="7:17" x14ac:dyDescent="0.25">
      <c r="K164" s="71" t="s">
        <v>1763</v>
      </c>
      <c r="L164" s="72">
        <f>STDEV(L160:L162)</f>
        <v>2.412073076598328</v>
      </c>
      <c r="M164" s="72">
        <f t="shared" ref="M164:Q164" si="133">STDEV(M160:M162)</f>
        <v>3.1741743231238675</v>
      </c>
      <c r="N164" s="72">
        <f t="shared" si="133"/>
        <v>1.6407771136218801</v>
      </c>
      <c r="O164" s="72">
        <f t="shared" si="133"/>
        <v>9.3927276833374387E-2</v>
      </c>
      <c r="P164" s="72">
        <f t="shared" si="133"/>
        <v>0.20816659994661249</v>
      </c>
      <c r="Q164" s="72">
        <f t="shared" si="133"/>
        <v>0.4932882862316248</v>
      </c>
    </row>
  </sheetData>
  <mergeCells count="18">
    <mergeCell ref="C2:E2"/>
    <mergeCell ref="AL2:AT2"/>
    <mergeCell ref="AU2:BC2"/>
    <mergeCell ref="BD2:BL2"/>
    <mergeCell ref="AL3:AN3"/>
    <mergeCell ref="AO3:AQ3"/>
    <mergeCell ref="AR3:AT3"/>
    <mergeCell ref="AU3:AW3"/>
    <mergeCell ref="AX3:AZ3"/>
    <mergeCell ref="BA3:BC3"/>
    <mergeCell ref="BD3:BF3"/>
    <mergeCell ref="BG3:BI3"/>
    <mergeCell ref="BJ3:BL3"/>
    <mergeCell ref="X4:AH4"/>
    <mergeCell ref="L3:P3"/>
    <mergeCell ref="AL5:BK5"/>
    <mergeCell ref="BT2:CV2"/>
    <mergeCell ref="BT3:CU3"/>
  </mergeCell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3FBA-14AD-45C2-BC60-4AED112B9206}">
  <dimension ref="A1:J46"/>
  <sheetViews>
    <sheetView workbookViewId="0"/>
  </sheetViews>
  <sheetFormatPr defaultRowHeight="15" x14ac:dyDescent="0.25"/>
  <cols>
    <col min="1" max="1" width="13.5703125" bestFit="1" customWidth="1"/>
    <col min="2" max="10" width="31.28515625" bestFit="1" customWidth="1"/>
  </cols>
  <sheetData>
    <row r="1" spans="1:10" x14ac:dyDescent="0.25">
      <c r="A1" s="1" t="s">
        <v>1958</v>
      </c>
      <c r="B1" s="2" t="s">
        <v>2067</v>
      </c>
      <c r="C1" s="2" t="s">
        <v>2068</v>
      </c>
      <c r="D1" s="2" t="s">
        <v>2069</v>
      </c>
      <c r="E1" s="2" t="s">
        <v>2070</v>
      </c>
      <c r="F1" s="2" t="s">
        <v>1959</v>
      </c>
      <c r="G1" s="2" t="s">
        <v>1960</v>
      </c>
      <c r="H1" s="2" t="s">
        <v>1961</v>
      </c>
      <c r="I1" s="2" t="s">
        <v>1962</v>
      </c>
      <c r="J1" s="2" t="s">
        <v>1963</v>
      </c>
    </row>
    <row r="2" spans="1:10" x14ac:dyDescent="0.25">
      <c r="A2" t="s">
        <v>1964</v>
      </c>
      <c r="B2" s="4" t="s">
        <v>1965</v>
      </c>
      <c r="C2" s="4" t="s">
        <v>1966</v>
      </c>
      <c r="D2" s="4" t="s">
        <v>1967</v>
      </c>
      <c r="E2" s="4" t="s">
        <v>1968</v>
      </c>
      <c r="F2" s="4" t="s">
        <v>1969</v>
      </c>
      <c r="G2" s="4" t="s">
        <v>1970</v>
      </c>
      <c r="H2" s="4" t="s">
        <v>1971</v>
      </c>
      <c r="I2" s="4" t="s">
        <v>1972</v>
      </c>
      <c r="J2" s="4" t="s">
        <v>1973</v>
      </c>
    </row>
    <row r="3" spans="1:10" x14ac:dyDescent="0.25">
      <c r="A3" t="s">
        <v>1974</v>
      </c>
      <c r="B3" s="4" t="s">
        <v>1975</v>
      </c>
      <c r="C3" s="4" t="s">
        <v>1975</v>
      </c>
      <c r="D3" s="4" t="s">
        <v>1975</v>
      </c>
      <c r="E3" s="4" t="s">
        <v>1975</v>
      </c>
      <c r="F3" s="4" t="s">
        <v>1975</v>
      </c>
      <c r="G3" s="4" t="s">
        <v>1975</v>
      </c>
      <c r="H3" s="4" t="s">
        <v>1975</v>
      </c>
      <c r="I3" s="4" t="s">
        <v>1975</v>
      </c>
      <c r="J3" s="4" t="s">
        <v>1975</v>
      </c>
    </row>
    <row r="4" spans="1:10" x14ac:dyDescent="0.25">
      <c r="A4" t="s">
        <v>1976</v>
      </c>
      <c r="B4" s="4" t="s">
        <v>1977</v>
      </c>
      <c r="C4" s="4" t="s">
        <v>1977</v>
      </c>
      <c r="D4" s="4" t="s">
        <v>1977</v>
      </c>
      <c r="E4" s="4" t="s">
        <v>1977</v>
      </c>
      <c r="F4" s="4" t="s">
        <v>1977</v>
      </c>
      <c r="G4" s="4" t="s">
        <v>1977</v>
      </c>
      <c r="H4" s="4" t="s">
        <v>1977</v>
      </c>
      <c r="I4" s="4" t="s">
        <v>1977</v>
      </c>
      <c r="J4" s="4" t="s">
        <v>1977</v>
      </c>
    </row>
    <row r="5" spans="1:10" x14ac:dyDescent="0.25">
      <c r="A5" t="s">
        <v>1978</v>
      </c>
      <c r="B5" s="4" t="s">
        <v>1979</v>
      </c>
      <c r="C5" s="4" t="s">
        <v>1980</v>
      </c>
      <c r="D5" s="4" t="s">
        <v>1981</v>
      </c>
      <c r="E5" s="4" t="s">
        <v>1980</v>
      </c>
      <c r="F5" s="4" t="s">
        <v>1982</v>
      </c>
      <c r="G5" s="4"/>
      <c r="H5" s="4" t="s">
        <v>1983</v>
      </c>
      <c r="I5" s="4" t="s">
        <v>1984</v>
      </c>
      <c r="J5" s="4"/>
    </row>
    <row r="6" spans="1:10" s="5" customFormat="1" x14ac:dyDescent="0.25">
      <c r="A6" s="5" t="s">
        <v>1985</v>
      </c>
      <c r="B6" s="120" t="s">
        <v>1986</v>
      </c>
      <c r="C6" s="120" t="s">
        <v>1986</v>
      </c>
      <c r="D6" s="120" t="s">
        <v>1986</v>
      </c>
      <c r="E6" s="120" t="s">
        <v>1986</v>
      </c>
      <c r="F6" s="120" t="s">
        <v>1986</v>
      </c>
      <c r="G6" s="120" t="s">
        <v>75</v>
      </c>
      <c r="H6" s="120" t="s">
        <v>75</v>
      </c>
      <c r="I6" s="120" t="s">
        <v>75</v>
      </c>
      <c r="J6" s="120" t="s">
        <v>75</v>
      </c>
    </row>
    <row r="7" spans="1:10" x14ac:dyDescent="0.25">
      <c r="A7" t="s">
        <v>26</v>
      </c>
      <c r="B7" s="4" t="s">
        <v>1987</v>
      </c>
      <c r="C7" s="4" t="s">
        <v>1988</v>
      </c>
      <c r="D7" s="4" t="s">
        <v>1989</v>
      </c>
      <c r="E7" s="4" t="s">
        <v>1988</v>
      </c>
      <c r="F7" s="4" t="s">
        <v>1990</v>
      </c>
      <c r="G7" s="4">
        <v>98</v>
      </c>
      <c r="H7" s="4">
        <v>98.5</v>
      </c>
      <c r="I7" s="4">
        <v>98.6</v>
      </c>
      <c r="J7" s="4">
        <v>98.7</v>
      </c>
    </row>
    <row r="8" spans="1:10" x14ac:dyDescent="0.25">
      <c r="A8" t="s">
        <v>41</v>
      </c>
      <c r="B8" s="4" t="s">
        <v>1991</v>
      </c>
      <c r="C8" s="4" t="s">
        <v>1992</v>
      </c>
      <c r="D8" s="4" t="s">
        <v>1993</v>
      </c>
      <c r="E8" s="4" t="s">
        <v>1994</v>
      </c>
      <c r="F8" s="4" t="s">
        <v>1995</v>
      </c>
      <c r="G8" s="4">
        <v>95.2</v>
      </c>
      <c r="H8" s="4">
        <v>103</v>
      </c>
      <c r="I8" s="4">
        <v>105</v>
      </c>
      <c r="J8" s="4">
        <v>104</v>
      </c>
    </row>
    <row r="9" spans="1:10" x14ac:dyDescent="0.25">
      <c r="A9" t="s">
        <v>34</v>
      </c>
      <c r="B9" s="4" t="s">
        <v>1996</v>
      </c>
      <c r="C9" s="4" t="s">
        <v>1997</v>
      </c>
      <c r="D9" s="4" t="s">
        <v>1998</v>
      </c>
      <c r="E9" s="4" t="s">
        <v>1997</v>
      </c>
      <c r="F9" s="4" t="s">
        <v>1999</v>
      </c>
      <c r="G9" s="4">
        <v>91.8</v>
      </c>
      <c r="H9" s="4">
        <v>82.6</v>
      </c>
      <c r="I9" s="4">
        <v>108</v>
      </c>
      <c r="J9" s="4">
        <v>93.6</v>
      </c>
    </row>
    <row r="10" spans="1:10" x14ac:dyDescent="0.25">
      <c r="A10" t="s">
        <v>32</v>
      </c>
      <c r="B10" s="4" t="s">
        <v>1996</v>
      </c>
      <c r="C10" s="4" t="s">
        <v>1997</v>
      </c>
      <c r="D10" s="4" t="s">
        <v>1998</v>
      </c>
      <c r="E10" s="4" t="s">
        <v>1997</v>
      </c>
      <c r="F10" s="4" t="s">
        <v>1999</v>
      </c>
      <c r="G10" s="4">
        <v>96.6</v>
      </c>
      <c r="H10" s="4">
        <v>94.9</v>
      </c>
      <c r="I10" s="4">
        <v>98.4</v>
      </c>
      <c r="J10" s="4">
        <v>105</v>
      </c>
    </row>
    <row r="11" spans="1:10" x14ac:dyDescent="0.25">
      <c r="A11" t="s">
        <v>39</v>
      </c>
      <c r="B11" s="4" t="s">
        <v>1996</v>
      </c>
      <c r="C11" s="4" t="s">
        <v>1997</v>
      </c>
      <c r="D11" s="4" t="s">
        <v>1998</v>
      </c>
      <c r="E11" s="4" t="s">
        <v>1997</v>
      </c>
      <c r="F11" s="4" t="s">
        <v>1999</v>
      </c>
      <c r="G11" s="4">
        <v>90</v>
      </c>
      <c r="H11" s="4">
        <v>90.7</v>
      </c>
      <c r="I11" s="4">
        <v>97.3</v>
      </c>
      <c r="J11" s="4">
        <v>93.2</v>
      </c>
    </row>
    <row r="12" spans="1:10" x14ac:dyDescent="0.25">
      <c r="A12" t="s">
        <v>36</v>
      </c>
      <c r="B12" s="4" t="s">
        <v>1996</v>
      </c>
      <c r="C12" s="4" t="s">
        <v>1997</v>
      </c>
      <c r="D12" s="4" t="s">
        <v>1998</v>
      </c>
      <c r="E12" s="4" t="s">
        <v>1997</v>
      </c>
      <c r="F12" s="4" t="s">
        <v>1999</v>
      </c>
      <c r="G12" s="4">
        <v>97.8</v>
      </c>
      <c r="H12" s="4">
        <v>99.2</v>
      </c>
      <c r="I12" s="4">
        <v>94.9</v>
      </c>
      <c r="J12" s="4">
        <v>101</v>
      </c>
    </row>
    <row r="13" spans="1:10" x14ac:dyDescent="0.25">
      <c r="A13" t="s">
        <v>28</v>
      </c>
      <c r="B13" s="4" t="s">
        <v>1996</v>
      </c>
      <c r="C13" s="4" t="s">
        <v>1997</v>
      </c>
      <c r="D13" s="4" t="s">
        <v>1998</v>
      </c>
      <c r="E13" s="4" t="s">
        <v>1997</v>
      </c>
      <c r="F13" s="4" t="s">
        <v>1999</v>
      </c>
      <c r="G13" s="4">
        <v>99.5</v>
      </c>
      <c r="H13" s="4">
        <v>103</v>
      </c>
      <c r="I13" s="4">
        <v>100</v>
      </c>
      <c r="J13" s="4">
        <v>95.9</v>
      </c>
    </row>
    <row r="14" spans="1:10" x14ac:dyDescent="0.25">
      <c r="A14" t="s">
        <v>1931</v>
      </c>
      <c r="B14" s="4" t="s">
        <v>1996</v>
      </c>
      <c r="C14" s="4" t="s">
        <v>1997</v>
      </c>
      <c r="D14" s="4" t="s">
        <v>1998</v>
      </c>
      <c r="E14" s="4" t="s">
        <v>1997</v>
      </c>
      <c r="F14" s="4" t="s">
        <v>1999</v>
      </c>
      <c r="G14" s="4">
        <v>96.6</v>
      </c>
      <c r="H14" s="4">
        <v>96.4</v>
      </c>
      <c r="I14" s="4">
        <v>98.2</v>
      </c>
      <c r="J14" s="4">
        <v>101</v>
      </c>
    </row>
    <row r="15" spans="1:10" x14ac:dyDescent="0.25">
      <c r="A15" t="s">
        <v>30</v>
      </c>
      <c r="B15" s="4" t="s">
        <v>1996</v>
      </c>
      <c r="C15" s="4" t="s">
        <v>1997</v>
      </c>
      <c r="D15" s="4" t="s">
        <v>1998</v>
      </c>
      <c r="E15" s="4" t="s">
        <v>1997</v>
      </c>
      <c r="F15" s="4" t="s">
        <v>1999</v>
      </c>
      <c r="G15" s="4">
        <v>96.9</v>
      </c>
      <c r="H15" s="4">
        <v>94.4</v>
      </c>
      <c r="I15" s="4">
        <v>121</v>
      </c>
      <c r="J15" s="4">
        <v>103</v>
      </c>
    </row>
    <row r="16" spans="1:10" x14ac:dyDescent="0.25">
      <c r="A16" t="s">
        <v>43</v>
      </c>
      <c r="B16" s="4" t="s">
        <v>1996</v>
      </c>
      <c r="C16" s="4" t="s">
        <v>1997</v>
      </c>
      <c r="D16" s="4" t="s">
        <v>1998</v>
      </c>
      <c r="E16" s="4" t="s">
        <v>2000</v>
      </c>
      <c r="F16" s="4" t="s">
        <v>1999</v>
      </c>
      <c r="G16" s="4">
        <v>99.2</v>
      </c>
      <c r="H16" s="4">
        <v>104</v>
      </c>
      <c r="I16" s="4">
        <v>120</v>
      </c>
      <c r="J16" s="4">
        <v>101</v>
      </c>
    </row>
    <row r="17" spans="1:10" x14ac:dyDescent="0.25">
      <c r="A17" t="s">
        <v>42</v>
      </c>
      <c r="B17" s="4" t="s">
        <v>1996</v>
      </c>
      <c r="C17" s="4" t="s">
        <v>1997</v>
      </c>
      <c r="D17" s="4" t="s">
        <v>1998</v>
      </c>
      <c r="E17" s="4" t="s">
        <v>2001</v>
      </c>
      <c r="F17" s="4" t="s">
        <v>1999</v>
      </c>
      <c r="G17" s="4">
        <v>105</v>
      </c>
      <c r="H17" s="4">
        <v>102</v>
      </c>
      <c r="I17" s="4">
        <v>97.3</v>
      </c>
      <c r="J17" s="4">
        <v>103</v>
      </c>
    </row>
    <row r="18" spans="1:10" x14ac:dyDescent="0.25">
      <c r="A18" t="s">
        <v>25</v>
      </c>
      <c r="B18" s="4" t="s">
        <v>1996</v>
      </c>
      <c r="C18" s="4" t="s">
        <v>1997</v>
      </c>
      <c r="D18" s="4" t="s">
        <v>1998</v>
      </c>
      <c r="E18" s="4" t="s">
        <v>1997</v>
      </c>
      <c r="F18" s="4" t="s">
        <v>1999</v>
      </c>
      <c r="G18" s="4">
        <v>89.5</v>
      </c>
      <c r="H18" s="4">
        <v>97.3</v>
      </c>
      <c r="I18" s="4">
        <v>98.8</v>
      </c>
      <c r="J18" s="4">
        <v>79.099999999999994</v>
      </c>
    </row>
    <row r="19" spans="1:10" x14ac:dyDescent="0.25">
      <c r="A19" t="s">
        <v>40</v>
      </c>
      <c r="B19" s="4" t="s">
        <v>2002</v>
      </c>
      <c r="C19" s="4" t="s">
        <v>1998</v>
      </c>
      <c r="D19" s="4" t="s">
        <v>2003</v>
      </c>
      <c r="E19" s="4" t="s">
        <v>1998</v>
      </c>
      <c r="F19" s="4" t="s">
        <v>2004</v>
      </c>
      <c r="G19" s="4">
        <v>105</v>
      </c>
      <c r="H19" s="4">
        <v>106</v>
      </c>
      <c r="I19" s="4">
        <v>106</v>
      </c>
      <c r="J19" s="4">
        <v>101</v>
      </c>
    </row>
    <row r="20" spans="1:10" x14ac:dyDescent="0.25">
      <c r="A20" t="s">
        <v>33</v>
      </c>
      <c r="B20" s="4" t="s">
        <v>1996</v>
      </c>
      <c r="C20" s="4" t="s">
        <v>1997</v>
      </c>
      <c r="D20" s="4" t="s">
        <v>1998</v>
      </c>
      <c r="E20" s="4" t="s">
        <v>1997</v>
      </c>
      <c r="F20" s="4" t="s">
        <v>1999</v>
      </c>
      <c r="G20" s="4">
        <v>95.8</v>
      </c>
      <c r="H20" s="4">
        <v>100</v>
      </c>
      <c r="I20" s="4">
        <v>96.2</v>
      </c>
      <c r="J20" s="4">
        <v>102</v>
      </c>
    </row>
    <row r="21" spans="1:10" x14ac:dyDescent="0.25">
      <c r="A21" t="s">
        <v>31</v>
      </c>
      <c r="B21" s="4" t="s">
        <v>1996</v>
      </c>
      <c r="C21" s="4" t="s">
        <v>1997</v>
      </c>
      <c r="D21" s="4" t="s">
        <v>1998</v>
      </c>
      <c r="E21" s="4" t="s">
        <v>1997</v>
      </c>
      <c r="F21" s="4" t="s">
        <v>1999</v>
      </c>
      <c r="G21" s="4">
        <v>95.1</v>
      </c>
      <c r="H21" s="4">
        <v>108</v>
      </c>
      <c r="I21" s="4">
        <v>98.1</v>
      </c>
      <c r="J21" s="4">
        <v>91.6</v>
      </c>
    </row>
    <row r="22" spans="1:10" x14ac:dyDescent="0.25">
      <c r="A22" t="s">
        <v>38</v>
      </c>
      <c r="B22" s="4" t="s">
        <v>1996</v>
      </c>
      <c r="C22" s="4" t="s">
        <v>1997</v>
      </c>
      <c r="D22" s="4" t="s">
        <v>2005</v>
      </c>
      <c r="E22" s="4" t="s">
        <v>1997</v>
      </c>
      <c r="F22" s="4" t="s">
        <v>1999</v>
      </c>
      <c r="G22" s="4">
        <v>90.1</v>
      </c>
      <c r="H22" s="4">
        <v>95.3</v>
      </c>
      <c r="I22" s="4">
        <v>90.8</v>
      </c>
      <c r="J22" s="4">
        <v>88.3</v>
      </c>
    </row>
    <row r="23" spans="1:10" x14ac:dyDescent="0.25">
      <c r="A23" t="s">
        <v>35</v>
      </c>
      <c r="B23" s="4" t="s">
        <v>1996</v>
      </c>
      <c r="C23" s="4" t="s">
        <v>1997</v>
      </c>
      <c r="D23" s="4" t="s">
        <v>1998</v>
      </c>
      <c r="E23" s="4" t="s">
        <v>1997</v>
      </c>
      <c r="F23" s="4" t="s">
        <v>1999</v>
      </c>
      <c r="G23" s="4">
        <v>90</v>
      </c>
      <c r="H23" s="4">
        <v>85</v>
      </c>
      <c r="I23" s="4">
        <v>83</v>
      </c>
      <c r="J23" s="4">
        <v>90.1</v>
      </c>
    </row>
    <row r="24" spans="1:10" x14ac:dyDescent="0.25">
      <c r="A24" t="s">
        <v>27</v>
      </c>
      <c r="B24" s="4" t="s">
        <v>1996</v>
      </c>
      <c r="C24" s="4" t="s">
        <v>1997</v>
      </c>
      <c r="D24" s="4" t="s">
        <v>1998</v>
      </c>
      <c r="E24" s="4" t="s">
        <v>1997</v>
      </c>
      <c r="F24" s="4" t="s">
        <v>1999</v>
      </c>
      <c r="G24" s="4">
        <v>85.4</v>
      </c>
      <c r="H24" s="4">
        <v>81.8</v>
      </c>
      <c r="I24" s="4">
        <v>82.9</v>
      </c>
      <c r="J24" s="4">
        <v>89.6</v>
      </c>
    </row>
    <row r="25" spans="1:10" x14ac:dyDescent="0.25">
      <c r="A25" t="s">
        <v>29</v>
      </c>
      <c r="B25" s="4" t="s">
        <v>1996</v>
      </c>
      <c r="C25" s="4" t="s">
        <v>1997</v>
      </c>
      <c r="D25" s="4" t="s">
        <v>1998</v>
      </c>
      <c r="E25" s="4" t="s">
        <v>1997</v>
      </c>
      <c r="F25" s="4" t="s">
        <v>1999</v>
      </c>
      <c r="G25" s="4">
        <v>80.900000000000006</v>
      </c>
      <c r="H25" s="4">
        <v>76.7</v>
      </c>
      <c r="I25" s="4">
        <v>80.7</v>
      </c>
      <c r="J25" s="4">
        <v>76.599999999999994</v>
      </c>
    </row>
    <row r="26" spans="1:10" x14ac:dyDescent="0.25">
      <c r="A26" t="s">
        <v>10</v>
      </c>
      <c r="B26" s="4" t="s">
        <v>1987</v>
      </c>
      <c r="C26" s="4" t="s">
        <v>1988</v>
      </c>
      <c r="D26" s="4" t="s">
        <v>1989</v>
      </c>
      <c r="E26" s="4" t="s">
        <v>1988</v>
      </c>
      <c r="F26" s="4" t="s">
        <v>1990</v>
      </c>
      <c r="G26" s="4">
        <v>104</v>
      </c>
      <c r="H26" s="4">
        <v>133</v>
      </c>
      <c r="I26" s="4">
        <v>108</v>
      </c>
      <c r="J26" s="4">
        <v>86.3</v>
      </c>
    </row>
    <row r="27" spans="1:10" x14ac:dyDescent="0.25">
      <c r="A27" t="s">
        <v>11</v>
      </c>
      <c r="B27" s="4" t="s">
        <v>2006</v>
      </c>
      <c r="C27" s="4" t="s">
        <v>2007</v>
      </c>
      <c r="D27" s="4" t="s">
        <v>2007</v>
      </c>
      <c r="E27" s="4" t="s">
        <v>2007</v>
      </c>
      <c r="F27" s="4" t="s">
        <v>2008</v>
      </c>
      <c r="G27" s="4">
        <v>97.7</v>
      </c>
      <c r="H27" s="4">
        <v>93.1</v>
      </c>
      <c r="I27" s="4">
        <v>95.8</v>
      </c>
      <c r="J27" s="4">
        <v>91.2</v>
      </c>
    </row>
    <row r="28" spans="1:10" x14ac:dyDescent="0.25">
      <c r="A28" t="s">
        <v>9</v>
      </c>
      <c r="B28" s="4" t="s">
        <v>1987</v>
      </c>
      <c r="C28" s="4" t="s">
        <v>1988</v>
      </c>
      <c r="D28" s="4" t="s">
        <v>1989</v>
      </c>
      <c r="E28" s="4" t="s">
        <v>1988</v>
      </c>
      <c r="F28" s="4" t="s">
        <v>1990</v>
      </c>
      <c r="G28" s="4">
        <v>112</v>
      </c>
      <c r="H28" s="4">
        <v>109</v>
      </c>
      <c r="I28" s="4">
        <v>106</v>
      </c>
      <c r="J28" s="4">
        <v>110</v>
      </c>
    </row>
    <row r="29" spans="1:10" x14ac:dyDescent="0.25">
      <c r="A29" t="s">
        <v>37</v>
      </c>
      <c r="B29" s="4" t="s">
        <v>1996</v>
      </c>
      <c r="C29" s="4" t="s">
        <v>1997</v>
      </c>
      <c r="D29" s="4" t="s">
        <v>1998</v>
      </c>
      <c r="E29" s="4" t="s">
        <v>1997</v>
      </c>
      <c r="F29" s="4" t="s">
        <v>1999</v>
      </c>
      <c r="G29" s="4">
        <v>94.2</v>
      </c>
      <c r="H29" s="4">
        <v>96.1</v>
      </c>
      <c r="I29" s="4">
        <v>96.4</v>
      </c>
      <c r="J29" s="4">
        <v>104</v>
      </c>
    </row>
    <row r="30" spans="1:10" x14ac:dyDescent="0.25">
      <c r="A30" t="s">
        <v>1945</v>
      </c>
      <c r="B30" s="4" t="s">
        <v>2009</v>
      </c>
      <c r="C30" s="4" t="s">
        <v>2010</v>
      </c>
      <c r="D30" s="4" t="s">
        <v>2011</v>
      </c>
      <c r="E30" s="4" t="s">
        <v>2010</v>
      </c>
      <c r="F30" s="4" t="s">
        <v>2012</v>
      </c>
      <c r="G30" s="4">
        <v>106</v>
      </c>
      <c r="H30" s="4">
        <v>104</v>
      </c>
      <c r="I30" s="4">
        <v>96.4</v>
      </c>
      <c r="J30" s="4">
        <v>93.6</v>
      </c>
    </row>
    <row r="31" spans="1:10" x14ac:dyDescent="0.25">
      <c r="A31" t="s">
        <v>1946</v>
      </c>
      <c r="B31" s="4" t="s">
        <v>2013</v>
      </c>
      <c r="C31" s="4" t="s">
        <v>2014</v>
      </c>
      <c r="D31" s="4" t="s">
        <v>2015</v>
      </c>
      <c r="E31" s="4" t="s">
        <v>2014</v>
      </c>
      <c r="F31" s="4" t="s">
        <v>2016</v>
      </c>
      <c r="G31" s="4">
        <v>102</v>
      </c>
      <c r="H31" s="4">
        <v>103</v>
      </c>
      <c r="I31" s="4">
        <v>97.1</v>
      </c>
      <c r="J31" s="4">
        <v>88.9</v>
      </c>
    </row>
    <row r="32" spans="1:10" x14ac:dyDescent="0.25">
      <c r="A32" t="s">
        <v>2017</v>
      </c>
      <c r="B32" s="4" t="s">
        <v>1996</v>
      </c>
      <c r="C32" s="4" t="s">
        <v>1997</v>
      </c>
      <c r="D32" s="4" t="s">
        <v>1998</v>
      </c>
      <c r="E32" s="4" t="s">
        <v>1997</v>
      </c>
      <c r="F32" s="4" t="s">
        <v>1999</v>
      </c>
      <c r="G32" s="4">
        <v>101</v>
      </c>
      <c r="H32" s="4">
        <v>102</v>
      </c>
      <c r="I32" s="4">
        <v>110</v>
      </c>
      <c r="J32" s="4">
        <v>101</v>
      </c>
    </row>
    <row r="33" spans="1:10" x14ac:dyDescent="0.25">
      <c r="A33" t="s">
        <v>2018</v>
      </c>
      <c r="B33" s="4" t="s">
        <v>1996</v>
      </c>
      <c r="C33" s="4" t="s">
        <v>1997</v>
      </c>
      <c r="D33" s="4" t="s">
        <v>1998</v>
      </c>
      <c r="E33" s="4" t="s">
        <v>1997</v>
      </c>
      <c r="F33" s="4" t="s">
        <v>1999</v>
      </c>
      <c r="G33" s="4">
        <v>99.4</v>
      </c>
      <c r="H33" s="4">
        <v>104</v>
      </c>
      <c r="I33" s="4">
        <v>89.6</v>
      </c>
      <c r="J33" s="4">
        <v>88.6</v>
      </c>
    </row>
    <row r="34" spans="1:10" x14ac:dyDescent="0.25">
      <c r="A34" t="s">
        <v>2019</v>
      </c>
      <c r="B34" s="4" t="s">
        <v>2020</v>
      </c>
      <c r="C34" s="4" t="s">
        <v>2021</v>
      </c>
      <c r="D34" s="4" t="s">
        <v>2022</v>
      </c>
      <c r="E34" s="4" t="s">
        <v>2021</v>
      </c>
      <c r="F34" s="4" t="s">
        <v>2023</v>
      </c>
      <c r="G34" s="4">
        <v>76.400000000000006</v>
      </c>
      <c r="H34" s="4">
        <v>74</v>
      </c>
      <c r="I34" s="4">
        <v>76.7</v>
      </c>
      <c r="J34" s="4">
        <v>70.2</v>
      </c>
    </row>
    <row r="35" spans="1:10" x14ac:dyDescent="0.25">
      <c r="A35" t="s">
        <v>2024</v>
      </c>
      <c r="B35" s="4" t="s">
        <v>2025</v>
      </c>
      <c r="C35" s="4" t="s">
        <v>2026</v>
      </c>
      <c r="D35" s="4" t="s">
        <v>2027</v>
      </c>
      <c r="E35" s="4" t="s">
        <v>2026</v>
      </c>
      <c r="F35" s="4" t="s">
        <v>2028</v>
      </c>
      <c r="G35" s="4">
        <v>115</v>
      </c>
      <c r="H35" s="4">
        <v>112</v>
      </c>
      <c r="I35" s="4">
        <v>109</v>
      </c>
      <c r="J35" s="4">
        <v>103</v>
      </c>
    </row>
    <row r="36" spans="1:10" x14ac:dyDescent="0.25">
      <c r="A36" t="s">
        <v>19</v>
      </c>
      <c r="B36" s="4" t="s">
        <v>1990</v>
      </c>
      <c r="C36" s="4" t="s">
        <v>2029</v>
      </c>
      <c r="D36" s="4" t="s">
        <v>2029</v>
      </c>
      <c r="E36" s="4" t="s">
        <v>2029</v>
      </c>
      <c r="F36" s="4" t="s">
        <v>2006</v>
      </c>
      <c r="G36" s="4">
        <v>93.6</v>
      </c>
      <c r="H36" s="4">
        <v>99.3</v>
      </c>
      <c r="I36" s="4">
        <v>97.7</v>
      </c>
      <c r="J36" s="4">
        <v>94.1</v>
      </c>
    </row>
    <row r="37" spans="1:10" x14ac:dyDescent="0.25">
      <c r="A37" t="s">
        <v>15</v>
      </c>
      <c r="B37" s="4" t="s">
        <v>1987</v>
      </c>
      <c r="C37" s="4" t="s">
        <v>1988</v>
      </c>
      <c r="D37" s="4" t="s">
        <v>1989</v>
      </c>
      <c r="E37" s="4" t="s">
        <v>1988</v>
      </c>
      <c r="F37" s="4" t="s">
        <v>1990</v>
      </c>
      <c r="G37" s="4">
        <v>103</v>
      </c>
      <c r="H37" s="4">
        <v>110</v>
      </c>
      <c r="I37" s="4">
        <v>109</v>
      </c>
      <c r="J37" s="4">
        <v>104</v>
      </c>
    </row>
    <row r="38" spans="1:10" x14ac:dyDescent="0.25">
      <c r="A38" t="s">
        <v>18</v>
      </c>
      <c r="B38" s="4" t="s">
        <v>2030</v>
      </c>
      <c r="C38" s="4" t="s">
        <v>1988</v>
      </c>
      <c r="D38" s="4" t="s">
        <v>1989</v>
      </c>
      <c r="E38" s="4" t="s">
        <v>1988</v>
      </c>
      <c r="F38" s="4" t="s">
        <v>1990</v>
      </c>
      <c r="G38" s="4">
        <v>99.4</v>
      </c>
      <c r="H38" s="4">
        <v>87.3</v>
      </c>
      <c r="I38" s="4">
        <v>87.8</v>
      </c>
      <c r="J38" s="4">
        <v>103</v>
      </c>
    </row>
    <row r="39" spans="1:10" x14ac:dyDescent="0.25">
      <c r="A39" t="s">
        <v>8</v>
      </c>
      <c r="B39" s="4" t="s">
        <v>2030</v>
      </c>
      <c r="C39" s="4" t="s">
        <v>1988</v>
      </c>
      <c r="D39" s="4" t="s">
        <v>1989</v>
      </c>
      <c r="E39" s="4" t="s">
        <v>1988</v>
      </c>
      <c r="F39" s="4" t="s">
        <v>1990</v>
      </c>
      <c r="G39" s="4">
        <v>89.2</v>
      </c>
      <c r="H39" s="4">
        <v>73.3</v>
      </c>
      <c r="I39" s="4">
        <v>79.8</v>
      </c>
      <c r="J39" s="4">
        <v>92.5</v>
      </c>
    </row>
    <row r="40" spans="1:10" x14ac:dyDescent="0.25">
      <c r="A40" t="s">
        <v>14</v>
      </c>
      <c r="B40" s="4" t="s">
        <v>1987</v>
      </c>
      <c r="C40" s="4" t="s">
        <v>1988</v>
      </c>
      <c r="D40" s="4" t="s">
        <v>1989</v>
      </c>
      <c r="E40" s="4" t="s">
        <v>1988</v>
      </c>
      <c r="F40" s="4" t="s">
        <v>1990</v>
      </c>
      <c r="G40" s="4">
        <v>93.2</v>
      </c>
      <c r="H40" s="4">
        <v>87.2</v>
      </c>
      <c r="I40" s="4">
        <v>88</v>
      </c>
      <c r="J40" s="4">
        <v>91.9</v>
      </c>
    </row>
    <row r="41" spans="1:10" x14ac:dyDescent="0.25">
      <c r="A41" t="s">
        <v>1940</v>
      </c>
      <c r="B41" s="4" t="s">
        <v>2031</v>
      </c>
      <c r="C41" s="4" t="s">
        <v>2032</v>
      </c>
      <c r="D41" s="4" t="s">
        <v>2033</v>
      </c>
      <c r="E41" s="4" t="s">
        <v>2032</v>
      </c>
      <c r="F41" s="4" t="s">
        <v>2034</v>
      </c>
      <c r="G41" s="4">
        <v>83.4</v>
      </c>
      <c r="H41" s="4">
        <v>90.5</v>
      </c>
      <c r="I41" s="4">
        <v>73.8</v>
      </c>
      <c r="J41" s="4">
        <v>84.8</v>
      </c>
    </row>
    <row r="42" spans="1:10" x14ac:dyDescent="0.25">
      <c r="A42" t="s">
        <v>17</v>
      </c>
      <c r="B42" s="4" t="s">
        <v>2031</v>
      </c>
      <c r="C42" s="4" t="s">
        <v>2032</v>
      </c>
      <c r="D42" s="4" t="s">
        <v>2033</v>
      </c>
      <c r="E42" s="4" t="s">
        <v>2032</v>
      </c>
      <c r="F42" s="4" t="s">
        <v>2034</v>
      </c>
      <c r="G42" s="4">
        <v>81</v>
      </c>
      <c r="H42" s="4">
        <v>73.400000000000006</v>
      </c>
      <c r="I42" s="4">
        <v>76.8</v>
      </c>
      <c r="J42" s="4">
        <v>80</v>
      </c>
    </row>
    <row r="43" spans="1:10" x14ac:dyDescent="0.25">
      <c r="A43" t="s">
        <v>45</v>
      </c>
      <c r="B43" s="4" t="s">
        <v>1996</v>
      </c>
      <c r="C43" s="4" t="s">
        <v>1997</v>
      </c>
      <c r="D43" s="4" t="s">
        <v>1998</v>
      </c>
      <c r="E43" s="4" t="s">
        <v>1997</v>
      </c>
      <c r="F43" s="4" t="s">
        <v>1999</v>
      </c>
      <c r="G43" s="4">
        <v>91.3</v>
      </c>
      <c r="H43" s="4">
        <v>97.7</v>
      </c>
      <c r="I43" s="4">
        <v>107</v>
      </c>
      <c r="J43" s="4">
        <v>86.2</v>
      </c>
    </row>
    <row r="44" spans="1:10" x14ac:dyDescent="0.25">
      <c r="A44" t="s">
        <v>1158</v>
      </c>
      <c r="B44" s="4" t="s">
        <v>1991</v>
      </c>
      <c r="C44" s="4" t="s">
        <v>1992</v>
      </c>
      <c r="D44" s="4" t="s">
        <v>1993</v>
      </c>
      <c r="E44" s="4" t="s">
        <v>1994</v>
      </c>
      <c r="F44" s="4" t="s">
        <v>1995</v>
      </c>
      <c r="G44" s="4">
        <v>98.2</v>
      </c>
      <c r="H44" s="4">
        <v>102</v>
      </c>
      <c r="I44" s="4">
        <v>107</v>
      </c>
      <c r="J44" s="4">
        <v>94.8</v>
      </c>
    </row>
    <row r="45" spans="1:10" x14ac:dyDescent="0.25">
      <c r="A45" t="s">
        <v>1159</v>
      </c>
      <c r="B45" s="4" t="s">
        <v>1996</v>
      </c>
      <c r="C45" s="4" t="s">
        <v>1997</v>
      </c>
      <c r="D45" s="4" t="s">
        <v>1998</v>
      </c>
      <c r="E45" s="4" t="s">
        <v>1997</v>
      </c>
      <c r="F45" s="4" t="s">
        <v>1999</v>
      </c>
      <c r="G45" s="4">
        <v>94.7</v>
      </c>
      <c r="H45" s="4">
        <v>110</v>
      </c>
      <c r="I45" s="4">
        <v>104</v>
      </c>
      <c r="J45" s="4">
        <v>99.2</v>
      </c>
    </row>
    <row r="46" spans="1:10" x14ac:dyDescent="0.25">
      <c r="A46" t="s">
        <v>24</v>
      </c>
      <c r="B46" s="4" t="s">
        <v>2035</v>
      </c>
      <c r="C46" s="4" t="s">
        <v>2035</v>
      </c>
      <c r="D46" s="4" t="s">
        <v>2035</v>
      </c>
      <c r="E46" s="4" t="s">
        <v>2035</v>
      </c>
      <c r="F46" s="4" t="s">
        <v>2035</v>
      </c>
      <c r="G46" s="4" t="s">
        <v>2035</v>
      </c>
      <c r="H46" s="4"/>
      <c r="I46" s="4"/>
      <c r="J46" s="4" t="s">
        <v>2035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BED3-03DE-4610-B6FC-047CB146788F}">
  <dimension ref="A1:F47"/>
  <sheetViews>
    <sheetView workbookViewId="0"/>
  </sheetViews>
  <sheetFormatPr defaultRowHeight="15" x14ac:dyDescent="0.25"/>
  <cols>
    <col min="1" max="1" width="13.5703125" bestFit="1" customWidth="1"/>
    <col min="2" max="6" width="32.42578125" bestFit="1" customWidth="1"/>
  </cols>
  <sheetData>
    <row r="1" spans="1:6" x14ac:dyDescent="0.25">
      <c r="A1" s="1" t="s">
        <v>1958</v>
      </c>
      <c r="B1" s="2" t="s">
        <v>2036</v>
      </c>
      <c r="C1" s="2" t="s">
        <v>1959</v>
      </c>
      <c r="D1" s="2" t="s">
        <v>1960</v>
      </c>
      <c r="E1" s="2" t="s">
        <v>2050</v>
      </c>
      <c r="F1" s="2" t="s">
        <v>2051</v>
      </c>
    </row>
    <row r="2" spans="1:6" x14ac:dyDescent="0.25">
      <c r="A2" t="s">
        <v>1964</v>
      </c>
      <c r="B2" s="4" t="s">
        <v>2037</v>
      </c>
      <c r="C2" s="4" t="s">
        <v>2052</v>
      </c>
      <c r="D2" s="4" t="s">
        <v>2053</v>
      </c>
      <c r="E2" s="4" t="s">
        <v>2054</v>
      </c>
      <c r="F2" s="4" t="s">
        <v>2055</v>
      </c>
    </row>
    <row r="3" spans="1:6" x14ac:dyDescent="0.25">
      <c r="A3" t="s">
        <v>1974</v>
      </c>
      <c r="B3" s="4" t="s">
        <v>1975</v>
      </c>
      <c r="C3" s="4" t="s">
        <v>1975</v>
      </c>
      <c r="D3" s="4" t="s">
        <v>1975</v>
      </c>
      <c r="E3" s="4" t="s">
        <v>1975</v>
      </c>
      <c r="F3" s="4" t="s">
        <v>1975</v>
      </c>
    </row>
    <row r="4" spans="1:6" x14ac:dyDescent="0.25">
      <c r="A4" t="s">
        <v>1976</v>
      </c>
      <c r="B4" s="4" t="s">
        <v>2038</v>
      </c>
      <c r="C4" s="4" t="s">
        <v>2038</v>
      </c>
      <c r="D4" s="4" t="s">
        <v>2038</v>
      </c>
      <c r="E4" s="4" t="s">
        <v>2038</v>
      </c>
      <c r="F4" s="4" t="s">
        <v>2038</v>
      </c>
    </row>
    <row r="5" spans="1:6" x14ac:dyDescent="0.25">
      <c r="A5" t="s">
        <v>1978</v>
      </c>
      <c r="B5" s="4" t="s">
        <v>2039</v>
      </c>
      <c r="C5" s="4" t="s">
        <v>1982</v>
      </c>
      <c r="D5" s="4"/>
      <c r="E5" s="4"/>
      <c r="F5" s="4"/>
    </row>
    <row r="6" spans="1:6" s="5" customFormat="1" x14ac:dyDescent="0.25">
      <c r="A6" s="5" t="s">
        <v>1985</v>
      </c>
      <c r="B6" s="120" t="s">
        <v>1986</v>
      </c>
      <c r="C6" s="120" t="s">
        <v>1986</v>
      </c>
      <c r="D6" s="120" t="s">
        <v>75</v>
      </c>
      <c r="E6" s="120" t="s">
        <v>75</v>
      </c>
      <c r="F6" s="120" t="s">
        <v>75</v>
      </c>
    </row>
    <row r="7" spans="1:6" x14ac:dyDescent="0.25">
      <c r="A7" t="s">
        <v>26</v>
      </c>
      <c r="B7" s="4" t="s">
        <v>2040</v>
      </c>
      <c r="C7" s="4" t="s">
        <v>2056</v>
      </c>
      <c r="D7" s="4">
        <v>93.7</v>
      </c>
      <c r="E7" s="4">
        <v>98.6</v>
      </c>
      <c r="F7" s="4">
        <v>93.4</v>
      </c>
    </row>
    <row r="8" spans="1:6" x14ac:dyDescent="0.25">
      <c r="A8" t="s">
        <v>41</v>
      </c>
      <c r="B8" s="4" t="s">
        <v>2041</v>
      </c>
      <c r="C8" s="4" t="s">
        <v>2057</v>
      </c>
      <c r="D8" s="4">
        <v>93</v>
      </c>
      <c r="E8" s="4">
        <v>97.6</v>
      </c>
      <c r="F8" s="4">
        <v>90.8</v>
      </c>
    </row>
    <row r="9" spans="1:6" x14ac:dyDescent="0.25">
      <c r="A9" t="s">
        <v>34</v>
      </c>
      <c r="B9" s="4" t="s">
        <v>2042</v>
      </c>
      <c r="C9" s="4" t="s">
        <v>2058</v>
      </c>
      <c r="D9" s="4">
        <v>92.1</v>
      </c>
      <c r="E9" s="4">
        <v>99</v>
      </c>
      <c r="F9" s="4">
        <v>90.7</v>
      </c>
    </row>
    <row r="10" spans="1:6" x14ac:dyDescent="0.25">
      <c r="A10" t="s">
        <v>32</v>
      </c>
      <c r="B10" s="4" t="s">
        <v>2042</v>
      </c>
      <c r="C10" s="4" t="s">
        <v>2058</v>
      </c>
      <c r="D10" s="4">
        <v>92.2</v>
      </c>
      <c r="E10" s="4">
        <v>96.2</v>
      </c>
      <c r="F10" s="4">
        <v>96</v>
      </c>
    </row>
    <row r="11" spans="1:6" x14ac:dyDescent="0.25">
      <c r="A11" t="s">
        <v>39</v>
      </c>
      <c r="B11" s="4" t="s">
        <v>2042</v>
      </c>
      <c r="C11" s="4" t="s">
        <v>2058</v>
      </c>
      <c r="D11" s="4">
        <v>95.5</v>
      </c>
      <c r="E11" s="4">
        <v>104</v>
      </c>
      <c r="F11" s="4">
        <v>94.6</v>
      </c>
    </row>
    <row r="12" spans="1:6" x14ac:dyDescent="0.25">
      <c r="A12" t="s">
        <v>36</v>
      </c>
      <c r="B12" s="4" t="s">
        <v>2042</v>
      </c>
      <c r="C12" s="4" t="s">
        <v>2058</v>
      </c>
      <c r="D12" s="4">
        <v>95.7</v>
      </c>
      <c r="E12" s="4">
        <v>101</v>
      </c>
      <c r="F12" s="4">
        <v>94.7</v>
      </c>
    </row>
    <row r="13" spans="1:6" x14ac:dyDescent="0.25">
      <c r="A13" t="s">
        <v>28</v>
      </c>
      <c r="B13" s="4" t="s">
        <v>2042</v>
      </c>
      <c r="C13" s="4" t="s">
        <v>2058</v>
      </c>
      <c r="D13" s="4">
        <v>91.4</v>
      </c>
      <c r="E13" s="4">
        <v>101</v>
      </c>
      <c r="F13" s="4">
        <v>84.8</v>
      </c>
    </row>
    <row r="14" spans="1:6" x14ac:dyDescent="0.25">
      <c r="A14" t="s">
        <v>1931</v>
      </c>
      <c r="B14" s="4" t="s">
        <v>2042</v>
      </c>
      <c r="C14" s="4" t="s">
        <v>2058</v>
      </c>
      <c r="D14" s="4">
        <v>96.6</v>
      </c>
      <c r="E14" s="4">
        <v>99.1</v>
      </c>
      <c r="F14" s="4">
        <v>93.6</v>
      </c>
    </row>
    <row r="15" spans="1:6" x14ac:dyDescent="0.25">
      <c r="A15" t="s">
        <v>30</v>
      </c>
      <c r="B15" s="4" t="s">
        <v>2043</v>
      </c>
      <c r="C15" s="4" t="s">
        <v>2059</v>
      </c>
      <c r="D15" s="4">
        <v>100</v>
      </c>
      <c r="E15" s="4">
        <v>101</v>
      </c>
      <c r="F15" s="4">
        <v>90.7</v>
      </c>
    </row>
    <row r="16" spans="1:6" x14ac:dyDescent="0.25">
      <c r="A16" t="s">
        <v>43</v>
      </c>
      <c r="B16" s="4" t="s">
        <v>2042</v>
      </c>
      <c r="C16" s="4" t="s">
        <v>2058</v>
      </c>
      <c r="D16" s="4">
        <v>98</v>
      </c>
      <c r="E16" s="4">
        <v>94</v>
      </c>
      <c r="F16" s="4">
        <v>92.6</v>
      </c>
    </row>
    <row r="17" spans="1:6" x14ac:dyDescent="0.25">
      <c r="A17" t="s">
        <v>42</v>
      </c>
      <c r="B17" s="4" t="s">
        <v>2042</v>
      </c>
      <c r="C17" s="4" t="s">
        <v>2058</v>
      </c>
      <c r="D17" s="4">
        <v>94.4</v>
      </c>
      <c r="E17" s="4">
        <v>91.5</v>
      </c>
      <c r="F17" s="4">
        <v>84</v>
      </c>
    </row>
    <row r="18" spans="1:6" x14ac:dyDescent="0.25">
      <c r="A18" t="s">
        <v>25</v>
      </c>
      <c r="B18" s="4" t="s">
        <v>2042</v>
      </c>
      <c r="C18" s="4" t="s">
        <v>2058</v>
      </c>
      <c r="D18" s="4">
        <v>90.5</v>
      </c>
      <c r="E18" s="4">
        <v>99.9</v>
      </c>
      <c r="F18" s="4">
        <v>96.7</v>
      </c>
    </row>
    <row r="19" spans="1:6" x14ac:dyDescent="0.25">
      <c r="A19" t="s">
        <v>40</v>
      </c>
      <c r="B19" s="4" t="s">
        <v>2044</v>
      </c>
      <c r="C19" s="4" t="s">
        <v>2060</v>
      </c>
      <c r="D19" s="4">
        <v>96.5</v>
      </c>
      <c r="E19" s="4">
        <v>100</v>
      </c>
      <c r="F19" s="4">
        <v>99.4</v>
      </c>
    </row>
    <row r="20" spans="1:6" x14ac:dyDescent="0.25">
      <c r="A20" t="s">
        <v>33</v>
      </c>
      <c r="B20" s="4" t="s">
        <v>2042</v>
      </c>
      <c r="C20" s="4" t="s">
        <v>2058</v>
      </c>
      <c r="D20" s="4">
        <v>92</v>
      </c>
      <c r="E20" s="4">
        <v>107</v>
      </c>
      <c r="F20" s="4">
        <v>96.4</v>
      </c>
    </row>
    <row r="21" spans="1:6" x14ac:dyDescent="0.25">
      <c r="A21" t="s">
        <v>31</v>
      </c>
      <c r="B21" s="4" t="s">
        <v>2042</v>
      </c>
      <c r="C21" s="4" t="s">
        <v>2058</v>
      </c>
      <c r="D21" s="4">
        <v>97.1</v>
      </c>
      <c r="E21" s="4">
        <v>106</v>
      </c>
      <c r="F21" s="4">
        <v>94.7</v>
      </c>
    </row>
    <row r="22" spans="1:6" x14ac:dyDescent="0.25">
      <c r="A22" t="s">
        <v>38</v>
      </c>
      <c r="B22" s="4" t="s">
        <v>2042</v>
      </c>
      <c r="C22" s="4" t="s">
        <v>2058</v>
      </c>
      <c r="D22" s="4">
        <v>95.6</v>
      </c>
      <c r="E22" s="4">
        <v>97.6</v>
      </c>
      <c r="F22" s="4">
        <v>94.7</v>
      </c>
    </row>
    <row r="23" spans="1:6" x14ac:dyDescent="0.25">
      <c r="A23" t="s">
        <v>35</v>
      </c>
      <c r="B23" s="4" t="s">
        <v>2042</v>
      </c>
      <c r="C23" s="4" t="s">
        <v>2058</v>
      </c>
      <c r="D23" s="4">
        <v>95.9</v>
      </c>
      <c r="E23" s="4">
        <v>98.9</v>
      </c>
      <c r="F23" s="4">
        <v>91.5</v>
      </c>
    </row>
    <row r="24" spans="1:6" x14ac:dyDescent="0.25">
      <c r="A24" t="s">
        <v>27</v>
      </c>
      <c r="B24" s="4" t="s">
        <v>2042</v>
      </c>
      <c r="C24" s="4" t="s">
        <v>2058</v>
      </c>
      <c r="D24" s="4">
        <v>91.5</v>
      </c>
      <c r="E24" s="4">
        <v>97.2</v>
      </c>
      <c r="F24" s="4">
        <v>90.3</v>
      </c>
    </row>
    <row r="25" spans="1:6" x14ac:dyDescent="0.25">
      <c r="A25" t="s">
        <v>29</v>
      </c>
      <c r="B25" s="4" t="s">
        <v>2042</v>
      </c>
      <c r="C25" s="4" t="s">
        <v>2058</v>
      </c>
      <c r="D25" s="4">
        <v>85.1</v>
      </c>
      <c r="E25" s="4">
        <v>82.4</v>
      </c>
      <c r="F25" s="4">
        <v>83</v>
      </c>
    </row>
    <row r="26" spans="1:6" x14ac:dyDescent="0.25">
      <c r="A26" t="s">
        <v>10</v>
      </c>
      <c r="B26" s="4" t="s">
        <v>2040</v>
      </c>
      <c r="C26" s="4" t="s">
        <v>2056</v>
      </c>
      <c r="D26" s="4">
        <v>103</v>
      </c>
      <c r="E26" s="4">
        <v>108</v>
      </c>
      <c r="F26" s="4">
        <v>94.8</v>
      </c>
    </row>
    <row r="27" spans="1:6" x14ac:dyDescent="0.25">
      <c r="A27" t="s">
        <v>11</v>
      </c>
      <c r="B27" s="4" t="s">
        <v>2045</v>
      </c>
      <c r="C27" s="4" t="s">
        <v>2061</v>
      </c>
      <c r="D27" s="4">
        <v>98.8</v>
      </c>
      <c r="E27" s="4">
        <v>113</v>
      </c>
      <c r="F27" s="4">
        <v>100</v>
      </c>
    </row>
    <row r="28" spans="1:6" x14ac:dyDescent="0.25">
      <c r="A28" t="s">
        <v>9</v>
      </c>
      <c r="B28" s="4" t="s">
        <v>2046</v>
      </c>
      <c r="C28" s="4" t="s">
        <v>2062</v>
      </c>
      <c r="D28" s="4">
        <v>104</v>
      </c>
      <c r="E28" s="4">
        <v>106</v>
      </c>
      <c r="F28" s="4">
        <v>105</v>
      </c>
    </row>
    <row r="29" spans="1:6" x14ac:dyDescent="0.25">
      <c r="A29" t="s">
        <v>37</v>
      </c>
      <c r="B29" s="4" t="s">
        <v>2042</v>
      </c>
      <c r="C29" s="4" t="s">
        <v>2058</v>
      </c>
      <c r="D29" s="4">
        <v>94.2</v>
      </c>
      <c r="E29" s="4">
        <v>103</v>
      </c>
      <c r="F29" s="4">
        <v>98.5</v>
      </c>
    </row>
    <row r="30" spans="1:6" x14ac:dyDescent="0.25">
      <c r="A30" t="s">
        <v>1945</v>
      </c>
      <c r="B30" s="4" t="s">
        <v>2042</v>
      </c>
      <c r="C30" s="4" t="s">
        <v>2058</v>
      </c>
      <c r="D30" s="4">
        <v>87.5</v>
      </c>
      <c r="E30" s="4">
        <v>76.7</v>
      </c>
      <c r="F30" s="4">
        <v>88.3</v>
      </c>
    </row>
    <row r="31" spans="1:6" x14ac:dyDescent="0.25">
      <c r="A31" t="s">
        <v>1946</v>
      </c>
      <c r="B31" s="4" t="s">
        <v>2047</v>
      </c>
      <c r="C31" s="4" t="s">
        <v>2063</v>
      </c>
      <c r="D31" s="4">
        <v>81.7</v>
      </c>
      <c r="E31" s="4">
        <v>86.2</v>
      </c>
      <c r="F31" s="4">
        <v>84</v>
      </c>
    </row>
    <row r="32" spans="1:6" x14ac:dyDescent="0.25">
      <c r="A32" t="s">
        <v>2017</v>
      </c>
      <c r="B32" s="4" t="s">
        <v>2042</v>
      </c>
      <c r="C32" s="4" t="s">
        <v>2058</v>
      </c>
      <c r="D32" s="4">
        <v>100</v>
      </c>
      <c r="E32" s="4">
        <v>93.9</v>
      </c>
      <c r="F32" s="4">
        <v>101</v>
      </c>
    </row>
    <row r="33" spans="1:6" x14ac:dyDescent="0.25">
      <c r="A33" t="s">
        <v>2018</v>
      </c>
      <c r="B33" s="4" t="s">
        <v>2042</v>
      </c>
      <c r="C33" s="4" t="s">
        <v>2058</v>
      </c>
      <c r="D33" s="4">
        <v>98.4</v>
      </c>
      <c r="E33" s="4">
        <v>97.4</v>
      </c>
      <c r="F33" s="4">
        <v>97.3</v>
      </c>
    </row>
    <row r="34" spans="1:6" x14ac:dyDescent="0.25">
      <c r="A34" t="s">
        <v>2019</v>
      </c>
      <c r="B34" s="4" t="s">
        <v>2048</v>
      </c>
      <c r="C34" s="4" t="s">
        <v>2064</v>
      </c>
      <c r="D34" s="4">
        <v>93.5</v>
      </c>
      <c r="E34" s="4">
        <v>94.3</v>
      </c>
      <c r="F34" s="4">
        <v>93.7</v>
      </c>
    </row>
    <row r="35" spans="1:6" x14ac:dyDescent="0.25">
      <c r="A35" t="s">
        <v>2024</v>
      </c>
      <c r="B35" s="4" t="s">
        <v>2048</v>
      </c>
      <c r="C35" s="4" t="s">
        <v>2064</v>
      </c>
      <c r="D35" s="4">
        <v>97.6</v>
      </c>
      <c r="E35" s="4">
        <v>84.1</v>
      </c>
      <c r="F35" s="4">
        <v>105</v>
      </c>
    </row>
    <row r="36" spans="1:6" x14ac:dyDescent="0.25">
      <c r="A36" t="s">
        <v>19</v>
      </c>
      <c r="B36" s="4" t="s">
        <v>2040</v>
      </c>
      <c r="C36" s="4" t="s">
        <v>2056</v>
      </c>
      <c r="D36" s="4">
        <v>101</v>
      </c>
      <c r="E36" s="4">
        <v>91.5</v>
      </c>
      <c r="F36" s="4">
        <v>99.6</v>
      </c>
    </row>
    <row r="37" spans="1:6" x14ac:dyDescent="0.25">
      <c r="A37" t="s">
        <v>15</v>
      </c>
      <c r="B37" s="4" t="s">
        <v>2040</v>
      </c>
      <c r="C37" s="4" t="s">
        <v>2056</v>
      </c>
      <c r="D37" s="4">
        <v>99</v>
      </c>
      <c r="E37" s="4">
        <v>95.1</v>
      </c>
      <c r="F37" s="4">
        <v>94.9</v>
      </c>
    </row>
    <row r="38" spans="1:6" x14ac:dyDescent="0.25">
      <c r="A38" t="s">
        <v>18</v>
      </c>
      <c r="B38" s="4" t="s">
        <v>2040</v>
      </c>
      <c r="C38" s="4" t="s">
        <v>2056</v>
      </c>
      <c r="D38" s="4">
        <v>89.1</v>
      </c>
      <c r="E38" s="4">
        <v>92.2</v>
      </c>
      <c r="F38" s="4">
        <v>88.5</v>
      </c>
    </row>
    <row r="39" spans="1:6" x14ac:dyDescent="0.25">
      <c r="A39" t="s">
        <v>8</v>
      </c>
      <c r="B39" s="4" t="s">
        <v>2040</v>
      </c>
      <c r="C39" s="4" t="s">
        <v>2056</v>
      </c>
      <c r="D39" s="4">
        <v>85.3</v>
      </c>
      <c r="E39" s="4">
        <v>88.2</v>
      </c>
      <c r="F39" s="4">
        <v>85.7</v>
      </c>
    </row>
    <row r="40" spans="1:6" x14ac:dyDescent="0.25">
      <c r="A40" t="s">
        <v>14</v>
      </c>
      <c r="B40" s="4" t="s">
        <v>2040</v>
      </c>
      <c r="C40" s="4" t="s">
        <v>2056</v>
      </c>
      <c r="D40" s="4">
        <v>88.3</v>
      </c>
      <c r="E40" s="4">
        <v>91.8</v>
      </c>
      <c r="F40" s="4">
        <v>87</v>
      </c>
    </row>
    <row r="41" spans="1:6" x14ac:dyDescent="0.25">
      <c r="A41" t="s">
        <v>1940</v>
      </c>
      <c r="B41" s="4" t="s">
        <v>2049</v>
      </c>
      <c r="C41" s="4" t="s">
        <v>2065</v>
      </c>
      <c r="D41" s="4">
        <v>97.5</v>
      </c>
      <c r="E41" s="4">
        <v>104</v>
      </c>
      <c r="F41" s="4">
        <v>97.1</v>
      </c>
    </row>
    <row r="42" spans="1:6" x14ac:dyDescent="0.25">
      <c r="A42" t="s">
        <v>17</v>
      </c>
      <c r="B42" s="4" t="s">
        <v>2049</v>
      </c>
      <c r="C42" s="4" t="s">
        <v>2065</v>
      </c>
      <c r="D42" s="4">
        <v>88.5</v>
      </c>
      <c r="E42" s="4">
        <v>93.3</v>
      </c>
      <c r="F42" s="4">
        <v>90</v>
      </c>
    </row>
    <row r="43" spans="1:6" x14ac:dyDescent="0.25">
      <c r="A43" t="s">
        <v>45</v>
      </c>
      <c r="B43" s="4" t="s">
        <v>2042</v>
      </c>
      <c r="C43" s="4" t="s">
        <v>2058</v>
      </c>
      <c r="D43" s="4">
        <v>90.9</v>
      </c>
      <c r="E43" s="4">
        <v>99.2</v>
      </c>
      <c r="F43" s="4">
        <v>92.7</v>
      </c>
    </row>
    <row r="44" spans="1:6" x14ac:dyDescent="0.25">
      <c r="A44" t="s">
        <v>1158</v>
      </c>
      <c r="B44" s="4" t="s">
        <v>2041</v>
      </c>
      <c r="C44" s="4" t="s">
        <v>2057</v>
      </c>
      <c r="D44" s="4">
        <v>87.9</v>
      </c>
      <c r="E44" s="4">
        <v>91.4</v>
      </c>
      <c r="F44" s="4">
        <v>87</v>
      </c>
    </row>
    <row r="45" spans="1:6" x14ac:dyDescent="0.25">
      <c r="A45" t="s">
        <v>1159</v>
      </c>
      <c r="B45" s="4" t="s">
        <v>2042</v>
      </c>
      <c r="C45" s="4" t="s">
        <v>2058</v>
      </c>
      <c r="D45" s="4">
        <v>87</v>
      </c>
      <c r="E45" s="4">
        <v>90.4</v>
      </c>
      <c r="F45" s="4">
        <v>85.9</v>
      </c>
    </row>
    <row r="46" spans="1:6" x14ac:dyDescent="0.25">
      <c r="A46" t="s">
        <v>24</v>
      </c>
      <c r="B46" s="4" t="s">
        <v>2041</v>
      </c>
      <c r="C46" s="4" t="s">
        <v>2057</v>
      </c>
      <c r="D46" s="4" t="s">
        <v>2066</v>
      </c>
      <c r="E46" s="4">
        <v>121</v>
      </c>
      <c r="F46" s="4">
        <v>128</v>
      </c>
    </row>
    <row r="47" spans="1:6" x14ac:dyDescent="0.25">
      <c r="B47" s="4"/>
      <c r="C47" s="4"/>
      <c r="D47" s="4"/>
      <c r="E47" s="4"/>
      <c r="F47" s="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838A-2004-4298-8626-A41FA805979A}">
  <dimension ref="A1:B18"/>
  <sheetViews>
    <sheetView workbookViewId="0"/>
  </sheetViews>
  <sheetFormatPr defaultRowHeight="15" x14ac:dyDescent="0.25"/>
  <sheetData>
    <row r="1" spans="1:2" x14ac:dyDescent="0.25">
      <c r="A1" t="s">
        <v>5</v>
      </c>
      <c r="B1" t="s">
        <v>112</v>
      </c>
    </row>
    <row r="2" spans="1:2" x14ac:dyDescent="0.25">
      <c r="A2" t="s">
        <v>86</v>
      </c>
      <c r="B2" t="s">
        <v>367</v>
      </c>
    </row>
    <row r="3" spans="1:2" x14ac:dyDescent="0.25">
      <c r="A3" t="s">
        <v>50</v>
      </c>
      <c r="B3" t="s">
        <v>368</v>
      </c>
    </row>
    <row r="4" spans="1:2" x14ac:dyDescent="0.25">
      <c r="A4" t="s">
        <v>219</v>
      </c>
      <c r="B4" t="s">
        <v>1723</v>
      </c>
    </row>
    <row r="5" spans="1:2" x14ac:dyDescent="0.25">
      <c r="A5" s="1"/>
    </row>
    <row r="8" spans="1:2" x14ac:dyDescent="0.25">
      <c r="A8" t="s">
        <v>1702</v>
      </c>
    </row>
    <row r="9" spans="1:2" x14ac:dyDescent="0.25">
      <c r="A9" t="s">
        <v>1722</v>
      </c>
    </row>
    <row r="11" spans="1:2" x14ac:dyDescent="0.25">
      <c r="A11" t="s">
        <v>1703</v>
      </c>
    </row>
    <row r="12" spans="1:2" x14ac:dyDescent="0.25">
      <c r="A12" t="s">
        <v>1704</v>
      </c>
    </row>
    <row r="14" spans="1:2" x14ac:dyDescent="0.25">
      <c r="A14" t="s">
        <v>1716</v>
      </c>
    </row>
    <row r="16" spans="1:2" x14ac:dyDescent="0.25">
      <c r="A16" t="s">
        <v>1717</v>
      </c>
    </row>
    <row r="18" spans="1:1" x14ac:dyDescent="0.25">
      <c r="A18" t="s">
        <v>1746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1BB12-EC4F-42B0-AB26-1E7942FE8F73}">
  <dimension ref="A1:CQ74"/>
  <sheetViews>
    <sheetView workbookViewId="0"/>
  </sheetViews>
  <sheetFormatPr defaultRowHeight="15" x14ac:dyDescent="0.25"/>
  <cols>
    <col min="1" max="1" width="18.28515625" customWidth="1"/>
    <col min="2" max="2" width="12.42578125" customWidth="1"/>
    <col min="3" max="3" width="9.140625" style="14"/>
    <col min="4" max="4" width="13.42578125" customWidth="1"/>
    <col min="5" max="5" width="9.140625" style="14"/>
    <col min="6" max="6" width="12.5703125" customWidth="1"/>
    <col min="7" max="7" width="9.140625" style="14"/>
    <col min="8" max="8" width="12.5703125" customWidth="1"/>
    <col min="9" max="9" width="9.140625" style="14"/>
    <col min="10" max="10" width="14" style="34" customWidth="1"/>
    <col min="11" max="11" width="9.140625" style="14"/>
    <col min="12" max="12" width="12.5703125" customWidth="1"/>
    <col min="13" max="13" width="9.140625" style="14"/>
    <col min="14" max="14" width="12.5703125" customWidth="1"/>
    <col min="15" max="15" width="9.140625" style="14"/>
    <col min="16" max="16" width="12.7109375" customWidth="1"/>
    <col min="17" max="17" width="9.28515625" style="14" customWidth="1"/>
    <col min="18" max="18" width="13.28515625" customWidth="1"/>
    <col min="19" max="19" width="9.140625" style="14"/>
    <col min="20" max="20" width="13" customWidth="1"/>
    <col min="21" max="21" width="9.140625" style="14"/>
    <col min="22" max="22" width="12.7109375" customWidth="1"/>
    <col min="23" max="23" width="9.140625" style="14"/>
    <col min="24" max="24" width="14.5703125" style="34" customWidth="1"/>
    <col min="25" max="25" width="9.140625" style="14"/>
    <col min="26" max="26" width="12.7109375" customWidth="1"/>
    <col min="27" max="27" width="9.140625" style="14"/>
    <col min="28" max="28" width="14.42578125" customWidth="1"/>
    <col min="29" max="29" width="9.140625" style="14"/>
    <col min="30" max="30" width="12.85546875" customWidth="1"/>
    <col min="31" max="31" width="9.140625" style="14"/>
    <col min="32" max="32" width="13.140625" customWidth="1"/>
    <col min="33" max="33" width="9.140625" style="14"/>
    <col min="34" max="34" width="13" customWidth="1"/>
    <col min="35" max="35" width="9.140625" style="14"/>
    <col min="36" max="36" width="13.140625" customWidth="1"/>
    <col min="37" max="37" width="9.140625" style="14"/>
    <col min="38" max="38" width="12.28515625" customWidth="1"/>
    <col min="39" max="39" width="9.140625" style="14"/>
    <col min="40" max="40" width="13.28515625" customWidth="1"/>
    <col min="41" max="41" width="9.140625" style="14"/>
    <col min="42" max="42" width="12.5703125" customWidth="1"/>
    <col min="43" max="43" width="9.140625" style="14"/>
    <col min="44" max="44" width="12.7109375" customWidth="1"/>
    <col min="45" max="45" width="9.140625" style="14"/>
    <col min="46" max="46" width="12.5703125" customWidth="1"/>
    <col min="47" max="47" width="9.140625" style="14"/>
    <col min="48" max="48" width="13.42578125" customWidth="1"/>
    <col min="49" max="49" width="9.140625" style="14"/>
    <col min="50" max="50" width="12.7109375" customWidth="1"/>
    <col min="51" max="51" width="9.140625" style="14"/>
    <col min="52" max="52" width="13.28515625" style="66" customWidth="1"/>
    <col min="53" max="53" width="9.85546875" style="50" customWidth="1"/>
    <col min="54" max="54" width="12.7109375" customWidth="1"/>
    <col min="55" max="55" width="9.140625" style="14"/>
    <col min="56" max="56" width="12.28515625" customWidth="1"/>
    <col min="57" max="57" width="9.140625" style="14"/>
    <col min="58" max="58" width="12.5703125" customWidth="1"/>
    <col min="59" max="59" width="9.140625" style="14"/>
    <col min="60" max="60" width="13" customWidth="1"/>
    <col min="61" max="61" width="9.140625" style="14"/>
    <col min="62" max="62" width="14.5703125" customWidth="1"/>
    <col min="63" max="63" width="9.140625" style="14"/>
    <col min="64" max="64" width="15" customWidth="1"/>
    <col min="65" max="65" width="9.140625" style="14"/>
    <col min="66" max="66" width="13.140625" style="34" customWidth="1"/>
    <col min="67" max="67" width="9.140625" style="14"/>
    <col min="69" max="69" width="9.140625" style="14"/>
    <col min="70" max="70" width="13.42578125" customWidth="1"/>
    <col min="71" max="71" width="9.140625" style="14"/>
    <col min="72" max="72" width="13.28515625" customWidth="1"/>
    <col min="73" max="73" width="8" style="14" customWidth="1"/>
    <col min="74" max="74" width="12.7109375" customWidth="1"/>
    <col min="75" max="75" width="9.140625" style="14"/>
    <col min="76" max="76" width="12.7109375" customWidth="1"/>
    <col min="77" max="77" width="9.140625" style="14"/>
    <col min="78" max="78" width="13.42578125" customWidth="1"/>
    <col min="79" max="79" width="9.140625" style="14"/>
    <col min="80" max="80" width="13" customWidth="1"/>
    <col min="81" max="81" width="9.140625" style="14"/>
    <col min="82" max="82" width="12.140625" customWidth="1"/>
    <col min="83" max="83" width="9.140625" style="14"/>
    <col min="84" max="84" width="12" customWidth="1"/>
    <col min="85" max="85" width="9.140625" style="14"/>
    <col min="86" max="86" width="13.28515625" customWidth="1"/>
    <col min="87" max="87" width="9.140625" style="14"/>
    <col min="88" max="88" width="12.42578125" customWidth="1"/>
    <col min="89" max="89" width="9.140625" style="14"/>
    <col min="90" max="90" width="11.85546875" customWidth="1"/>
    <col min="91" max="91" width="9.140625" style="14"/>
    <col min="92" max="92" width="12.42578125" customWidth="1"/>
    <col min="93" max="93" width="9.140625" style="14"/>
    <col min="94" max="94" width="11.5703125" customWidth="1"/>
  </cols>
  <sheetData>
    <row r="1" spans="1:95" x14ac:dyDescent="0.25">
      <c r="A1" s="12" t="s">
        <v>0</v>
      </c>
      <c r="B1" s="129" t="s">
        <v>217</v>
      </c>
      <c r="C1" s="130"/>
      <c r="D1" s="129" t="s">
        <v>224</v>
      </c>
      <c r="E1" s="130"/>
      <c r="F1" s="129" t="s">
        <v>230</v>
      </c>
      <c r="G1" s="130"/>
      <c r="H1" s="129" t="s">
        <v>220</v>
      </c>
      <c r="I1" s="130"/>
      <c r="J1" s="129" t="s">
        <v>1360</v>
      </c>
      <c r="K1" s="130"/>
      <c r="L1" s="129" t="s">
        <v>226</v>
      </c>
      <c r="M1" s="130"/>
      <c r="N1" s="129" t="s">
        <v>231</v>
      </c>
      <c r="O1" s="130"/>
      <c r="P1" s="129" t="s">
        <v>222</v>
      </c>
      <c r="Q1" s="130"/>
      <c r="R1" s="129" t="s">
        <v>228</v>
      </c>
      <c r="S1" s="130"/>
      <c r="T1" s="129" t="s">
        <v>232</v>
      </c>
      <c r="U1" s="130"/>
      <c r="V1" s="129" t="s">
        <v>234</v>
      </c>
      <c r="W1" s="130"/>
      <c r="X1" s="129" t="s">
        <v>1364</v>
      </c>
      <c r="Y1" s="130"/>
      <c r="Z1" s="129" t="s">
        <v>240</v>
      </c>
      <c r="AA1" s="130"/>
      <c r="AB1" s="129" t="s">
        <v>246</v>
      </c>
      <c r="AC1" s="130"/>
      <c r="AD1" s="129" t="s">
        <v>236</v>
      </c>
      <c r="AE1" s="130"/>
      <c r="AF1" s="129" t="s">
        <v>242</v>
      </c>
      <c r="AG1" s="130"/>
      <c r="AH1" s="129" t="s">
        <v>248</v>
      </c>
      <c r="AI1" s="130"/>
      <c r="AJ1" s="129" t="s">
        <v>238</v>
      </c>
      <c r="AK1" s="130"/>
      <c r="AL1" s="129" t="s">
        <v>244</v>
      </c>
      <c r="AM1" s="130"/>
      <c r="AN1" s="129" t="s">
        <v>250</v>
      </c>
      <c r="AO1" s="130"/>
      <c r="AP1" s="129" t="s">
        <v>252</v>
      </c>
      <c r="AQ1" s="130"/>
      <c r="AR1" s="129" t="s">
        <v>257</v>
      </c>
      <c r="AS1" s="130"/>
      <c r="AT1" s="129" t="s">
        <v>264</v>
      </c>
      <c r="AU1" s="130"/>
      <c r="AV1" s="129" t="s">
        <v>254</v>
      </c>
      <c r="AW1" s="130"/>
      <c r="AX1" s="129" t="s">
        <v>260</v>
      </c>
      <c r="AY1" s="130"/>
      <c r="AZ1" s="136" t="s">
        <v>270</v>
      </c>
      <c r="BA1" s="137"/>
      <c r="BB1" s="129" t="s">
        <v>266</v>
      </c>
      <c r="BC1" s="130"/>
      <c r="BD1" s="129" t="s">
        <v>256</v>
      </c>
      <c r="BE1" s="130"/>
      <c r="BF1" s="129" t="s">
        <v>262</v>
      </c>
      <c r="BG1" s="130"/>
      <c r="BH1" s="129" t="s">
        <v>268</v>
      </c>
      <c r="BI1" s="130"/>
      <c r="BJ1" s="129" t="s">
        <v>276</v>
      </c>
      <c r="BK1" s="130"/>
      <c r="BL1" s="129" t="s">
        <v>273</v>
      </c>
      <c r="BM1" s="130"/>
      <c r="BN1" s="129" t="s">
        <v>1367</v>
      </c>
      <c r="BO1" s="130"/>
      <c r="BP1" s="129" t="s">
        <v>151</v>
      </c>
      <c r="BQ1" s="143"/>
      <c r="BR1" s="129" t="s">
        <v>281</v>
      </c>
      <c r="BS1" s="130"/>
      <c r="BT1" s="129" t="s">
        <v>178</v>
      </c>
      <c r="BU1" s="130"/>
      <c r="BV1" s="129" t="s">
        <v>283</v>
      </c>
      <c r="BW1" s="130"/>
      <c r="BX1" s="129" t="s">
        <v>285</v>
      </c>
      <c r="BY1" s="130"/>
      <c r="BZ1" s="134" t="s">
        <v>1183</v>
      </c>
      <c r="CA1" s="135"/>
      <c r="CB1" s="134" t="s">
        <v>1191</v>
      </c>
      <c r="CC1" s="135"/>
      <c r="CD1" s="134" t="s">
        <v>1185</v>
      </c>
      <c r="CE1" s="135"/>
      <c r="CF1" s="134" t="s">
        <v>1193</v>
      </c>
      <c r="CG1" s="135"/>
      <c r="CH1" s="134" t="s">
        <v>1187</v>
      </c>
      <c r="CI1" s="135"/>
      <c r="CJ1" s="134" t="s">
        <v>1195</v>
      </c>
      <c r="CK1" s="135"/>
      <c r="CL1" s="134" t="s">
        <v>1189</v>
      </c>
      <c r="CM1" s="135"/>
      <c r="CN1" s="134" t="s">
        <v>1197</v>
      </c>
      <c r="CO1" s="135"/>
    </row>
    <row r="2" spans="1:95" x14ac:dyDescent="0.25">
      <c r="A2" s="19" t="s">
        <v>2</v>
      </c>
      <c r="B2" s="131" t="s">
        <v>218</v>
      </c>
      <c r="C2" s="128"/>
      <c r="D2" s="131" t="s">
        <v>225</v>
      </c>
      <c r="E2" s="128"/>
      <c r="F2" s="131" t="s">
        <v>225</v>
      </c>
      <c r="G2" s="128"/>
      <c r="H2" s="131" t="s">
        <v>221</v>
      </c>
      <c r="I2" s="128"/>
      <c r="J2" s="131" t="s">
        <v>1361</v>
      </c>
      <c r="K2" s="128"/>
      <c r="L2" s="131" t="s">
        <v>227</v>
      </c>
      <c r="M2" s="128"/>
      <c r="N2" s="131" t="s">
        <v>227</v>
      </c>
      <c r="O2" s="128"/>
      <c r="P2" s="131" t="s">
        <v>223</v>
      </c>
      <c r="Q2" s="128"/>
      <c r="R2" s="131" t="s">
        <v>229</v>
      </c>
      <c r="S2" s="128"/>
      <c r="T2" s="131" t="s">
        <v>233</v>
      </c>
      <c r="U2" s="128"/>
      <c r="V2" s="131" t="s">
        <v>235</v>
      </c>
      <c r="W2" s="128"/>
      <c r="X2" s="131" t="s">
        <v>1365</v>
      </c>
      <c r="Y2" s="128"/>
      <c r="Z2" s="131" t="s">
        <v>241</v>
      </c>
      <c r="AA2" s="128"/>
      <c r="AB2" s="131" t="s">
        <v>247</v>
      </c>
      <c r="AC2" s="128"/>
      <c r="AD2" s="131" t="s">
        <v>237</v>
      </c>
      <c r="AE2" s="128"/>
      <c r="AF2" s="131" t="s">
        <v>243</v>
      </c>
      <c r="AG2" s="128"/>
      <c r="AH2" s="131" t="s">
        <v>249</v>
      </c>
      <c r="AI2" s="128"/>
      <c r="AJ2" s="131" t="s">
        <v>239</v>
      </c>
      <c r="AK2" s="128"/>
      <c r="AL2" s="131" t="s">
        <v>245</v>
      </c>
      <c r="AM2" s="128"/>
      <c r="AN2" s="131" t="s">
        <v>251</v>
      </c>
      <c r="AO2" s="128"/>
      <c r="AP2" s="131" t="s">
        <v>253</v>
      </c>
      <c r="AQ2" s="128"/>
      <c r="AR2" s="131" t="s">
        <v>258</v>
      </c>
      <c r="AS2" s="128"/>
      <c r="AT2" s="131" t="s">
        <v>265</v>
      </c>
      <c r="AU2" s="128"/>
      <c r="AV2" s="131" t="s">
        <v>255</v>
      </c>
      <c r="AW2" s="128"/>
      <c r="AX2" s="131" t="s">
        <v>261</v>
      </c>
      <c r="AY2" s="128"/>
      <c r="AZ2" s="138" t="s">
        <v>271</v>
      </c>
      <c r="BA2" s="139"/>
      <c r="BB2" s="131" t="s">
        <v>267</v>
      </c>
      <c r="BC2" s="128"/>
      <c r="BD2" s="131" t="s">
        <v>259</v>
      </c>
      <c r="BE2" s="128"/>
      <c r="BF2" s="131" t="s">
        <v>263</v>
      </c>
      <c r="BG2" s="128"/>
      <c r="BH2" s="131" t="s">
        <v>269</v>
      </c>
      <c r="BI2" s="128"/>
      <c r="BJ2" s="131" t="s">
        <v>277</v>
      </c>
      <c r="BK2" s="128"/>
      <c r="BL2" s="131" t="s">
        <v>274</v>
      </c>
      <c r="BM2" s="128"/>
      <c r="BN2" s="131" t="s">
        <v>1368</v>
      </c>
      <c r="BO2" s="128"/>
      <c r="BP2" s="144" t="s">
        <v>152</v>
      </c>
      <c r="BQ2" s="145"/>
      <c r="BR2" s="131" t="s">
        <v>282</v>
      </c>
      <c r="BS2" s="128"/>
      <c r="BT2" s="131" t="s">
        <v>179</v>
      </c>
      <c r="BU2" s="128"/>
      <c r="BV2" s="131" t="s">
        <v>284</v>
      </c>
      <c r="BW2" s="128"/>
      <c r="BX2" s="131" t="s">
        <v>286</v>
      </c>
      <c r="BY2" s="128"/>
      <c r="BZ2" s="131" t="s">
        <v>1184</v>
      </c>
      <c r="CA2" s="128"/>
      <c r="CB2" s="131" t="s">
        <v>1192</v>
      </c>
      <c r="CC2" s="128"/>
      <c r="CD2" s="131" t="s">
        <v>1186</v>
      </c>
      <c r="CE2" s="128"/>
      <c r="CF2" s="131" t="s">
        <v>1194</v>
      </c>
      <c r="CG2" s="128"/>
      <c r="CH2" s="131" t="s">
        <v>1188</v>
      </c>
      <c r="CI2" s="128"/>
      <c r="CJ2" s="131" t="s">
        <v>1196</v>
      </c>
      <c r="CK2" s="128"/>
      <c r="CL2" s="131" t="s">
        <v>1190</v>
      </c>
      <c r="CM2" s="128"/>
      <c r="CN2" s="131" t="s">
        <v>1198</v>
      </c>
      <c r="CO2" s="128"/>
    </row>
    <row r="3" spans="1:95" x14ac:dyDescent="0.25">
      <c r="A3" s="19" t="s">
        <v>152</v>
      </c>
      <c r="B3" s="131" t="s">
        <v>1330</v>
      </c>
      <c r="C3" s="130"/>
      <c r="D3" s="131" t="s">
        <v>1333</v>
      </c>
      <c r="E3" s="130"/>
      <c r="F3" s="131" t="s">
        <v>1336</v>
      </c>
      <c r="G3" s="130"/>
      <c r="H3" s="131" t="s">
        <v>1331</v>
      </c>
      <c r="I3" s="130"/>
      <c r="J3" s="131" t="s">
        <v>1362</v>
      </c>
      <c r="K3" s="130"/>
      <c r="L3" s="131" t="s">
        <v>1334</v>
      </c>
      <c r="M3" s="130"/>
      <c r="N3" s="131" t="s">
        <v>1337</v>
      </c>
      <c r="O3" s="130"/>
      <c r="P3" s="131" t="s">
        <v>1332</v>
      </c>
      <c r="Q3" s="130"/>
      <c r="R3" s="131" t="s">
        <v>1335</v>
      </c>
      <c r="S3" s="130"/>
      <c r="T3" s="131" t="s">
        <v>1338</v>
      </c>
      <c r="U3" s="130"/>
      <c r="V3" s="131" t="s">
        <v>1339</v>
      </c>
      <c r="W3" s="130"/>
      <c r="X3" s="131" t="s">
        <v>1366</v>
      </c>
      <c r="Y3" s="130"/>
      <c r="Z3" s="131" t="s">
        <v>1342</v>
      </c>
      <c r="AA3" s="130"/>
      <c r="AB3" s="131" t="s">
        <v>1345</v>
      </c>
      <c r="AC3" s="130"/>
      <c r="AD3" s="131" t="s">
        <v>1340</v>
      </c>
      <c r="AE3" s="130"/>
      <c r="AF3" s="131" t="s">
        <v>1343</v>
      </c>
      <c r="AG3" s="130"/>
      <c r="AH3" s="131" t="s">
        <v>1346</v>
      </c>
      <c r="AI3" s="130"/>
      <c r="AJ3" s="131" t="s">
        <v>1341</v>
      </c>
      <c r="AK3" s="130"/>
      <c r="AL3" s="131" t="s">
        <v>1344</v>
      </c>
      <c r="AM3" s="130"/>
      <c r="AN3" s="131" t="s">
        <v>1347</v>
      </c>
      <c r="AO3" s="130"/>
      <c r="AP3" s="131" t="s">
        <v>1348</v>
      </c>
      <c r="AQ3" s="130"/>
      <c r="AR3" s="131" t="s">
        <v>1351</v>
      </c>
      <c r="AS3" s="130"/>
      <c r="AT3" s="131" t="s">
        <v>1354</v>
      </c>
      <c r="AU3" s="130"/>
      <c r="AV3" s="131" t="s">
        <v>1349</v>
      </c>
      <c r="AW3" s="130"/>
      <c r="AX3" s="131" t="s">
        <v>1352</v>
      </c>
      <c r="AY3" s="130"/>
      <c r="AZ3" s="138" t="s">
        <v>1357</v>
      </c>
      <c r="BA3" s="137"/>
      <c r="BB3" s="131" t="s">
        <v>1355</v>
      </c>
      <c r="BC3" s="130"/>
      <c r="BD3" s="131" t="s">
        <v>1350</v>
      </c>
      <c r="BE3" s="130"/>
      <c r="BF3" s="131" t="s">
        <v>1353</v>
      </c>
      <c r="BG3" s="130"/>
      <c r="BH3" s="131" t="s">
        <v>1356</v>
      </c>
      <c r="BI3" s="130"/>
      <c r="BJ3" s="131" t="s">
        <v>1358</v>
      </c>
      <c r="BK3" s="130"/>
      <c r="BL3" s="131" t="s">
        <v>1359</v>
      </c>
      <c r="BM3" s="130"/>
      <c r="BN3" s="131" t="s">
        <v>1369</v>
      </c>
      <c r="BO3" s="130"/>
      <c r="BP3" s="141" t="s">
        <v>154</v>
      </c>
      <c r="BQ3" s="142"/>
      <c r="BR3" s="127" t="s">
        <v>155</v>
      </c>
      <c r="BS3" s="128"/>
      <c r="BT3" s="127" t="s">
        <v>155</v>
      </c>
      <c r="BU3" s="128"/>
      <c r="BV3" s="127" t="s">
        <v>155</v>
      </c>
      <c r="BW3" s="128"/>
      <c r="BX3" s="127" t="s">
        <v>155</v>
      </c>
      <c r="BY3" s="128"/>
      <c r="BZ3" s="127" t="s">
        <v>1071</v>
      </c>
      <c r="CA3" s="128"/>
      <c r="CB3" s="127" t="s">
        <v>1071</v>
      </c>
      <c r="CC3" s="128"/>
      <c r="CD3" s="127" t="s">
        <v>1071</v>
      </c>
      <c r="CE3" s="128"/>
      <c r="CF3" s="127" t="s">
        <v>1071</v>
      </c>
      <c r="CG3" s="128"/>
      <c r="CH3" s="127" t="s">
        <v>1071</v>
      </c>
      <c r="CI3" s="128"/>
      <c r="CJ3" s="127" t="s">
        <v>1071</v>
      </c>
      <c r="CK3" s="128"/>
      <c r="CL3" s="127" t="s">
        <v>1071</v>
      </c>
      <c r="CM3" s="128"/>
      <c r="CN3" s="127" t="s">
        <v>1071</v>
      </c>
      <c r="CO3" s="128"/>
    </row>
    <row r="4" spans="1:95" x14ac:dyDescent="0.25">
      <c r="A4" s="19" t="s">
        <v>3</v>
      </c>
      <c r="B4" s="127">
        <v>4.5999999999999996</v>
      </c>
      <c r="C4" s="128"/>
      <c r="D4" s="127">
        <v>4.3</v>
      </c>
      <c r="E4" s="128"/>
      <c r="F4" s="127">
        <v>5.9</v>
      </c>
      <c r="G4" s="128"/>
      <c r="H4" s="127">
        <v>5.3</v>
      </c>
      <c r="I4" s="128"/>
      <c r="J4" s="127">
        <v>5.8</v>
      </c>
      <c r="K4" s="128"/>
      <c r="L4" s="127">
        <v>5.6</v>
      </c>
      <c r="M4" s="128"/>
      <c r="N4" s="127">
        <v>7.8</v>
      </c>
      <c r="O4" s="128"/>
      <c r="P4" s="127">
        <v>8.6</v>
      </c>
      <c r="Q4" s="128"/>
      <c r="R4" s="127">
        <v>5.5</v>
      </c>
      <c r="S4" s="128"/>
      <c r="T4" s="127">
        <v>8</v>
      </c>
      <c r="U4" s="128"/>
      <c r="V4" s="127">
        <v>11.8</v>
      </c>
      <c r="W4" s="128"/>
      <c r="X4" s="127">
        <v>11.7</v>
      </c>
      <c r="Y4" s="128"/>
      <c r="Z4" s="127">
        <v>13.8</v>
      </c>
      <c r="AA4" s="128"/>
      <c r="AB4" s="127">
        <v>17.8</v>
      </c>
      <c r="AC4" s="128"/>
      <c r="AD4" s="127">
        <v>15.1</v>
      </c>
      <c r="AE4" s="128"/>
      <c r="AF4" s="127">
        <v>15.8</v>
      </c>
      <c r="AG4" s="128"/>
      <c r="AH4" s="127">
        <v>19.399999999999999</v>
      </c>
      <c r="AI4" s="128"/>
      <c r="AJ4" s="127">
        <v>15.7</v>
      </c>
      <c r="AK4" s="128"/>
      <c r="AL4" s="127">
        <v>16.100000000000001</v>
      </c>
      <c r="AM4" s="128"/>
      <c r="AN4" s="127">
        <v>19.600000000000001</v>
      </c>
      <c r="AO4" s="128"/>
      <c r="AP4" s="127">
        <v>16.3</v>
      </c>
      <c r="AQ4" s="128"/>
      <c r="AR4" s="127">
        <v>12.3</v>
      </c>
      <c r="AS4" s="128"/>
      <c r="AT4" s="127">
        <v>12.3</v>
      </c>
      <c r="AU4" s="128"/>
      <c r="AV4" s="127">
        <v>17.100000000000001</v>
      </c>
      <c r="AW4" s="128"/>
      <c r="AX4" s="127">
        <v>13.2</v>
      </c>
      <c r="AY4" s="128"/>
      <c r="AZ4" s="140">
        <v>12.7</v>
      </c>
      <c r="BA4" s="139"/>
      <c r="BB4" s="127">
        <v>14.7</v>
      </c>
      <c r="BC4" s="128"/>
      <c r="BD4" s="127">
        <v>19.600000000000001</v>
      </c>
      <c r="BE4" s="128"/>
      <c r="BF4" s="127">
        <v>12.6</v>
      </c>
      <c r="BG4" s="128"/>
      <c r="BH4" s="127">
        <v>18.899999999999999</v>
      </c>
      <c r="BI4" s="128"/>
      <c r="BJ4" s="127" t="s">
        <v>278</v>
      </c>
      <c r="BK4" s="128"/>
      <c r="BL4" s="127" t="s">
        <v>272</v>
      </c>
      <c r="BM4" s="128"/>
      <c r="BN4" s="127" t="s">
        <v>278</v>
      </c>
      <c r="BO4" s="128"/>
      <c r="BP4" s="141" t="s">
        <v>171</v>
      </c>
      <c r="BQ4" s="142"/>
      <c r="BR4" s="127" t="s">
        <v>172</v>
      </c>
      <c r="BS4" s="128"/>
      <c r="BT4" s="127" t="s">
        <v>172</v>
      </c>
      <c r="BU4" s="128"/>
      <c r="BV4" s="127" t="s">
        <v>172</v>
      </c>
      <c r="BW4" s="128"/>
      <c r="BX4" s="127" t="s">
        <v>176</v>
      </c>
      <c r="BY4" s="128"/>
      <c r="BZ4" s="127" t="s">
        <v>172</v>
      </c>
      <c r="CA4" s="128"/>
      <c r="CB4" s="127" t="s">
        <v>172</v>
      </c>
      <c r="CC4" s="128"/>
      <c r="CD4" s="127" t="s">
        <v>176</v>
      </c>
      <c r="CE4" s="128"/>
      <c r="CF4" s="127" t="s">
        <v>176</v>
      </c>
      <c r="CG4" s="128"/>
      <c r="CH4" s="127" t="s">
        <v>176</v>
      </c>
      <c r="CI4" s="128"/>
      <c r="CJ4" s="127" t="s">
        <v>176</v>
      </c>
      <c r="CK4" s="128"/>
      <c r="CL4" s="127" t="s">
        <v>176</v>
      </c>
      <c r="CM4" s="128"/>
      <c r="CN4" s="127" t="s">
        <v>176</v>
      </c>
      <c r="CO4" s="128"/>
      <c r="CP4" s="132"/>
      <c r="CQ4" s="133"/>
    </row>
    <row r="5" spans="1:95" x14ac:dyDescent="0.25">
      <c r="A5" s="19" t="s">
        <v>46</v>
      </c>
      <c r="B5" s="127" t="s">
        <v>219</v>
      </c>
      <c r="C5" s="128"/>
      <c r="D5" s="127" t="s">
        <v>219</v>
      </c>
      <c r="E5" s="128"/>
      <c r="F5" s="127" t="s">
        <v>219</v>
      </c>
      <c r="G5" s="128"/>
      <c r="H5" s="127" t="s">
        <v>219</v>
      </c>
      <c r="I5" s="128"/>
      <c r="J5" s="127" t="s">
        <v>219</v>
      </c>
      <c r="K5" s="128"/>
      <c r="L5" s="127" t="s">
        <v>219</v>
      </c>
      <c r="M5" s="128"/>
      <c r="N5" s="127" t="s">
        <v>219</v>
      </c>
      <c r="O5" s="128"/>
      <c r="P5" s="127" t="s">
        <v>219</v>
      </c>
      <c r="Q5" s="128"/>
      <c r="R5" s="127" t="s">
        <v>219</v>
      </c>
      <c r="S5" s="128"/>
      <c r="T5" s="127" t="s">
        <v>219</v>
      </c>
      <c r="U5" s="128"/>
      <c r="V5" s="127" t="s">
        <v>219</v>
      </c>
      <c r="W5" s="128"/>
      <c r="X5" s="127" t="s">
        <v>219</v>
      </c>
      <c r="Y5" s="128"/>
      <c r="Z5" s="127" t="s">
        <v>219</v>
      </c>
      <c r="AA5" s="128"/>
      <c r="AB5" s="127" t="s">
        <v>219</v>
      </c>
      <c r="AC5" s="128"/>
      <c r="AD5" s="127" t="s">
        <v>219</v>
      </c>
      <c r="AE5" s="128"/>
      <c r="AF5" s="127" t="s">
        <v>219</v>
      </c>
      <c r="AG5" s="128"/>
      <c r="AH5" s="127" t="s">
        <v>219</v>
      </c>
      <c r="AI5" s="128"/>
      <c r="AJ5" s="127" t="s">
        <v>219</v>
      </c>
      <c r="AK5" s="128"/>
      <c r="AL5" s="127" t="s">
        <v>219</v>
      </c>
      <c r="AM5" s="128"/>
      <c r="AN5" s="127" t="s">
        <v>219</v>
      </c>
      <c r="AO5" s="128"/>
      <c r="AP5" s="127" t="s">
        <v>219</v>
      </c>
      <c r="AQ5" s="128"/>
      <c r="AR5" s="127" t="s">
        <v>219</v>
      </c>
      <c r="AS5" s="128"/>
      <c r="AT5" s="127" t="s">
        <v>219</v>
      </c>
      <c r="AU5" s="128"/>
      <c r="AV5" s="127" t="s">
        <v>219</v>
      </c>
      <c r="AW5" s="128"/>
      <c r="AX5" s="127" t="s">
        <v>219</v>
      </c>
      <c r="AY5" s="128"/>
      <c r="AZ5" s="140" t="s">
        <v>219</v>
      </c>
      <c r="BA5" s="139"/>
      <c r="BB5" s="127" t="s">
        <v>219</v>
      </c>
      <c r="BC5" s="128"/>
      <c r="BD5" s="127" t="s">
        <v>219</v>
      </c>
      <c r="BE5" s="128"/>
      <c r="BF5" s="127" t="s">
        <v>219</v>
      </c>
      <c r="BG5" s="128"/>
      <c r="BH5" s="127" t="s">
        <v>219</v>
      </c>
      <c r="BI5" s="128"/>
      <c r="BJ5" s="127" t="s">
        <v>172</v>
      </c>
      <c r="BK5" s="128"/>
      <c r="BL5" s="127" t="s">
        <v>172</v>
      </c>
      <c r="BM5" s="128"/>
      <c r="BN5" s="127" t="s">
        <v>172</v>
      </c>
      <c r="BO5" s="128"/>
      <c r="CP5" s="132"/>
      <c r="CQ5" s="133"/>
    </row>
    <row r="6" spans="1:95" x14ac:dyDescent="0.25">
      <c r="A6" s="19" t="s">
        <v>47</v>
      </c>
      <c r="B6" s="127">
        <v>1</v>
      </c>
      <c r="C6" s="128"/>
      <c r="D6" s="127">
        <v>1</v>
      </c>
      <c r="E6" s="128"/>
      <c r="F6" s="127">
        <v>1</v>
      </c>
      <c r="G6" s="128"/>
      <c r="H6" s="127">
        <v>1</v>
      </c>
      <c r="I6" s="128"/>
      <c r="J6" s="127">
        <v>1</v>
      </c>
      <c r="K6" s="128"/>
      <c r="L6" s="127">
        <v>1</v>
      </c>
      <c r="M6" s="128"/>
      <c r="N6" s="127">
        <v>1</v>
      </c>
      <c r="O6" s="128"/>
      <c r="P6" s="127">
        <v>1</v>
      </c>
      <c r="Q6" s="128"/>
      <c r="R6" s="127">
        <v>1</v>
      </c>
      <c r="S6" s="128"/>
      <c r="T6" s="127">
        <v>1</v>
      </c>
      <c r="U6" s="128"/>
      <c r="V6" s="127">
        <v>2</v>
      </c>
      <c r="W6" s="128"/>
      <c r="X6" s="127">
        <v>2</v>
      </c>
      <c r="Y6" s="128"/>
      <c r="Z6" s="127">
        <v>2</v>
      </c>
      <c r="AA6" s="128"/>
      <c r="AB6" s="127">
        <v>2</v>
      </c>
      <c r="AC6" s="128"/>
      <c r="AD6" s="127">
        <v>2</v>
      </c>
      <c r="AE6" s="128"/>
      <c r="AF6" s="127">
        <v>2</v>
      </c>
      <c r="AG6" s="128"/>
      <c r="AH6" s="127">
        <v>2</v>
      </c>
      <c r="AI6" s="128"/>
      <c r="AJ6" s="127">
        <v>2</v>
      </c>
      <c r="AK6" s="128"/>
      <c r="AL6" s="127">
        <v>2</v>
      </c>
      <c r="AM6" s="128"/>
      <c r="AN6" s="127">
        <v>2</v>
      </c>
      <c r="AO6" s="128"/>
      <c r="AP6" s="127">
        <v>3</v>
      </c>
      <c r="AQ6" s="128"/>
      <c r="AR6" s="127">
        <v>3</v>
      </c>
      <c r="AS6" s="128"/>
      <c r="AT6" s="127">
        <v>3</v>
      </c>
      <c r="AU6" s="128"/>
      <c r="AV6" s="127">
        <v>3</v>
      </c>
      <c r="AW6" s="128"/>
      <c r="AX6" s="127">
        <v>3</v>
      </c>
      <c r="AY6" s="128"/>
      <c r="AZ6" s="140">
        <v>3</v>
      </c>
      <c r="BA6" s="139"/>
      <c r="BB6" s="127">
        <v>3</v>
      </c>
      <c r="BC6" s="128"/>
      <c r="BD6" s="127">
        <v>3</v>
      </c>
      <c r="BE6" s="128"/>
      <c r="BF6" s="127">
        <v>3</v>
      </c>
      <c r="BG6" s="128"/>
      <c r="BH6" s="127">
        <v>3</v>
      </c>
      <c r="BI6" s="128"/>
      <c r="BJ6" s="127"/>
      <c r="BK6" s="128"/>
      <c r="BL6" s="127"/>
      <c r="BM6" s="128"/>
      <c r="BN6" s="127"/>
      <c r="BO6" s="128"/>
      <c r="BP6" s="9"/>
      <c r="BQ6" s="33"/>
      <c r="BR6" s="127"/>
      <c r="BS6" s="128"/>
      <c r="BT6" s="127"/>
      <c r="BU6" s="128"/>
      <c r="BV6" s="127"/>
      <c r="BW6" s="128"/>
      <c r="BX6" s="127"/>
      <c r="BY6" s="128"/>
      <c r="BZ6" s="127"/>
      <c r="CA6" s="128"/>
      <c r="CB6" s="127"/>
      <c r="CC6" s="128"/>
      <c r="CD6" s="127"/>
      <c r="CE6" s="128"/>
      <c r="CF6" s="127"/>
      <c r="CG6" s="128"/>
      <c r="CH6" s="127"/>
      <c r="CI6" s="128"/>
      <c r="CJ6" s="127"/>
      <c r="CK6" s="128"/>
      <c r="CL6" s="127"/>
      <c r="CM6" s="128"/>
      <c r="CN6" s="127"/>
      <c r="CO6" s="128"/>
      <c r="CP6" s="132"/>
      <c r="CQ6" s="133"/>
    </row>
    <row r="7" spans="1:95" x14ac:dyDescent="0.25">
      <c r="A7" s="19" t="s">
        <v>48</v>
      </c>
      <c r="B7" s="127">
        <v>1</v>
      </c>
      <c r="C7" s="128"/>
      <c r="D7" s="127">
        <v>2</v>
      </c>
      <c r="E7" s="128"/>
      <c r="F7" s="127">
        <v>3</v>
      </c>
      <c r="G7" s="128"/>
      <c r="H7" s="127">
        <v>1</v>
      </c>
      <c r="I7" s="128"/>
      <c r="J7" s="127">
        <v>2</v>
      </c>
      <c r="K7" s="128"/>
      <c r="L7" s="127">
        <v>2</v>
      </c>
      <c r="M7" s="128"/>
      <c r="N7" s="127">
        <v>3</v>
      </c>
      <c r="O7" s="128"/>
      <c r="P7" s="127">
        <v>1</v>
      </c>
      <c r="Q7" s="128"/>
      <c r="R7" s="127">
        <v>2</v>
      </c>
      <c r="S7" s="128"/>
      <c r="T7" s="127">
        <v>3</v>
      </c>
      <c r="U7" s="128"/>
      <c r="V7" s="127">
        <v>1</v>
      </c>
      <c r="W7" s="128"/>
      <c r="X7" s="127">
        <v>1</v>
      </c>
      <c r="Y7" s="128"/>
      <c r="Z7" s="127">
        <v>2</v>
      </c>
      <c r="AA7" s="128"/>
      <c r="AB7" s="127">
        <v>3</v>
      </c>
      <c r="AC7" s="128"/>
      <c r="AD7" s="127">
        <v>1</v>
      </c>
      <c r="AE7" s="128"/>
      <c r="AF7" s="127">
        <v>2</v>
      </c>
      <c r="AG7" s="128"/>
      <c r="AH7" s="127">
        <v>3</v>
      </c>
      <c r="AI7" s="128"/>
      <c r="AJ7" s="127">
        <v>1</v>
      </c>
      <c r="AK7" s="128"/>
      <c r="AL7" s="127">
        <v>2</v>
      </c>
      <c r="AM7" s="128"/>
      <c r="AN7" s="127">
        <v>3</v>
      </c>
      <c r="AO7" s="128"/>
      <c r="AP7" s="127">
        <v>1</v>
      </c>
      <c r="AQ7" s="128"/>
      <c r="AR7" s="127">
        <v>2</v>
      </c>
      <c r="AS7" s="128"/>
      <c r="AT7" s="127">
        <v>3</v>
      </c>
      <c r="AU7" s="128"/>
      <c r="AV7" s="127">
        <v>1</v>
      </c>
      <c r="AW7" s="128"/>
      <c r="AX7" s="127">
        <v>2</v>
      </c>
      <c r="AY7" s="128"/>
      <c r="AZ7" s="140">
        <v>2</v>
      </c>
      <c r="BA7" s="139"/>
      <c r="BB7" s="127">
        <v>3</v>
      </c>
      <c r="BC7" s="128"/>
      <c r="BD7" s="127">
        <v>1</v>
      </c>
      <c r="BE7" s="128"/>
      <c r="BF7" s="127">
        <v>1</v>
      </c>
      <c r="BG7" s="128"/>
      <c r="BH7" s="127">
        <v>3</v>
      </c>
      <c r="BI7" s="128"/>
      <c r="BJ7" s="127"/>
      <c r="BK7" s="128"/>
      <c r="BL7" s="127"/>
      <c r="BM7" s="128"/>
      <c r="BN7" s="127"/>
      <c r="BO7" s="128"/>
      <c r="BP7" s="9"/>
      <c r="BQ7" s="33"/>
      <c r="BR7" s="127"/>
      <c r="BS7" s="128"/>
      <c r="BT7" s="127"/>
      <c r="BU7" s="128"/>
      <c r="BV7" s="127"/>
      <c r="BW7" s="128"/>
      <c r="BX7" s="127"/>
      <c r="BY7" s="128"/>
      <c r="BZ7" s="127"/>
      <c r="CA7" s="128"/>
      <c r="CB7" s="127"/>
      <c r="CC7" s="128"/>
      <c r="CD7" s="127"/>
      <c r="CE7" s="128"/>
      <c r="CF7" s="127"/>
      <c r="CG7" s="128"/>
      <c r="CH7" s="127"/>
      <c r="CI7" s="128"/>
      <c r="CJ7" s="127"/>
      <c r="CK7" s="128"/>
      <c r="CL7" s="127"/>
      <c r="CM7" s="128"/>
      <c r="CN7" s="127"/>
      <c r="CO7" s="128"/>
      <c r="CP7" s="132"/>
      <c r="CQ7" s="133"/>
    </row>
    <row r="8" spans="1:95" x14ac:dyDescent="0.25">
      <c r="A8" s="19" t="s">
        <v>101</v>
      </c>
      <c r="B8" s="127" t="s">
        <v>100</v>
      </c>
      <c r="C8" s="128"/>
      <c r="D8" s="127" t="s">
        <v>100</v>
      </c>
      <c r="E8" s="128"/>
      <c r="F8" s="127" t="s">
        <v>100</v>
      </c>
      <c r="G8" s="128"/>
      <c r="H8" s="127" t="s">
        <v>102</v>
      </c>
      <c r="I8" s="128"/>
      <c r="J8" s="127" t="s">
        <v>102</v>
      </c>
      <c r="K8" s="128"/>
      <c r="L8" s="127" t="s">
        <v>102</v>
      </c>
      <c r="M8" s="128"/>
      <c r="N8" s="127" t="s">
        <v>102</v>
      </c>
      <c r="O8" s="128"/>
      <c r="P8" s="127" t="s">
        <v>103</v>
      </c>
      <c r="Q8" s="128"/>
      <c r="R8" s="127" t="s">
        <v>103</v>
      </c>
      <c r="S8" s="128"/>
      <c r="T8" s="127" t="s">
        <v>103</v>
      </c>
      <c r="U8" s="128"/>
      <c r="V8" s="127" t="s">
        <v>100</v>
      </c>
      <c r="W8" s="128"/>
      <c r="X8" s="127" t="s">
        <v>100</v>
      </c>
      <c r="Y8" s="128"/>
      <c r="Z8" s="127" t="s">
        <v>100</v>
      </c>
      <c r="AA8" s="128"/>
      <c r="AB8" s="127" t="s">
        <v>100</v>
      </c>
      <c r="AC8" s="128"/>
      <c r="AD8" s="127" t="s">
        <v>102</v>
      </c>
      <c r="AE8" s="128"/>
      <c r="AF8" s="127" t="s">
        <v>102</v>
      </c>
      <c r="AG8" s="128"/>
      <c r="AH8" s="127" t="s">
        <v>102</v>
      </c>
      <c r="AI8" s="128"/>
      <c r="AJ8" s="127" t="s">
        <v>103</v>
      </c>
      <c r="AK8" s="128"/>
      <c r="AL8" s="127" t="s">
        <v>103</v>
      </c>
      <c r="AM8" s="128"/>
      <c r="AN8" s="127" t="s">
        <v>103</v>
      </c>
      <c r="AO8" s="128"/>
      <c r="AP8" s="127" t="s">
        <v>100</v>
      </c>
      <c r="AQ8" s="128"/>
      <c r="AR8" s="127" t="s">
        <v>100</v>
      </c>
      <c r="AS8" s="128"/>
      <c r="AT8" s="127" t="s">
        <v>100</v>
      </c>
      <c r="AU8" s="128"/>
      <c r="AV8" s="127" t="s">
        <v>102</v>
      </c>
      <c r="AW8" s="128"/>
      <c r="AX8" s="127" t="s">
        <v>102</v>
      </c>
      <c r="AY8" s="128"/>
      <c r="AZ8" s="140" t="s">
        <v>102</v>
      </c>
      <c r="BA8" s="139"/>
      <c r="BB8" s="127" t="s">
        <v>102</v>
      </c>
      <c r="BC8" s="128"/>
      <c r="BD8" s="127" t="s">
        <v>103</v>
      </c>
      <c r="BE8" s="128"/>
      <c r="BF8" s="127" t="s">
        <v>103</v>
      </c>
      <c r="BG8" s="128"/>
      <c r="BH8" s="127" t="s">
        <v>103</v>
      </c>
      <c r="BI8" s="128"/>
      <c r="BJ8" s="127"/>
      <c r="BK8" s="128"/>
      <c r="BL8" s="127"/>
      <c r="BM8" s="128"/>
      <c r="BN8" s="127"/>
      <c r="BO8" s="128"/>
      <c r="BP8" s="9"/>
      <c r="BQ8" s="33"/>
      <c r="BR8" s="127"/>
      <c r="BS8" s="128"/>
      <c r="BT8" s="127"/>
      <c r="BU8" s="128"/>
      <c r="BV8" s="127"/>
      <c r="BW8" s="128"/>
      <c r="BX8" s="127"/>
      <c r="BY8" s="128"/>
      <c r="BZ8" s="127"/>
      <c r="CA8" s="128"/>
      <c r="CB8" s="127"/>
      <c r="CC8" s="128"/>
      <c r="CD8" s="127"/>
      <c r="CE8" s="128"/>
      <c r="CF8" s="127"/>
      <c r="CG8" s="128"/>
      <c r="CH8" s="127"/>
      <c r="CI8" s="128"/>
      <c r="CJ8" s="127"/>
      <c r="CK8" s="128"/>
      <c r="CL8" s="127"/>
      <c r="CM8" s="128"/>
      <c r="CN8" s="127"/>
      <c r="CO8" s="128"/>
      <c r="CP8" s="132"/>
      <c r="CQ8" s="133"/>
    </row>
    <row r="9" spans="1:95"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4</v>
      </c>
      <c r="AM9" s="20" t="s">
        <v>5</v>
      </c>
      <c r="AN9" s="10" t="s">
        <v>4</v>
      </c>
      <c r="AO9" s="20" t="s">
        <v>5</v>
      </c>
      <c r="AP9" s="10" t="s">
        <v>4</v>
      </c>
      <c r="AQ9" s="20" t="s">
        <v>5</v>
      </c>
      <c r="AR9" s="10" t="s">
        <v>4</v>
      </c>
      <c r="AS9" s="20" t="s">
        <v>5</v>
      </c>
      <c r="AT9" s="10" t="s">
        <v>4</v>
      </c>
      <c r="AU9" s="20" t="s">
        <v>5</v>
      </c>
      <c r="AV9" s="10" t="s">
        <v>4</v>
      </c>
      <c r="AW9" s="20" t="s">
        <v>5</v>
      </c>
      <c r="AX9" s="10" t="s">
        <v>4</v>
      </c>
      <c r="AY9" s="20" t="s">
        <v>5</v>
      </c>
      <c r="AZ9" s="62" t="s">
        <v>4</v>
      </c>
      <c r="BA9" s="63" t="s">
        <v>5</v>
      </c>
      <c r="BB9" s="10" t="s">
        <v>4</v>
      </c>
      <c r="BC9" s="20" t="s">
        <v>5</v>
      </c>
      <c r="BD9" s="10" t="s">
        <v>4</v>
      </c>
      <c r="BE9" s="20" t="s">
        <v>5</v>
      </c>
      <c r="BF9" s="10" t="s">
        <v>4</v>
      </c>
      <c r="BG9" s="20" t="s">
        <v>5</v>
      </c>
      <c r="BH9" s="10" t="s">
        <v>4</v>
      </c>
      <c r="BI9" s="20" t="s">
        <v>5</v>
      </c>
      <c r="BJ9" s="10" t="s">
        <v>150</v>
      </c>
      <c r="BK9" s="20" t="s">
        <v>5</v>
      </c>
      <c r="BL9" s="10" t="s">
        <v>150</v>
      </c>
      <c r="BM9" s="20" t="s">
        <v>5</v>
      </c>
      <c r="BN9" s="10" t="s">
        <v>150</v>
      </c>
      <c r="BO9" s="20" t="s">
        <v>5</v>
      </c>
      <c r="BP9" s="10"/>
      <c r="BQ9" s="20"/>
      <c r="BR9" s="10" t="s">
        <v>150</v>
      </c>
      <c r="BS9" s="20" t="s">
        <v>5</v>
      </c>
      <c r="BT9" s="10" t="s">
        <v>150</v>
      </c>
      <c r="BU9" s="20" t="s">
        <v>5</v>
      </c>
      <c r="BV9" s="10" t="s">
        <v>150</v>
      </c>
      <c r="BW9" s="20" t="s">
        <v>5</v>
      </c>
      <c r="BX9" s="10" t="s">
        <v>4</v>
      </c>
      <c r="BY9" s="20" t="s">
        <v>5</v>
      </c>
      <c r="BZ9" s="10" t="s">
        <v>75</v>
      </c>
      <c r="CA9" s="20" t="s">
        <v>5</v>
      </c>
      <c r="CB9" s="10" t="s">
        <v>75</v>
      </c>
      <c r="CC9" s="20" t="s">
        <v>5</v>
      </c>
      <c r="CD9" s="10" t="s">
        <v>75</v>
      </c>
      <c r="CE9" s="20" t="s">
        <v>5</v>
      </c>
      <c r="CF9" s="10" t="s">
        <v>75</v>
      </c>
      <c r="CG9" s="20" t="s">
        <v>5</v>
      </c>
      <c r="CH9" s="10" t="s">
        <v>75</v>
      </c>
      <c r="CI9" s="20" t="s">
        <v>5</v>
      </c>
      <c r="CJ9" s="10" t="s">
        <v>75</v>
      </c>
      <c r="CK9" s="20" t="s">
        <v>5</v>
      </c>
      <c r="CL9" s="10" t="s">
        <v>75</v>
      </c>
      <c r="CM9" s="20" t="s">
        <v>5</v>
      </c>
      <c r="CN9" s="10" t="s">
        <v>75</v>
      </c>
      <c r="CO9" s="20" t="s">
        <v>5</v>
      </c>
      <c r="CP9" s="35"/>
      <c r="CQ9" s="35"/>
    </row>
    <row r="10" spans="1:95" x14ac:dyDescent="0.25">
      <c r="A10" s="14" t="s">
        <v>8</v>
      </c>
      <c r="B10" s="2" t="s">
        <v>76</v>
      </c>
      <c r="C10" s="21" t="s">
        <v>85</v>
      </c>
      <c r="D10" s="2" t="s">
        <v>76</v>
      </c>
      <c r="E10" s="21" t="s">
        <v>85</v>
      </c>
      <c r="F10" s="2" t="s">
        <v>76</v>
      </c>
      <c r="G10" s="21" t="s">
        <v>85</v>
      </c>
      <c r="H10" s="2" t="s">
        <v>76</v>
      </c>
      <c r="I10" s="21" t="s">
        <v>85</v>
      </c>
      <c r="J10" s="2" t="s">
        <v>76</v>
      </c>
      <c r="K10" s="21"/>
      <c r="L10" s="2" t="s">
        <v>76</v>
      </c>
      <c r="M10" s="21" t="s">
        <v>85</v>
      </c>
      <c r="N10" s="2" t="s">
        <v>76</v>
      </c>
      <c r="O10" s="26" t="s">
        <v>85</v>
      </c>
      <c r="P10" s="2" t="s">
        <v>76</v>
      </c>
      <c r="Q10" s="21" t="s">
        <v>85</v>
      </c>
      <c r="R10" s="2" t="s">
        <v>76</v>
      </c>
      <c r="S10" s="21" t="s">
        <v>85</v>
      </c>
      <c r="T10" s="2" t="s">
        <v>76</v>
      </c>
      <c r="U10" s="21" t="s">
        <v>85</v>
      </c>
      <c r="V10" s="2" t="s">
        <v>76</v>
      </c>
      <c r="W10" s="21" t="s">
        <v>85</v>
      </c>
      <c r="X10" s="2" t="s">
        <v>76</v>
      </c>
      <c r="Y10" s="21"/>
      <c r="Z10" s="2" t="s">
        <v>76</v>
      </c>
      <c r="AA10" s="21" t="s">
        <v>85</v>
      </c>
      <c r="AB10" s="2" t="s">
        <v>76</v>
      </c>
      <c r="AC10" s="21" t="s">
        <v>85</v>
      </c>
      <c r="AD10" s="2" t="s">
        <v>76</v>
      </c>
      <c r="AE10" s="21" t="s">
        <v>85</v>
      </c>
      <c r="AF10" s="2" t="s">
        <v>76</v>
      </c>
      <c r="AG10" s="21" t="s">
        <v>85</v>
      </c>
      <c r="AH10" s="2" t="s">
        <v>76</v>
      </c>
      <c r="AI10" s="21" t="s">
        <v>85</v>
      </c>
      <c r="AJ10" s="2" t="s">
        <v>76</v>
      </c>
      <c r="AK10" s="21" t="s">
        <v>85</v>
      </c>
      <c r="AL10" s="2" t="s">
        <v>76</v>
      </c>
      <c r="AM10" s="21" t="s">
        <v>85</v>
      </c>
      <c r="AN10" s="2" t="s">
        <v>76</v>
      </c>
      <c r="AO10" s="26" t="s">
        <v>85</v>
      </c>
      <c r="AP10" s="2" t="s">
        <v>76</v>
      </c>
      <c r="AQ10" s="17" t="s">
        <v>85</v>
      </c>
      <c r="AR10" s="2" t="s">
        <v>76</v>
      </c>
      <c r="AS10" s="21" t="s">
        <v>85</v>
      </c>
      <c r="AT10" s="2" t="s">
        <v>76</v>
      </c>
      <c r="AU10" s="21" t="s">
        <v>85</v>
      </c>
      <c r="AV10" s="2" t="s">
        <v>76</v>
      </c>
      <c r="AW10" s="21" t="s">
        <v>85</v>
      </c>
      <c r="AX10" s="2" t="s">
        <v>76</v>
      </c>
      <c r="AY10" s="21" t="s">
        <v>85</v>
      </c>
      <c r="AZ10" s="49" t="s">
        <v>76</v>
      </c>
      <c r="BA10" s="42" t="s">
        <v>85</v>
      </c>
      <c r="BB10" s="2" t="s">
        <v>76</v>
      </c>
      <c r="BC10" s="21" t="s">
        <v>85</v>
      </c>
      <c r="BD10" s="2" t="s">
        <v>76</v>
      </c>
      <c r="BE10" s="21" t="s">
        <v>85</v>
      </c>
      <c r="BF10" s="2" t="s">
        <v>76</v>
      </c>
      <c r="BG10" s="21" t="s">
        <v>85</v>
      </c>
      <c r="BH10" s="2" t="s">
        <v>76</v>
      </c>
      <c r="BI10" s="21" t="s">
        <v>85</v>
      </c>
      <c r="BJ10" s="2" t="s">
        <v>185</v>
      </c>
      <c r="BK10" s="21" t="s">
        <v>85</v>
      </c>
      <c r="BL10" s="2" t="s">
        <v>185</v>
      </c>
      <c r="BM10" s="21" t="s">
        <v>85</v>
      </c>
      <c r="BN10" s="2" t="s">
        <v>349</v>
      </c>
      <c r="BO10" s="21"/>
      <c r="BR10" s="2" t="s">
        <v>156</v>
      </c>
      <c r="BT10" s="2" t="s">
        <v>76</v>
      </c>
      <c r="BV10" s="2" t="s">
        <v>76</v>
      </c>
      <c r="BX10" s="2" t="s">
        <v>76</v>
      </c>
      <c r="BY10" s="26" t="s">
        <v>85</v>
      </c>
      <c r="BZ10" s="2">
        <v>97</v>
      </c>
      <c r="CB10" s="2">
        <v>98</v>
      </c>
      <c r="CD10" s="2">
        <v>71</v>
      </c>
      <c r="CF10" s="2">
        <v>82</v>
      </c>
      <c r="CH10" s="2">
        <v>96</v>
      </c>
      <c r="CJ10" s="2">
        <v>82</v>
      </c>
      <c r="CL10" s="2">
        <v>86</v>
      </c>
      <c r="CN10" s="2">
        <v>98</v>
      </c>
    </row>
    <row r="11" spans="1:95" x14ac:dyDescent="0.25">
      <c r="A11" s="14" t="s">
        <v>9</v>
      </c>
      <c r="B11" s="2" t="s">
        <v>77</v>
      </c>
      <c r="C11" s="21" t="s">
        <v>85</v>
      </c>
      <c r="D11" s="2" t="s">
        <v>77</v>
      </c>
      <c r="E11" s="21" t="s">
        <v>85</v>
      </c>
      <c r="F11" s="2" t="s">
        <v>77</v>
      </c>
      <c r="G11" s="21" t="s">
        <v>85</v>
      </c>
      <c r="H11" s="2" t="s">
        <v>77</v>
      </c>
      <c r="I11" s="21" t="s">
        <v>85</v>
      </c>
      <c r="J11" s="2" t="s">
        <v>77</v>
      </c>
      <c r="K11" s="21"/>
      <c r="L11" s="2" t="s">
        <v>77</v>
      </c>
      <c r="M11" s="21" t="s">
        <v>85</v>
      </c>
      <c r="N11" s="2" t="s">
        <v>77</v>
      </c>
      <c r="O11" s="21" t="s">
        <v>85</v>
      </c>
      <c r="P11" s="2" t="s">
        <v>77</v>
      </c>
      <c r="Q11" s="21" t="s">
        <v>85</v>
      </c>
      <c r="R11" s="2" t="s">
        <v>77</v>
      </c>
      <c r="S11" s="21" t="s">
        <v>85</v>
      </c>
      <c r="T11" s="2" t="s">
        <v>77</v>
      </c>
      <c r="U11" s="21" t="s">
        <v>85</v>
      </c>
      <c r="V11" s="2" t="s">
        <v>77</v>
      </c>
      <c r="W11" s="21" t="s">
        <v>85</v>
      </c>
      <c r="X11" s="2" t="s">
        <v>77</v>
      </c>
      <c r="Y11" s="21"/>
      <c r="Z11" s="2" t="s">
        <v>77</v>
      </c>
      <c r="AA11" s="21" t="s">
        <v>85</v>
      </c>
      <c r="AB11" s="2" t="s">
        <v>77</v>
      </c>
      <c r="AC11" s="21" t="s">
        <v>85</v>
      </c>
      <c r="AD11" s="2" t="s">
        <v>77</v>
      </c>
      <c r="AE11" s="21" t="s">
        <v>85</v>
      </c>
      <c r="AF11" s="2" t="s">
        <v>77</v>
      </c>
      <c r="AG11" s="21" t="s">
        <v>85</v>
      </c>
      <c r="AH11" s="2" t="s">
        <v>77</v>
      </c>
      <c r="AI11" s="21" t="s">
        <v>85</v>
      </c>
      <c r="AJ11" s="2" t="s">
        <v>77</v>
      </c>
      <c r="AK11" s="21" t="s">
        <v>85</v>
      </c>
      <c r="AL11" s="2" t="s">
        <v>77</v>
      </c>
      <c r="AM11" s="21" t="s">
        <v>85</v>
      </c>
      <c r="AN11" s="2" t="s">
        <v>77</v>
      </c>
      <c r="AO11" s="21" t="s">
        <v>85</v>
      </c>
      <c r="AP11" s="2" t="s">
        <v>77</v>
      </c>
      <c r="AQ11" s="17" t="s">
        <v>85</v>
      </c>
      <c r="AR11" s="2" t="s">
        <v>77</v>
      </c>
      <c r="AS11" s="21" t="s">
        <v>85</v>
      </c>
      <c r="AT11" s="2" t="s">
        <v>77</v>
      </c>
      <c r="AU11" s="21" t="s">
        <v>85</v>
      </c>
      <c r="AV11" s="2" t="s">
        <v>77</v>
      </c>
      <c r="AW11" s="21" t="s">
        <v>85</v>
      </c>
      <c r="AX11" s="2" t="s">
        <v>77</v>
      </c>
      <c r="AY11" s="21" t="s">
        <v>85</v>
      </c>
      <c r="AZ11" s="49" t="s">
        <v>77</v>
      </c>
      <c r="BA11" s="42" t="s">
        <v>85</v>
      </c>
      <c r="BB11" s="2" t="s">
        <v>77</v>
      </c>
      <c r="BC11" s="21" t="s">
        <v>85</v>
      </c>
      <c r="BD11" s="2" t="s">
        <v>77</v>
      </c>
      <c r="BE11" s="21" t="s">
        <v>85</v>
      </c>
      <c r="BF11" s="2" t="s">
        <v>77</v>
      </c>
      <c r="BG11" s="21" t="s">
        <v>85</v>
      </c>
      <c r="BH11" s="2" t="s">
        <v>77</v>
      </c>
      <c r="BI11" s="21" t="s">
        <v>85</v>
      </c>
      <c r="BJ11" s="2" t="s">
        <v>186</v>
      </c>
      <c r="BK11" s="21" t="s">
        <v>85</v>
      </c>
      <c r="BL11" s="2" t="s">
        <v>186</v>
      </c>
      <c r="BM11" s="21" t="s">
        <v>85</v>
      </c>
      <c r="BN11" s="2" t="s">
        <v>186</v>
      </c>
      <c r="BO11" s="21"/>
      <c r="BR11" s="2" t="s">
        <v>157</v>
      </c>
      <c r="BT11" s="2" t="s">
        <v>77</v>
      </c>
      <c r="BV11" s="2" t="s">
        <v>77</v>
      </c>
      <c r="BX11" s="2" t="s">
        <v>77</v>
      </c>
      <c r="BY11" s="21" t="s">
        <v>85</v>
      </c>
      <c r="BZ11" s="2">
        <v>104</v>
      </c>
      <c r="CB11" s="2">
        <v>111</v>
      </c>
      <c r="CD11" s="2">
        <v>108</v>
      </c>
      <c r="CF11" s="2">
        <v>93</v>
      </c>
      <c r="CH11" s="2">
        <v>116</v>
      </c>
      <c r="CJ11" s="2">
        <v>109</v>
      </c>
      <c r="CL11" s="2">
        <v>111</v>
      </c>
      <c r="CN11" s="2">
        <v>106</v>
      </c>
    </row>
    <row r="12" spans="1:95" x14ac:dyDescent="0.25">
      <c r="A12" s="14" t="s">
        <v>10</v>
      </c>
      <c r="B12" s="2" t="s">
        <v>76</v>
      </c>
      <c r="C12" s="21" t="s">
        <v>85</v>
      </c>
      <c r="D12" s="2" t="s">
        <v>76</v>
      </c>
      <c r="E12" s="21" t="s">
        <v>85</v>
      </c>
      <c r="F12" s="2" t="s">
        <v>76</v>
      </c>
      <c r="G12" s="21" t="s">
        <v>85</v>
      </c>
      <c r="H12" s="2" t="s">
        <v>76</v>
      </c>
      <c r="I12" s="21" t="s">
        <v>85</v>
      </c>
      <c r="J12" s="2" t="s">
        <v>76</v>
      </c>
      <c r="K12" s="21"/>
      <c r="L12" s="2" t="s">
        <v>76</v>
      </c>
      <c r="M12" s="21" t="s">
        <v>85</v>
      </c>
      <c r="N12" s="2" t="s">
        <v>76</v>
      </c>
      <c r="O12" s="21" t="s">
        <v>85</v>
      </c>
      <c r="P12" s="2" t="s">
        <v>76</v>
      </c>
      <c r="Q12" s="21" t="s">
        <v>85</v>
      </c>
      <c r="R12" s="2" t="s">
        <v>76</v>
      </c>
      <c r="S12" s="21" t="s">
        <v>85</v>
      </c>
      <c r="T12" s="2" t="s">
        <v>76</v>
      </c>
      <c r="U12" s="21" t="s">
        <v>85</v>
      </c>
      <c r="V12" s="2" t="s">
        <v>76</v>
      </c>
      <c r="W12" s="21" t="s">
        <v>85</v>
      </c>
      <c r="X12" s="2" t="s">
        <v>76</v>
      </c>
      <c r="Y12" s="21"/>
      <c r="Z12" s="2" t="s">
        <v>76</v>
      </c>
      <c r="AA12" s="21" t="s">
        <v>85</v>
      </c>
      <c r="AB12" s="2" t="s">
        <v>76</v>
      </c>
      <c r="AC12" s="21" t="s">
        <v>85</v>
      </c>
      <c r="AD12" s="2" t="s">
        <v>76</v>
      </c>
      <c r="AE12" s="21" t="s">
        <v>85</v>
      </c>
      <c r="AF12" s="2" t="s">
        <v>76</v>
      </c>
      <c r="AG12" s="21" t="s">
        <v>85</v>
      </c>
      <c r="AH12" s="2" t="s">
        <v>76</v>
      </c>
      <c r="AI12" s="21" t="s">
        <v>85</v>
      </c>
      <c r="AJ12" s="2" t="s">
        <v>76</v>
      </c>
      <c r="AK12" s="21" t="s">
        <v>85</v>
      </c>
      <c r="AL12" s="2" t="s">
        <v>76</v>
      </c>
      <c r="AM12" s="21" t="s">
        <v>85</v>
      </c>
      <c r="AN12" s="2" t="s">
        <v>76</v>
      </c>
      <c r="AO12" s="21" t="s">
        <v>85</v>
      </c>
      <c r="AP12" s="2" t="s">
        <v>76</v>
      </c>
      <c r="AQ12" s="17" t="s">
        <v>85</v>
      </c>
      <c r="AR12" s="2" t="s">
        <v>76</v>
      </c>
      <c r="AS12" s="21" t="s">
        <v>85</v>
      </c>
      <c r="AT12" s="2" t="s">
        <v>76</v>
      </c>
      <c r="AU12" s="21" t="s">
        <v>85</v>
      </c>
      <c r="AV12" s="2" t="s">
        <v>76</v>
      </c>
      <c r="AW12" s="21" t="s">
        <v>85</v>
      </c>
      <c r="AX12" s="2" t="s">
        <v>76</v>
      </c>
      <c r="AY12" s="21" t="s">
        <v>85</v>
      </c>
      <c r="AZ12" s="49" t="s">
        <v>76</v>
      </c>
      <c r="BA12" s="42" t="s">
        <v>85</v>
      </c>
      <c r="BB12" s="2" t="s">
        <v>76</v>
      </c>
      <c r="BC12" s="21" t="s">
        <v>85</v>
      </c>
      <c r="BD12" s="2" t="s">
        <v>76</v>
      </c>
      <c r="BE12" s="21" t="s">
        <v>85</v>
      </c>
      <c r="BF12" s="2" t="s">
        <v>76</v>
      </c>
      <c r="BG12" s="21" t="s">
        <v>85</v>
      </c>
      <c r="BH12" s="2" t="s">
        <v>76</v>
      </c>
      <c r="BI12" s="21" t="s">
        <v>85</v>
      </c>
      <c r="BJ12" s="2" t="s">
        <v>201</v>
      </c>
      <c r="BK12" s="21" t="s">
        <v>85</v>
      </c>
      <c r="BL12" s="2" t="s">
        <v>161</v>
      </c>
      <c r="BM12" s="21" t="s">
        <v>85</v>
      </c>
      <c r="BN12" s="2" t="s">
        <v>201</v>
      </c>
      <c r="BO12" s="21"/>
      <c r="BR12" s="2" t="s">
        <v>158</v>
      </c>
      <c r="BT12" s="2" t="s">
        <v>76</v>
      </c>
      <c r="BV12" s="2" t="s">
        <v>76</v>
      </c>
      <c r="BX12" s="2" t="s">
        <v>76</v>
      </c>
      <c r="BY12" s="21" t="s">
        <v>85</v>
      </c>
      <c r="BZ12" s="2">
        <v>120</v>
      </c>
      <c r="CB12" s="2">
        <v>115</v>
      </c>
      <c r="CD12" s="2">
        <v>104</v>
      </c>
      <c r="CF12" s="2">
        <v>103</v>
      </c>
      <c r="CH12" s="2">
        <v>99</v>
      </c>
      <c r="CJ12" s="2">
        <v>90</v>
      </c>
      <c r="CL12" s="2">
        <v>130</v>
      </c>
      <c r="CN12" s="2">
        <v>124</v>
      </c>
    </row>
    <row r="13" spans="1:95" x14ac:dyDescent="0.25">
      <c r="A13" s="14" t="s">
        <v>11</v>
      </c>
      <c r="B13" s="2" t="s">
        <v>77</v>
      </c>
      <c r="C13" s="21"/>
      <c r="D13" s="2" t="s">
        <v>77</v>
      </c>
      <c r="E13" s="21"/>
      <c r="F13" s="2" t="s">
        <v>77</v>
      </c>
      <c r="G13" s="21"/>
      <c r="H13" s="2" t="s">
        <v>77</v>
      </c>
      <c r="I13" s="21"/>
      <c r="J13" s="2" t="s">
        <v>77</v>
      </c>
      <c r="K13" s="21"/>
      <c r="L13" s="2" t="s">
        <v>77</v>
      </c>
      <c r="M13" s="21"/>
      <c r="N13" s="2" t="s">
        <v>77</v>
      </c>
      <c r="O13" s="21"/>
      <c r="P13" s="2" t="s">
        <v>77</v>
      </c>
      <c r="Q13" s="21"/>
      <c r="R13" s="2" t="s">
        <v>77</v>
      </c>
      <c r="S13" s="21"/>
      <c r="T13" s="2" t="s">
        <v>77</v>
      </c>
      <c r="U13" s="21"/>
      <c r="V13" s="2" t="s">
        <v>77</v>
      </c>
      <c r="W13" s="21"/>
      <c r="X13" s="2" t="s">
        <v>77</v>
      </c>
      <c r="Y13" s="21"/>
      <c r="Z13" s="2" t="s">
        <v>77</v>
      </c>
      <c r="AA13" s="21"/>
      <c r="AB13" s="2" t="s">
        <v>77</v>
      </c>
      <c r="AC13" s="21" t="s">
        <v>85</v>
      </c>
      <c r="AD13" s="2" t="s">
        <v>77</v>
      </c>
      <c r="AE13" s="21"/>
      <c r="AF13" s="2" t="s">
        <v>77</v>
      </c>
      <c r="AG13" s="21"/>
      <c r="AH13" s="2" t="s">
        <v>77</v>
      </c>
      <c r="AI13" s="21" t="s">
        <v>85</v>
      </c>
      <c r="AJ13" s="2" t="s">
        <v>77</v>
      </c>
      <c r="AK13" s="21"/>
      <c r="AL13" s="2" t="s">
        <v>77</v>
      </c>
      <c r="AM13" s="21" t="s">
        <v>85</v>
      </c>
      <c r="AN13" s="2" t="s">
        <v>77</v>
      </c>
      <c r="AO13" s="21" t="s">
        <v>85</v>
      </c>
      <c r="AP13" s="2" t="s">
        <v>77</v>
      </c>
      <c r="AQ13" s="17" t="s">
        <v>85</v>
      </c>
      <c r="AR13" s="2" t="s">
        <v>77</v>
      </c>
      <c r="AS13" s="21" t="s">
        <v>85</v>
      </c>
      <c r="AT13" s="2" t="s">
        <v>77</v>
      </c>
      <c r="AU13" s="21" t="s">
        <v>85</v>
      </c>
      <c r="AV13" s="2" t="s">
        <v>77</v>
      </c>
      <c r="AW13" s="21" t="s">
        <v>85</v>
      </c>
      <c r="AX13" s="2" t="s">
        <v>77</v>
      </c>
      <c r="AY13" s="21" t="s">
        <v>85</v>
      </c>
      <c r="AZ13" s="49" t="s">
        <v>77</v>
      </c>
      <c r="BA13" s="42"/>
      <c r="BB13" s="2" t="s">
        <v>77</v>
      </c>
      <c r="BC13" s="21" t="s">
        <v>85</v>
      </c>
      <c r="BD13" s="2" t="s">
        <v>77</v>
      </c>
      <c r="BE13" s="21" t="s">
        <v>85</v>
      </c>
      <c r="BF13" s="2" t="s">
        <v>77</v>
      </c>
      <c r="BG13" s="21" t="s">
        <v>85</v>
      </c>
      <c r="BH13" s="2" t="s">
        <v>77</v>
      </c>
      <c r="BI13" s="21" t="s">
        <v>85</v>
      </c>
      <c r="BJ13" s="2" t="s">
        <v>187</v>
      </c>
      <c r="BK13" s="21" t="s">
        <v>85</v>
      </c>
      <c r="BL13" s="2" t="s">
        <v>187</v>
      </c>
      <c r="BM13" s="21" t="s">
        <v>85</v>
      </c>
      <c r="BN13" s="2" t="s">
        <v>187</v>
      </c>
      <c r="BO13" s="21"/>
      <c r="BR13" s="2" t="s">
        <v>159</v>
      </c>
      <c r="BT13" s="2" t="s">
        <v>77</v>
      </c>
      <c r="BV13" s="2" t="s">
        <v>77</v>
      </c>
      <c r="BX13" s="2" t="s">
        <v>77</v>
      </c>
      <c r="BY13" s="21" t="s">
        <v>85</v>
      </c>
      <c r="BZ13" s="2">
        <v>105</v>
      </c>
      <c r="CB13" s="2">
        <v>130</v>
      </c>
      <c r="CD13" s="2">
        <v>106</v>
      </c>
      <c r="CF13" s="2">
        <v>80</v>
      </c>
      <c r="CH13" s="2">
        <v>113</v>
      </c>
      <c r="CJ13" s="2">
        <v>94</v>
      </c>
      <c r="CL13" s="2">
        <v>107</v>
      </c>
      <c r="CN13" s="2">
        <v>119</v>
      </c>
    </row>
    <row r="14" spans="1:95" x14ac:dyDescent="0.25">
      <c r="A14" s="14" t="s">
        <v>12</v>
      </c>
      <c r="B14" s="2" t="s">
        <v>78</v>
      </c>
      <c r="C14" s="21" t="s">
        <v>85</v>
      </c>
      <c r="D14" s="2" t="s">
        <v>78</v>
      </c>
      <c r="E14" s="21" t="s">
        <v>85</v>
      </c>
      <c r="F14" s="2" t="s">
        <v>78</v>
      </c>
      <c r="G14" s="21" t="s">
        <v>85</v>
      </c>
      <c r="H14" s="2" t="s">
        <v>78</v>
      </c>
      <c r="I14" s="21" t="s">
        <v>85</v>
      </c>
      <c r="J14" s="2" t="s">
        <v>78</v>
      </c>
      <c r="K14" s="21"/>
      <c r="L14" s="2" t="s">
        <v>78</v>
      </c>
      <c r="M14" s="21" t="s">
        <v>85</v>
      </c>
      <c r="N14" s="2" t="s">
        <v>78</v>
      </c>
      <c r="O14" s="21" t="s">
        <v>85</v>
      </c>
      <c r="P14" s="2" t="s">
        <v>78</v>
      </c>
      <c r="Q14" s="21" t="s">
        <v>85</v>
      </c>
      <c r="R14" s="2" t="s">
        <v>78</v>
      </c>
      <c r="S14" s="21" t="s">
        <v>85</v>
      </c>
      <c r="T14" s="2" t="s">
        <v>78</v>
      </c>
      <c r="U14" s="21" t="s">
        <v>85</v>
      </c>
      <c r="V14" s="2" t="s">
        <v>78</v>
      </c>
      <c r="W14" s="21" t="s">
        <v>85</v>
      </c>
      <c r="X14" s="2" t="s">
        <v>78</v>
      </c>
      <c r="Y14" s="21"/>
      <c r="Z14" s="2" t="s">
        <v>91</v>
      </c>
      <c r="AA14" s="21" t="s">
        <v>85</v>
      </c>
      <c r="AB14" s="2" t="s">
        <v>78</v>
      </c>
      <c r="AC14" s="21" t="s">
        <v>85</v>
      </c>
      <c r="AD14" s="2" t="s">
        <v>78</v>
      </c>
      <c r="AE14" s="21" t="s">
        <v>85</v>
      </c>
      <c r="AF14" s="2" t="s">
        <v>78</v>
      </c>
      <c r="AG14" s="21" t="s">
        <v>85</v>
      </c>
      <c r="AH14" s="2" t="s">
        <v>78</v>
      </c>
      <c r="AI14" s="21" t="s">
        <v>85</v>
      </c>
      <c r="AJ14" s="2" t="s">
        <v>78</v>
      </c>
      <c r="AK14" s="21" t="s">
        <v>85</v>
      </c>
      <c r="AL14" s="2" t="s">
        <v>78</v>
      </c>
      <c r="AM14" s="21" t="s">
        <v>85</v>
      </c>
      <c r="AN14" s="2" t="s">
        <v>78</v>
      </c>
      <c r="AO14" s="21" t="s">
        <v>85</v>
      </c>
      <c r="AP14" s="2" t="s">
        <v>78</v>
      </c>
      <c r="AQ14" s="17" t="s">
        <v>85</v>
      </c>
      <c r="AR14" s="2" t="s">
        <v>78</v>
      </c>
      <c r="AS14" s="21" t="s">
        <v>85</v>
      </c>
      <c r="AT14" s="2" t="s">
        <v>78</v>
      </c>
      <c r="AU14" s="21" t="s">
        <v>85</v>
      </c>
      <c r="AV14" s="2" t="s">
        <v>78</v>
      </c>
      <c r="AW14" s="21" t="s">
        <v>85</v>
      </c>
      <c r="AX14" s="2" t="s">
        <v>78</v>
      </c>
      <c r="AY14" s="21" t="s">
        <v>85</v>
      </c>
      <c r="AZ14" s="49" t="s">
        <v>78</v>
      </c>
      <c r="BA14" s="42" t="s">
        <v>85</v>
      </c>
      <c r="BB14" s="2" t="s">
        <v>78</v>
      </c>
      <c r="BC14" s="21" t="s">
        <v>85</v>
      </c>
      <c r="BD14" s="2" t="s">
        <v>78</v>
      </c>
      <c r="BE14" s="21" t="s">
        <v>85</v>
      </c>
      <c r="BF14" s="2" t="s">
        <v>78</v>
      </c>
      <c r="BG14" s="21" t="s">
        <v>85</v>
      </c>
      <c r="BH14" s="2" t="s">
        <v>78</v>
      </c>
      <c r="BI14" s="21" t="s">
        <v>85</v>
      </c>
      <c r="BJ14" s="2" t="s">
        <v>202</v>
      </c>
      <c r="BK14" s="21" t="s">
        <v>85</v>
      </c>
      <c r="BL14" s="2" t="s">
        <v>188</v>
      </c>
      <c r="BM14" s="21" t="s">
        <v>85</v>
      </c>
      <c r="BN14" s="2" t="s">
        <v>350</v>
      </c>
      <c r="BO14" s="21"/>
      <c r="BR14" s="2" t="s">
        <v>160</v>
      </c>
      <c r="BT14" s="2" t="s">
        <v>78</v>
      </c>
      <c r="BV14" s="2" t="s">
        <v>78</v>
      </c>
      <c r="BX14" s="2" t="s">
        <v>78</v>
      </c>
      <c r="BY14" s="21" t="s">
        <v>85</v>
      </c>
      <c r="BZ14" s="2">
        <v>114</v>
      </c>
      <c r="CB14" s="2">
        <v>109</v>
      </c>
      <c r="CD14" s="2">
        <v>100</v>
      </c>
      <c r="CF14" s="2">
        <v>96</v>
      </c>
      <c r="CH14" s="2">
        <v>108</v>
      </c>
      <c r="CJ14" s="2">
        <v>99</v>
      </c>
      <c r="CL14" s="2">
        <v>109</v>
      </c>
      <c r="CN14" s="2">
        <v>94</v>
      </c>
    </row>
    <row r="15" spans="1:95" x14ac:dyDescent="0.25">
      <c r="A15" s="14" t="s">
        <v>13</v>
      </c>
      <c r="B15" s="2" t="s">
        <v>78</v>
      </c>
      <c r="C15" s="21" t="s">
        <v>85</v>
      </c>
      <c r="D15" s="2" t="s">
        <v>78</v>
      </c>
      <c r="E15" s="21" t="s">
        <v>85</v>
      </c>
      <c r="F15" s="2" t="s">
        <v>78</v>
      </c>
      <c r="G15" s="21" t="s">
        <v>85</v>
      </c>
      <c r="H15" s="2" t="s">
        <v>78</v>
      </c>
      <c r="I15" s="21" t="s">
        <v>85</v>
      </c>
      <c r="J15" s="2" t="s">
        <v>78</v>
      </c>
      <c r="K15" s="21"/>
      <c r="L15" s="2" t="s">
        <v>78</v>
      </c>
      <c r="M15" s="21" t="s">
        <v>85</v>
      </c>
      <c r="N15" s="2" t="s">
        <v>78</v>
      </c>
      <c r="O15" s="21" t="s">
        <v>85</v>
      </c>
      <c r="P15" s="2" t="s">
        <v>78</v>
      </c>
      <c r="Q15" s="21" t="s">
        <v>85</v>
      </c>
      <c r="R15" s="2" t="s">
        <v>78</v>
      </c>
      <c r="S15" s="21" t="s">
        <v>85</v>
      </c>
      <c r="T15" s="2" t="s">
        <v>78</v>
      </c>
      <c r="U15" s="21" t="s">
        <v>85</v>
      </c>
      <c r="V15" s="2" t="s">
        <v>78</v>
      </c>
      <c r="W15" s="21" t="s">
        <v>85</v>
      </c>
      <c r="X15" s="2" t="s">
        <v>78</v>
      </c>
      <c r="Y15" s="21"/>
      <c r="Z15" s="2" t="s">
        <v>91</v>
      </c>
      <c r="AA15" s="21" t="s">
        <v>85</v>
      </c>
      <c r="AB15" s="2" t="s">
        <v>78</v>
      </c>
      <c r="AC15" s="21" t="s">
        <v>85</v>
      </c>
      <c r="AD15" s="2" t="s">
        <v>78</v>
      </c>
      <c r="AE15" s="21" t="s">
        <v>85</v>
      </c>
      <c r="AF15" s="2" t="s">
        <v>78</v>
      </c>
      <c r="AG15" s="21" t="s">
        <v>85</v>
      </c>
      <c r="AH15" s="2" t="s">
        <v>78</v>
      </c>
      <c r="AI15" s="21" t="s">
        <v>85</v>
      </c>
      <c r="AJ15" s="2" t="s">
        <v>78</v>
      </c>
      <c r="AK15" s="21" t="s">
        <v>85</v>
      </c>
      <c r="AL15" s="2" t="s">
        <v>78</v>
      </c>
      <c r="AM15" s="21" t="s">
        <v>85</v>
      </c>
      <c r="AN15" s="2" t="s">
        <v>78</v>
      </c>
      <c r="AO15" s="21" t="s">
        <v>85</v>
      </c>
      <c r="AP15" s="2" t="s">
        <v>78</v>
      </c>
      <c r="AQ15" s="17" t="s">
        <v>85</v>
      </c>
      <c r="AR15" s="2" t="s">
        <v>78</v>
      </c>
      <c r="AS15" s="21" t="s">
        <v>85</v>
      </c>
      <c r="AT15" s="2" t="s">
        <v>78</v>
      </c>
      <c r="AU15" s="21" t="s">
        <v>85</v>
      </c>
      <c r="AV15" s="2" t="s">
        <v>78</v>
      </c>
      <c r="AW15" s="21" t="s">
        <v>85</v>
      </c>
      <c r="AX15" s="2" t="s">
        <v>78</v>
      </c>
      <c r="AY15" s="21" t="s">
        <v>85</v>
      </c>
      <c r="AZ15" s="49" t="s">
        <v>78</v>
      </c>
      <c r="BA15" s="42" t="s">
        <v>85</v>
      </c>
      <c r="BB15" s="2" t="s">
        <v>78</v>
      </c>
      <c r="BC15" s="21" t="s">
        <v>85</v>
      </c>
      <c r="BD15" s="2" t="s">
        <v>78</v>
      </c>
      <c r="BE15" s="21" t="s">
        <v>85</v>
      </c>
      <c r="BF15" s="2" t="s">
        <v>78</v>
      </c>
      <c r="BG15" s="21" t="s">
        <v>85</v>
      </c>
      <c r="BH15" s="2" t="s">
        <v>78</v>
      </c>
      <c r="BI15" s="21" t="s">
        <v>85</v>
      </c>
      <c r="BJ15" s="2" t="s">
        <v>202</v>
      </c>
      <c r="BK15" s="21" t="s">
        <v>85</v>
      </c>
      <c r="BL15" s="2" t="s">
        <v>188</v>
      </c>
      <c r="BM15" s="21" t="s">
        <v>85</v>
      </c>
      <c r="BN15" s="2" t="s">
        <v>350</v>
      </c>
      <c r="BO15" s="21"/>
      <c r="BR15" s="2" t="s">
        <v>160</v>
      </c>
      <c r="BT15" s="2" t="s">
        <v>78</v>
      </c>
      <c r="BV15" s="2" t="s">
        <v>78</v>
      </c>
      <c r="BX15" s="2" t="s">
        <v>78</v>
      </c>
      <c r="BY15" s="21" t="s">
        <v>85</v>
      </c>
      <c r="BZ15" s="2">
        <v>108</v>
      </c>
      <c r="CB15" s="2">
        <v>99</v>
      </c>
      <c r="CD15" s="2">
        <v>103</v>
      </c>
      <c r="CF15" s="2">
        <v>100</v>
      </c>
      <c r="CH15" s="2">
        <v>103</v>
      </c>
      <c r="CJ15" s="2">
        <v>99</v>
      </c>
      <c r="CL15" s="2">
        <v>103</v>
      </c>
      <c r="CN15" s="2">
        <v>86</v>
      </c>
    </row>
    <row r="16" spans="1:95" x14ac:dyDescent="0.25">
      <c r="A16" s="14" t="s">
        <v>14</v>
      </c>
      <c r="B16" s="2" t="s">
        <v>79</v>
      </c>
      <c r="C16" s="21" t="s">
        <v>85</v>
      </c>
      <c r="D16" s="2" t="s">
        <v>79</v>
      </c>
      <c r="E16" s="21" t="s">
        <v>85</v>
      </c>
      <c r="F16" s="2" t="s">
        <v>79</v>
      </c>
      <c r="G16" s="21" t="s">
        <v>85</v>
      </c>
      <c r="H16" s="2" t="s">
        <v>79</v>
      </c>
      <c r="I16" s="21" t="s">
        <v>85</v>
      </c>
      <c r="J16" s="2" t="s">
        <v>79</v>
      </c>
      <c r="K16" s="21"/>
      <c r="L16" s="2" t="s">
        <v>79</v>
      </c>
      <c r="M16" s="21" t="s">
        <v>85</v>
      </c>
      <c r="N16" s="2" t="s">
        <v>79</v>
      </c>
      <c r="O16" s="21" t="s">
        <v>85</v>
      </c>
      <c r="P16" s="2" t="s">
        <v>79</v>
      </c>
      <c r="Q16" s="21" t="s">
        <v>85</v>
      </c>
      <c r="R16" s="2" t="s">
        <v>79</v>
      </c>
      <c r="S16" s="21" t="s">
        <v>85</v>
      </c>
      <c r="T16" s="2" t="s">
        <v>79</v>
      </c>
      <c r="U16" s="21" t="s">
        <v>85</v>
      </c>
      <c r="V16" s="2" t="s">
        <v>79</v>
      </c>
      <c r="W16" s="21" t="s">
        <v>85</v>
      </c>
      <c r="X16" s="2" t="s">
        <v>79</v>
      </c>
      <c r="Y16" s="21"/>
      <c r="Z16" s="2" t="s">
        <v>79</v>
      </c>
      <c r="AA16" s="21" t="s">
        <v>85</v>
      </c>
      <c r="AB16" s="2" t="s">
        <v>79</v>
      </c>
      <c r="AC16" s="21" t="s">
        <v>85</v>
      </c>
      <c r="AD16" s="2" t="s">
        <v>79</v>
      </c>
      <c r="AE16" s="21" t="s">
        <v>85</v>
      </c>
      <c r="AF16" s="2" t="s">
        <v>79</v>
      </c>
      <c r="AG16" s="21" t="s">
        <v>85</v>
      </c>
      <c r="AH16" s="2" t="s">
        <v>79</v>
      </c>
      <c r="AI16" s="21" t="s">
        <v>85</v>
      </c>
      <c r="AJ16" s="2" t="s">
        <v>79</v>
      </c>
      <c r="AK16" s="21" t="s">
        <v>85</v>
      </c>
      <c r="AL16" s="2" t="s">
        <v>79</v>
      </c>
      <c r="AM16" s="21" t="s">
        <v>85</v>
      </c>
      <c r="AN16" s="2" t="s">
        <v>79</v>
      </c>
      <c r="AO16" s="21" t="s">
        <v>85</v>
      </c>
      <c r="AP16" s="2" t="s">
        <v>79</v>
      </c>
      <c r="AQ16" s="17" t="s">
        <v>85</v>
      </c>
      <c r="AR16" s="2" t="s">
        <v>79</v>
      </c>
      <c r="AS16" s="21" t="s">
        <v>85</v>
      </c>
      <c r="AT16" s="2" t="s">
        <v>79</v>
      </c>
      <c r="AU16" s="21" t="s">
        <v>85</v>
      </c>
      <c r="AV16" s="2" t="s">
        <v>79</v>
      </c>
      <c r="AW16" s="21" t="s">
        <v>85</v>
      </c>
      <c r="AX16" s="2" t="s">
        <v>79</v>
      </c>
      <c r="AY16" s="21" t="s">
        <v>85</v>
      </c>
      <c r="AZ16" s="49" t="s">
        <v>79</v>
      </c>
      <c r="BA16" s="42" t="s">
        <v>85</v>
      </c>
      <c r="BB16" s="2" t="s">
        <v>79</v>
      </c>
      <c r="BC16" s="21" t="s">
        <v>85</v>
      </c>
      <c r="BD16" s="2" t="s">
        <v>79</v>
      </c>
      <c r="BE16" s="21" t="s">
        <v>85</v>
      </c>
      <c r="BF16" s="2" t="s">
        <v>79</v>
      </c>
      <c r="BG16" s="21" t="s">
        <v>85</v>
      </c>
      <c r="BH16" s="2" t="s">
        <v>79</v>
      </c>
      <c r="BI16" s="21" t="s">
        <v>85</v>
      </c>
      <c r="BJ16" s="2" t="s">
        <v>189</v>
      </c>
      <c r="BK16" s="21"/>
      <c r="BL16" s="2" t="s">
        <v>189</v>
      </c>
      <c r="BM16" s="21"/>
      <c r="BN16" s="2" t="s">
        <v>189</v>
      </c>
      <c r="BO16" s="21"/>
      <c r="BR16" s="2" t="s">
        <v>161</v>
      </c>
      <c r="BT16" s="2" t="s">
        <v>79</v>
      </c>
      <c r="BV16" s="2" t="s">
        <v>79</v>
      </c>
      <c r="BX16" s="2" t="s">
        <v>79</v>
      </c>
      <c r="BY16" s="21" t="s">
        <v>85</v>
      </c>
      <c r="BZ16" s="60">
        <v>154</v>
      </c>
      <c r="CB16" s="2">
        <v>143</v>
      </c>
      <c r="CD16" s="2">
        <v>92</v>
      </c>
      <c r="CF16" s="2">
        <v>96</v>
      </c>
      <c r="CH16" s="2">
        <v>98</v>
      </c>
      <c r="CJ16" s="2">
        <v>99</v>
      </c>
      <c r="CL16" s="2">
        <v>101</v>
      </c>
      <c r="CN16" s="2">
        <v>96</v>
      </c>
    </row>
    <row r="17" spans="1:93" x14ac:dyDescent="0.25">
      <c r="A17" s="14" t="s">
        <v>15</v>
      </c>
      <c r="B17" s="2" t="s">
        <v>76</v>
      </c>
      <c r="C17" s="21" t="s">
        <v>85</v>
      </c>
      <c r="D17" s="2" t="s">
        <v>76</v>
      </c>
      <c r="E17" s="21" t="s">
        <v>85</v>
      </c>
      <c r="F17" s="2" t="s">
        <v>76</v>
      </c>
      <c r="G17" s="21" t="s">
        <v>85</v>
      </c>
      <c r="H17" s="2" t="s">
        <v>76</v>
      </c>
      <c r="I17" s="21" t="s">
        <v>85</v>
      </c>
      <c r="J17" s="2" t="s">
        <v>76</v>
      </c>
      <c r="K17" s="21"/>
      <c r="L17" s="2" t="s">
        <v>76</v>
      </c>
      <c r="M17" s="21" t="s">
        <v>85</v>
      </c>
      <c r="N17" s="2" t="s">
        <v>76</v>
      </c>
      <c r="O17" s="21" t="s">
        <v>85</v>
      </c>
      <c r="P17" s="2" t="s">
        <v>76</v>
      </c>
      <c r="Q17" s="21" t="s">
        <v>85</v>
      </c>
      <c r="R17" s="2" t="s">
        <v>76</v>
      </c>
      <c r="S17" s="21" t="s">
        <v>85</v>
      </c>
      <c r="T17" s="2" t="s">
        <v>76</v>
      </c>
      <c r="U17" s="21" t="s">
        <v>85</v>
      </c>
      <c r="V17" s="2" t="s">
        <v>76</v>
      </c>
      <c r="W17" s="21" t="s">
        <v>85</v>
      </c>
      <c r="X17" s="2" t="s">
        <v>76</v>
      </c>
      <c r="Y17" s="21"/>
      <c r="Z17" s="2" t="s">
        <v>76</v>
      </c>
      <c r="AA17" s="21" t="s">
        <v>85</v>
      </c>
      <c r="AB17" s="2" t="s">
        <v>76</v>
      </c>
      <c r="AC17" s="21" t="s">
        <v>85</v>
      </c>
      <c r="AD17" s="2" t="s">
        <v>76</v>
      </c>
      <c r="AE17" s="21" t="s">
        <v>85</v>
      </c>
      <c r="AF17" s="2" t="s">
        <v>76</v>
      </c>
      <c r="AG17" s="21" t="s">
        <v>85</v>
      </c>
      <c r="AH17" s="2" t="s">
        <v>76</v>
      </c>
      <c r="AI17" s="21" t="s">
        <v>85</v>
      </c>
      <c r="AJ17" s="2" t="s">
        <v>76</v>
      </c>
      <c r="AK17" s="21" t="s">
        <v>85</v>
      </c>
      <c r="AL17" s="2" t="s">
        <v>76</v>
      </c>
      <c r="AM17" s="21" t="s">
        <v>85</v>
      </c>
      <c r="AN17" s="2" t="s">
        <v>76</v>
      </c>
      <c r="AO17" s="21" t="s">
        <v>85</v>
      </c>
      <c r="AP17" s="2" t="s">
        <v>76</v>
      </c>
      <c r="AQ17" s="17" t="s">
        <v>85</v>
      </c>
      <c r="AR17" s="2" t="s">
        <v>76</v>
      </c>
      <c r="AS17" s="21" t="s">
        <v>85</v>
      </c>
      <c r="AT17" s="2" t="s">
        <v>76</v>
      </c>
      <c r="AU17" s="21" t="s">
        <v>85</v>
      </c>
      <c r="AV17" s="2" t="s">
        <v>76</v>
      </c>
      <c r="AW17" s="21" t="s">
        <v>85</v>
      </c>
      <c r="AX17" s="2" t="s">
        <v>76</v>
      </c>
      <c r="AY17" s="21" t="s">
        <v>85</v>
      </c>
      <c r="AZ17" s="49" t="s">
        <v>76</v>
      </c>
      <c r="BA17" s="42" t="s">
        <v>85</v>
      </c>
      <c r="BB17" s="2" t="s">
        <v>76</v>
      </c>
      <c r="BC17" s="21" t="s">
        <v>85</v>
      </c>
      <c r="BD17" s="2" t="s">
        <v>76</v>
      </c>
      <c r="BE17" s="21" t="s">
        <v>85</v>
      </c>
      <c r="BF17" s="2" t="s">
        <v>76</v>
      </c>
      <c r="BG17" s="21" t="s">
        <v>85</v>
      </c>
      <c r="BH17" s="2" t="s">
        <v>76</v>
      </c>
      <c r="BI17" s="21" t="s">
        <v>85</v>
      </c>
      <c r="BJ17" s="2" t="s">
        <v>189</v>
      </c>
      <c r="BK17" s="21" t="s">
        <v>85</v>
      </c>
      <c r="BL17" s="2" t="s">
        <v>189</v>
      </c>
      <c r="BM17" s="21" t="s">
        <v>85</v>
      </c>
      <c r="BN17" s="2" t="s">
        <v>189</v>
      </c>
      <c r="BO17" s="21"/>
      <c r="BR17" s="2" t="s">
        <v>161</v>
      </c>
      <c r="BT17" s="2" t="s">
        <v>76</v>
      </c>
      <c r="BV17" s="2" t="s">
        <v>76</v>
      </c>
      <c r="BX17" s="2" t="s">
        <v>76</v>
      </c>
      <c r="BY17" s="21" t="s">
        <v>85</v>
      </c>
      <c r="BZ17" s="2">
        <v>108</v>
      </c>
      <c r="CB17" s="2">
        <v>109</v>
      </c>
      <c r="CD17" s="2">
        <v>102</v>
      </c>
      <c r="CF17" s="2">
        <v>90</v>
      </c>
      <c r="CH17" s="2">
        <v>110</v>
      </c>
      <c r="CJ17" s="2">
        <v>101</v>
      </c>
      <c r="CL17" s="2">
        <v>108</v>
      </c>
      <c r="CN17" s="2">
        <v>140</v>
      </c>
    </row>
    <row r="18" spans="1:93" x14ac:dyDescent="0.25">
      <c r="A18" s="14" t="s">
        <v>16</v>
      </c>
      <c r="B18" s="2" t="s">
        <v>80</v>
      </c>
      <c r="C18" s="21" t="s">
        <v>85</v>
      </c>
      <c r="D18" s="2" t="s">
        <v>80</v>
      </c>
      <c r="E18" s="21" t="s">
        <v>85</v>
      </c>
      <c r="F18" s="2" t="s">
        <v>92</v>
      </c>
      <c r="G18" s="21" t="s">
        <v>85</v>
      </c>
      <c r="H18" s="2" t="s">
        <v>92</v>
      </c>
      <c r="I18" s="21" t="s">
        <v>85</v>
      </c>
      <c r="J18" s="2" t="s">
        <v>80</v>
      </c>
      <c r="K18" s="21"/>
      <c r="L18" s="2" t="s">
        <v>80</v>
      </c>
      <c r="M18" s="21" t="s">
        <v>85</v>
      </c>
      <c r="N18" s="2" t="s">
        <v>80</v>
      </c>
      <c r="O18" s="21" t="s">
        <v>85</v>
      </c>
      <c r="P18" s="2" t="s">
        <v>80</v>
      </c>
      <c r="Q18" s="21" t="s">
        <v>85</v>
      </c>
      <c r="R18" s="2" t="s">
        <v>92</v>
      </c>
      <c r="S18" s="21" t="s">
        <v>85</v>
      </c>
      <c r="T18" s="2" t="s">
        <v>92</v>
      </c>
      <c r="U18" s="21" t="s">
        <v>85</v>
      </c>
      <c r="V18" s="2" t="s">
        <v>92</v>
      </c>
      <c r="W18" s="21" t="s">
        <v>85</v>
      </c>
      <c r="X18" s="2" t="s">
        <v>92</v>
      </c>
      <c r="Y18" s="21"/>
      <c r="Z18" s="2" t="s">
        <v>92</v>
      </c>
      <c r="AA18" s="21" t="s">
        <v>85</v>
      </c>
      <c r="AB18" s="2" t="s">
        <v>80</v>
      </c>
      <c r="AC18" s="21" t="s">
        <v>85</v>
      </c>
      <c r="AD18" s="2" t="s">
        <v>80</v>
      </c>
      <c r="AE18" s="21" t="s">
        <v>85</v>
      </c>
      <c r="AF18" s="2" t="s">
        <v>80</v>
      </c>
      <c r="AG18" s="21" t="s">
        <v>85</v>
      </c>
      <c r="AH18" s="2" t="s">
        <v>92</v>
      </c>
      <c r="AI18" s="21" t="s">
        <v>85</v>
      </c>
      <c r="AJ18" s="2" t="s">
        <v>80</v>
      </c>
      <c r="AK18" s="21" t="s">
        <v>85</v>
      </c>
      <c r="AL18" s="2" t="s">
        <v>80</v>
      </c>
      <c r="AM18" s="21" t="s">
        <v>85</v>
      </c>
      <c r="AN18" s="2" t="s">
        <v>80</v>
      </c>
      <c r="AO18" s="21" t="s">
        <v>85</v>
      </c>
      <c r="AP18" s="2" t="s">
        <v>92</v>
      </c>
      <c r="AQ18" s="17" t="s">
        <v>85</v>
      </c>
      <c r="AR18" s="2" t="s">
        <v>92</v>
      </c>
      <c r="AS18" s="21" t="s">
        <v>85</v>
      </c>
      <c r="AT18" s="2" t="s">
        <v>80</v>
      </c>
      <c r="AU18" s="21" t="s">
        <v>85</v>
      </c>
      <c r="AV18" s="2" t="s">
        <v>92</v>
      </c>
      <c r="AW18" s="21" t="s">
        <v>85</v>
      </c>
      <c r="AX18" s="2" t="s">
        <v>80</v>
      </c>
      <c r="AY18" s="21" t="s">
        <v>85</v>
      </c>
      <c r="AZ18" s="49" t="s">
        <v>92</v>
      </c>
      <c r="BA18" s="42" t="s">
        <v>85</v>
      </c>
      <c r="BB18" s="2" t="s">
        <v>80</v>
      </c>
      <c r="BC18" s="21" t="s">
        <v>85</v>
      </c>
      <c r="BD18" s="2" t="s">
        <v>80</v>
      </c>
      <c r="BE18" s="21" t="s">
        <v>85</v>
      </c>
      <c r="BF18" s="2" t="s">
        <v>80</v>
      </c>
      <c r="BG18" s="21" t="s">
        <v>85</v>
      </c>
      <c r="BH18" s="2" t="s">
        <v>80</v>
      </c>
      <c r="BI18" s="21" t="s">
        <v>85</v>
      </c>
      <c r="BJ18" s="2" t="s">
        <v>203</v>
      </c>
      <c r="BK18" s="21"/>
      <c r="BL18" s="2" t="s">
        <v>190</v>
      </c>
      <c r="BM18" s="21"/>
      <c r="BN18" s="2" t="s">
        <v>1370</v>
      </c>
      <c r="BO18" s="21"/>
      <c r="BR18" s="2" t="s">
        <v>162</v>
      </c>
      <c r="BT18" s="2" t="s">
        <v>80</v>
      </c>
      <c r="BV18" s="2" t="s">
        <v>80</v>
      </c>
      <c r="BX18" s="2" t="s">
        <v>80</v>
      </c>
      <c r="BY18" s="21" t="s">
        <v>85</v>
      </c>
      <c r="BZ18" s="60">
        <v>164</v>
      </c>
      <c r="CB18" s="2">
        <v>145</v>
      </c>
      <c r="CD18" s="2">
        <v>103</v>
      </c>
      <c r="CF18" s="2">
        <v>85</v>
      </c>
      <c r="CH18" s="2">
        <v>108</v>
      </c>
      <c r="CJ18" s="2">
        <v>87</v>
      </c>
      <c r="CL18" s="2">
        <v>100</v>
      </c>
      <c r="CN18" s="2">
        <v>102</v>
      </c>
    </row>
    <row r="19" spans="1:93" x14ac:dyDescent="0.25">
      <c r="A19" s="14" t="s">
        <v>17</v>
      </c>
      <c r="B19" s="2" t="s">
        <v>80</v>
      </c>
      <c r="C19" s="21" t="s">
        <v>85</v>
      </c>
      <c r="D19" s="2" t="s">
        <v>80</v>
      </c>
      <c r="E19" s="21" t="s">
        <v>85</v>
      </c>
      <c r="F19" s="2" t="s">
        <v>92</v>
      </c>
      <c r="G19" s="21" t="s">
        <v>85</v>
      </c>
      <c r="H19" s="2" t="s">
        <v>92</v>
      </c>
      <c r="I19" s="21" t="s">
        <v>85</v>
      </c>
      <c r="J19" s="2" t="s">
        <v>80</v>
      </c>
      <c r="K19" s="21"/>
      <c r="L19" s="2" t="s">
        <v>80</v>
      </c>
      <c r="M19" s="21" t="s">
        <v>85</v>
      </c>
      <c r="N19" s="2" t="s">
        <v>80</v>
      </c>
      <c r="O19" s="21" t="s">
        <v>85</v>
      </c>
      <c r="P19" s="2" t="s">
        <v>80</v>
      </c>
      <c r="Q19" s="21" t="s">
        <v>85</v>
      </c>
      <c r="R19" s="2" t="s">
        <v>92</v>
      </c>
      <c r="S19" s="21" t="s">
        <v>85</v>
      </c>
      <c r="T19" s="2" t="s">
        <v>92</v>
      </c>
      <c r="U19" s="21" t="s">
        <v>85</v>
      </c>
      <c r="V19" s="2" t="s">
        <v>92</v>
      </c>
      <c r="W19" s="21" t="s">
        <v>85</v>
      </c>
      <c r="X19" s="2" t="s">
        <v>92</v>
      </c>
      <c r="Y19" s="21"/>
      <c r="Z19" s="2" t="s">
        <v>92</v>
      </c>
      <c r="AA19" s="21" t="s">
        <v>85</v>
      </c>
      <c r="AB19" s="2" t="s">
        <v>80</v>
      </c>
      <c r="AC19" s="21" t="s">
        <v>85</v>
      </c>
      <c r="AD19" s="2" t="s">
        <v>80</v>
      </c>
      <c r="AE19" s="21" t="s">
        <v>85</v>
      </c>
      <c r="AF19" s="2" t="s">
        <v>80</v>
      </c>
      <c r="AG19" s="21" t="s">
        <v>85</v>
      </c>
      <c r="AH19" s="2" t="s">
        <v>92</v>
      </c>
      <c r="AI19" s="21" t="s">
        <v>85</v>
      </c>
      <c r="AJ19" s="2" t="s">
        <v>80</v>
      </c>
      <c r="AK19" s="21" t="s">
        <v>85</v>
      </c>
      <c r="AL19" s="2" t="s">
        <v>80</v>
      </c>
      <c r="AM19" s="21" t="s">
        <v>85</v>
      </c>
      <c r="AN19" s="2" t="s">
        <v>80</v>
      </c>
      <c r="AO19" s="21" t="s">
        <v>85</v>
      </c>
      <c r="AP19" s="2" t="s">
        <v>92</v>
      </c>
      <c r="AQ19" s="17" t="s">
        <v>85</v>
      </c>
      <c r="AR19" s="2" t="s">
        <v>92</v>
      </c>
      <c r="AS19" s="21" t="s">
        <v>85</v>
      </c>
      <c r="AT19" s="2" t="s">
        <v>80</v>
      </c>
      <c r="AU19" s="21" t="s">
        <v>85</v>
      </c>
      <c r="AV19" s="2" t="s">
        <v>92</v>
      </c>
      <c r="AW19" s="21" t="s">
        <v>85</v>
      </c>
      <c r="AX19" s="2" t="s">
        <v>80</v>
      </c>
      <c r="AY19" s="21" t="s">
        <v>85</v>
      </c>
      <c r="AZ19" s="49" t="s">
        <v>92</v>
      </c>
      <c r="BA19" s="42" t="s">
        <v>85</v>
      </c>
      <c r="BB19" s="2" t="s">
        <v>80</v>
      </c>
      <c r="BC19" s="21" t="s">
        <v>85</v>
      </c>
      <c r="BD19" s="2" t="s">
        <v>80</v>
      </c>
      <c r="BE19" s="21" t="s">
        <v>85</v>
      </c>
      <c r="BF19" s="2" t="s">
        <v>80</v>
      </c>
      <c r="BG19" s="21" t="s">
        <v>85</v>
      </c>
      <c r="BH19" s="2" t="s">
        <v>80</v>
      </c>
      <c r="BI19" s="21" t="s">
        <v>85</v>
      </c>
      <c r="BJ19" s="2" t="s">
        <v>203</v>
      </c>
      <c r="BK19" s="21" t="s">
        <v>85</v>
      </c>
      <c r="BL19" s="2" t="s">
        <v>190</v>
      </c>
      <c r="BM19" s="21" t="s">
        <v>85</v>
      </c>
      <c r="BN19" s="2" t="s">
        <v>1370</v>
      </c>
      <c r="BO19" s="21"/>
      <c r="BR19" s="2" t="s">
        <v>162</v>
      </c>
      <c r="BT19" s="2" t="s">
        <v>80</v>
      </c>
      <c r="BV19" s="2" t="s">
        <v>80</v>
      </c>
      <c r="BX19" s="2" t="s">
        <v>80</v>
      </c>
      <c r="BY19" s="21" t="s">
        <v>85</v>
      </c>
      <c r="BZ19" s="2">
        <v>138</v>
      </c>
      <c r="CB19" s="2">
        <v>139</v>
      </c>
      <c r="CD19" s="2">
        <v>90</v>
      </c>
      <c r="CF19" s="2">
        <v>83</v>
      </c>
      <c r="CH19" s="2">
        <v>100</v>
      </c>
      <c r="CJ19" s="2">
        <v>94</v>
      </c>
      <c r="CL19" s="2">
        <v>94</v>
      </c>
      <c r="CN19" s="2">
        <v>86</v>
      </c>
    </row>
    <row r="20" spans="1:93" x14ac:dyDescent="0.25">
      <c r="A20" s="14" t="s">
        <v>18</v>
      </c>
      <c r="B20" s="2" t="s">
        <v>76</v>
      </c>
      <c r="C20" s="21" t="s">
        <v>85</v>
      </c>
      <c r="D20" s="2" t="s">
        <v>76</v>
      </c>
      <c r="E20" s="21" t="s">
        <v>85</v>
      </c>
      <c r="F20" s="2" t="s">
        <v>76</v>
      </c>
      <c r="G20" s="21" t="s">
        <v>85</v>
      </c>
      <c r="H20" s="2" t="s">
        <v>76</v>
      </c>
      <c r="I20" s="21" t="s">
        <v>85</v>
      </c>
      <c r="J20" s="2" t="s">
        <v>76</v>
      </c>
      <c r="K20" s="21"/>
      <c r="L20" s="2" t="s">
        <v>76</v>
      </c>
      <c r="M20" s="21" t="s">
        <v>85</v>
      </c>
      <c r="N20" s="2" t="s">
        <v>76</v>
      </c>
      <c r="O20" s="21" t="s">
        <v>85</v>
      </c>
      <c r="P20" s="2" t="s">
        <v>76</v>
      </c>
      <c r="Q20" s="21" t="s">
        <v>85</v>
      </c>
      <c r="R20" s="2" t="s">
        <v>76</v>
      </c>
      <c r="S20" s="21" t="s">
        <v>85</v>
      </c>
      <c r="T20" s="2" t="s">
        <v>76</v>
      </c>
      <c r="U20" s="21" t="s">
        <v>85</v>
      </c>
      <c r="V20" s="2" t="s">
        <v>76</v>
      </c>
      <c r="W20" s="21" t="s">
        <v>85</v>
      </c>
      <c r="X20" s="2" t="s">
        <v>76</v>
      </c>
      <c r="Y20" s="21"/>
      <c r="Z20" s="2" t="s">
        <v>76</v>
      </c>
      <c r="AA20" s="21" t="s">
        <v>85</v>
      </c>
      <c r="AB20" s="2" t="s">
        <v>76</v>
      </c>
      <c r="AC20" s="21" t="s">
        <v>85</v>
      </c>
      <c r="AD20" s="2" t="s">
        <v>76</v>
      </c>
      <c r="AE20" s="21" t="s">
        <v>85</v>
      </c>
      <c r="AF20" s="2" t="s">
        <v>76</v>
      </c>
      <c r="AG20" s="21" t="s">
        <v>85</v>
      </c>
      <c r="AH20" s="2" t="s">
        <v>76</v>
      </c>
      <c r="AI20" s="21" t="s">
        <v>85</v>
      </c>
      <c r="AJ20" s="2" t="s">
        <v>76</v>
      </c>
      <c r="AK20" s="21" t="s">
        <v>85</v>
      </c>
      <c r="AL20" s="2" t="s">
        <v>76</v>
      </c>
      <c r="AM20" s="21" t="s">
        <v>85</v>
      </c>
      <c r="AN20" s="2" t="s">
        <v>76</v>
      </c>
      <c r="AO20" s="21" t="s">
        <v>85</v>
      </c>
      <c r="AP20" s="2" t="s">
        <v>76</v>
      </c>
      <c r="AQ20" s="17" t="s">
        <v>85</v>
      </c>
      <c r="AR20" s="2" t="s">
        <v>76</v>
      </c>
      <c r="AS20" s="21" t="s">
        <v>85</v>
      </c>
      <c r="AT20" s="2" t="s">
        <v>76</v>
      </c>
      <c r="AU20" s="21" t="s">
        <v>85</v>
      </c>
      <c r="AV20" s="2" t="s">
        <v>76</v>
      </c>
      <c r="AW20" s="21" t="s">
        <v>85</v>
      </c>
      <c r="AX20" s="2" t="s">
        <v>76</v>
      </c>
      <c r="AY20" s="21" t="s">
        <v>85</v>
      </c>
      <c r="AZ20" s="49" t="s">
        <v>76</v>
      </c>
      <c r="BA20" s="42" t="s">
        <v>85</v>
      </c>
      <c r="BB20" s="2" t="s">
        <v>76</v>
      </c>
      <c r="BC20" s="21" t="s">
        <v>85</v>
      </c>
      <c r="BD20" s="2" t="s">
        <v>76</v>
      </c>
      <c r="BE20" s="21" t="s">
        <v>85</v>
      </c>
      <c r="BF20" s="2" t="s">
        <v>76</v>
      </c>
      <c r="BG20" s="21" t="s">
        <v>85</v>
      </c>
      <c r="BH20" s="2" t="s">
        <v>76</v>
      </c>
      <c r="BI20" s="21" t="s">
        <v>85</v>
      </c>
      <c r="BJ20" s="2" t="s">
        <v>204</v>
      </c>
      <c r="BK20" s="21" t="s">
        <v>85</v>
      </c>
      <c r="BL20" s="2" t="s">
        <v>191</v>
      </c>
      <c r="BM20" s="21" t="s">
        <v>85</v>
      </c>
      <c r="BN20" s="2" t="s">
        <v>610</v>
      </c>
      <c r="BO20" s="21"/>
      <c r="BR20" s="2" t="s">
        <v>80</v>
      </c>
      <c r="BT20" s="2" t="s">
        <v>76</v>
      </c>
      <c r="BV20" s="2" t="s">
        <v>76</v>
      </c>
      <c r="BX20" s="2" t="s">
        <v>76</v>
      </c>
      <c r="BY20" s="21" t="s">
        <v>85</v>
      </c>
      <c r="BZ20" s="2">
        <v>117</v>
      </c>
      <c r="CB20" s="2">
        <v>115</v>
      </c>
      <c r="CD20" s="2">
        <v>78</v>
      </c>
      <c r="CF20" s="2">
        <v>81</v>
      </c>
      <c r="CH20" s="2">
        <v>103</v>
      </c>
      <c r="CJ20" s="2">
        <v>107</v>
      </c>
      <c r="CL20" s="2">
        <v>98</v>
      </c>
      <c r="CN20" s="2">
        <v>106</v>
      </c>
    </row>
    <row r="21" spans="1:93" x14ac:dyDescent="0.25">
      <c r="A21" s="14" t="s">
        <v>19</v>
      </c>
      <c r="B21" s="2" t="s">
        <v>81</v>
      </c>
      <c r="C21" s="21" t="s">
        <v>85</v>
      </c>
      <c r="D21" s="2" t="s">
        <v>81</v>
      </c>
      <c r="E21" s="21" t="s">
        <v>85</v>
      </c>
      <c r="F21" s="2" t="s">
        <v>81</v>
      </c>
      <c r="G21" s="21" t="s">
        <v>85</v>
      </c>
      <c r="H21" s="2" t="s">
        <v>81</v>
      </c>
      <c r="I21" s="21" t="s">
        <v>85</v>
      </c>
      <c r="J21" s="2" t="s">
        <v>81</v>
      </c>
      <c r="K21" s="21"/>
      <c r="L21" s="2" t="s">
        <v>81</v>
      </c>
      <c r="M21" s="21" t="s">
        <v>85</v>
      </c>
      <c r="N21" s="2" t="s">
        <v>81</v>
      </c>
      <c r="O21" s="21" t="s">
        <v>85</v>
      </c>
      <c r="P21" s="2" t="s">
        <v>81</v>
      </c>
      <c r="Q21" s="21" t="s">
        <v>85</v>
      </c>
      <c r="R21" s="2" t="s">
        <v>81</v>
      </c>
      <c r="S21" s="21" t="s">
        <v>85</v>
      </c>
      <c r="T21" s="2" t="s">
        <v>81</v>
      </c>
      <c r="U21" s="21" t="s">
        <v>85</v>
      </c>
      <c r="V21" s="2" t="s">
        <v>81</v>
      </c>
      <c r="W21" s="21" t="s">
        <v>85</v>
      </c>
      <c r="X21" s="2" t="s">
        <v>81</v>
      </c>
      <c r="Y21" s="21"/>
      <c r="Z21" s="2" t="s">
        <v>82</v>
      </c>
      <c r="AA21" s="21" t="s">
        <v>85</v>
      </c>
      <c r="AB21" s="2" t="s">
        <v>81</v>
      </c>
      <c r="AC21" s="21" t="s">
        <v>85</v>
      </c>
      <c r="AD21" s="2" t="s">
        <v>81</v>
      </c>
      <c r="AE21" s="21" t="s">
        <v>85</v>
      </c>
      <c r="AF21" s="2" t="s">
        <v>81</v>
      </c>
      <c r="AG21" s="21" t="s">
        <v>85</v>
      </c>
      <c r="AH21" s="2" t="s">
        <v>81</v>
      </c>
      <c r="AI21" s="21" t="s">
        <v>85</v>
      </c>
      <c r="AJ21" s="2" t="s">
        <v>81</v>
      </c>
      <c r="AK21" s="21" t="s">
        <v>85</v>
      </c>
      <c r="AL21" s="2" t="s">
        <v>81</v>
      </c>
      <c r="AM21" s="21" t="s">
        <v>85</v>
      </c>
      <c r="AN21" s="2" t="s">
        <v>81</v>
      </c>
      <c r="AO21" s="21" t="s">
        <v>85</v>
      </c>
      <c r="AP21" s="2" t="s">
        <v>81</v>
      </c>
      <c r="AQ21" s="17" t="s">
        <v>85</v>
      </c>
      <c r="AR21" s="2" t="s">
        <v>81</v>
      </c>
      <c r="AS21" s="21" t="s">
        <v>85</v>
      </c>
      <c r="AT21" s="2" t="s">
        <v>81</v>
      </c>
      <c r="AU21" s="21" t="s">
        <v>85</v>
      </c>
      <c r="AV21" s="2" t="s">
        <v>81</v>
      </c>
      <c r="AW21" s="21" t="s">
        <v>85</v>
      </c>
      <c r="AX21" s="2" t="s">
        <v>81</v>
      </c>
      <c r="AY21" s="21" t="s">
        <v>85</v>
      </c>
      <c r="AZ21" s="49" t="s">
        <v>81</v>
      </c>
      <c r="BA21" s="42" t="s">
        <v>85</v>
      </c>
      <c r="BB21" s="2" t="s">
        <v>81</v>
      </c>
      <c r="BC21" s="21" t="s">
        <v>85</v>
      </c>
      <c r="BD21" s="2" t="s">
        <v>81</v>
      </c>
      <c r="BE21" s="21" t="s">
        <v>85</v>
      </c>
      <c r="BF21" s="2" t="s">
        <v>81</v>
      </c>
      <c r="BG21" s="21" t="s">
        <v>85</v>
      </c>
      <c r="BH21" s="2" t="s">
        <v>81</v>
      </c>
      <c r="BI21" s="21" t="s">
        <v>85</v>
      </c>
      <c r="BJ21" s="2" t="s">
        <v>185</v>
      </c>
      <c r="BK21" s="21"/>
      <c r="BL21" s="2" t="s">
        <v>185</v>
      </c>
      <c r="BM21" s="21"/>
      <c r="BN21" s="2" t="s">
        <v>349</v>
      </c>
      <c r="BO21" s="21"/>
      <c r="BR21" s="2">
        <v>10.6</v>
      </c>
      <c r="BT21" s="2" t="s">
        <v>81</v>
      </c>
      <c r="BV21" s="2" t="s">
        <v>81</v>
      </c>
      <c r="BX21" s="2" t="s">
        <v>81</v>
      </c>
      <c r="BY21" s="21" t="s">
        <v>85</v>
      </c>
      <c r="BZ21" s="2">
        <v>105</v>
      </c>
      <c r="CB21" s="2">
        <v>109</v>
      </c>
      <c r="CD21" s="2">
        <v>91</v>
      </c>
      <c r="CF21" s="2">
        <v>100</v>
      </c>
      <c r="CH21" s="2">
        <v>104</v>
      </c>
      <c r="CJ21" s="2">
        <v>104</v>
      </c>
      <c r="CL21" s="2">
        <v>102</v>
      </c>
      <c r="CN21" s="2">
        <v>125</v>
      </c>
    </row>
    <row r="22" spans="1:93" x14ac:dyDescent="0.25">
      <c r="A22" s="14" t="s">
        <v>20</v>
      </c>
      <c r="B22" s="2" t="s">
        <v>82</v>
      </c>
      <c r="C22" s="21" t="s">
        <v>85</v>
      </c>
      <c r="D22" s="2" t="s">
        <v>82</v>
      </c>
      <c r="E22" s="21" t="s">
        <v>85</v>
      </c>
      <c r="F22" s="2" t="s">
        <v>82</v>
      </c>
      <c r="G22" s="21" t="s">
        <v>85</v>
      </c>
      <c r="H22" s="2" t="s">
        <v>82</v>
      </c>
      <c r="I22" s="21" t="s">
        <v>85</v>
      </c>
      <c r="J22" s="2" t="s">
        <v>82</v>
      </c>
      <c r="K22" s="21"/>
      <c r="L22" s="2" t="s">
        <v>82</v>
      </c>
      <c r="M22" s="21" t="s">
        <v>85</v>
      </c>
      <c r="N22" s="2" t="s">
        <v>82</v>
      </c>
      <c r="O22" s="21" t="s">
        <v>85</v>
      </c>
      <c r="P22" s="2" t="s">
        <v>82</v>
      </c>
      <c r="Q22" s="21" t="s">
        <v>85</v>
      </c>
      <c r="R22" s="2" t="s">
        <v>82</v>
      </c>
      <c r="S22" s="21" t="s">
        <v>85</v>
      </c>
      <c r="T22" s="2" t="s">
        <v>82</v>
      </c>
      <c r="U22" s="21" t="s">
        <v>85</v>
      </c>
      <c r="V22" s="2" t="s">
        <v>82</v>
      </c>
      <c r="W22" s="21" t="s">
        <v>85</v>
      </c>
      <c r="X22" s="2" t="s">
        <v>82</v>
      </c>
      <c r="Y22" s="21"/>
      <c r="Z22" s="2" t="s">
        <v>93</v>
      </c>
      <c r="AA22" s="21" t="s">
        <v>85</v>
      </c>
      <c r="AB22" s="2" t="s">
        <v>82</v>
      </c>
      <c r="AC22" s="21" t="s">
        <v>85</v>
      </c>
      <c r="AD22" s="2" t="s">
        <v>82</v>
      </c>
      <c r="AE22" s="21" t="s">
        <v>85</v>
      </c>
      <c r="AF22" s="2" t="s">
        <v>82</v>
      </c>
      <c r="AG22" s="21" t="s">
        <v>85</v>
      </c>
      <c r="AH22" s="2" t="s">
        <v>82</v>
      </c>
      <c r="AI22" s="21" t="s">
        <v>85</v>
      </c>
      <c r="AJ22" s="2" t="s">
        <v>82</v>
      </c>
      <c r="AK22" s="21" t="s">
        <v>85</v>
      </c>
      <c r="AL22" s="2" t="s">
        <v>82</v>
      </c>
      <c r="AM22" s="21" t="s">
        <v>85</v>
      </c>
      <c r="AN22" s="2" t="s">
        <v>82</v>
      </c>
      <c r="AO22" s="21" t="s">
        <v>85</v>
      </c>
      <c r="AP22" s="2" t="s">
        <v>82</v>
      </c>
      <c r="AQ22" s="17" t="s">
        <v>85</v>
      </c>
      <c r="AR22" s="2" t="s">
        <v>82</v>
      </c>
      <c r="AS22" s="21" t="s">
        <v>85</v>
      </c>
      <c r="AT22" s="2" t="s">
        <v>82</v>
      </c>
      <c r="AU22" s="21" t="s">
        <v>85</v>
      </c>
      <c r="AV22" s="2" t="s">
        <v>82</v>
      </c>
      <c r="AW22" s="21" t="s">
        <v>85</v>
      </c>
      <c r="AX22" s="2" t="s">
        <v>82</v>
      </c>
      <c r="AY22" s="21" t="s">
        <v>85</v>
      </c>
      <c r="AZ22" s="49" t="s">
        <v>82</v>
      </c>
      <c r="BA22" s="42" t="s">
        <v>85</v>
      </c>
      <c r="BB22" s="2" t="s">
        <v>82</v>
      </c>
      <c r="BC22" s="21" t="s">
        <v>85</v>
      </c>
      <c r="BD22" s="2" t="s">
        <v>82</v>
      </c>
      <c r="BE22" s="21" t="s">
        <v>85</v>
      </c>
      <c r="BF22" s="2" t="s">
        <v>82</v>
      </c>
      <c r="BG22" s="21" t="s">
        <v>85</v>
      </c>
      <c r="BH22" s="2" t="s">
        <v>82</v>
      </c>
      <c r="BI22" s="21" t="s">
        <v>85</v>
      </c>
      <c r="BJ22" s="2" t="s">
        <v>279</v>
      </c>
      <c r="BK22" s="21" t="s">
        <v>85</v>
      </c>
      <c r="BL22" s="2" t="s">
        <v>170</v>
      </c>
      <c r="BM22" s="21" t="s">
        <v>85</v>
      </c>
      <c r="BN22" s="2" t="s">
        <v>279</v>
      </c>
      <c r="BO22" s="21"/>
      <c r="BR22" s="2" t="s">
        <v>163</v>
      </c>
      <c r="BT22" s="2" t="s">
        <v>82</v>
      </c>
      <c r="BV22" s="2" t="s">
        <v>82</v>
      </c>
      <c r="BX22" s="2" t="s">
        <v>82</v>
      </c>
      <c r="BY22" s="21" t="s">
        <v>85</v>
      </c>
      <c r="BZ22" s="2">
        <v>99</v>
      </c>
      <c r="CB22" s="2">
        <v>90</v>
      </c>
      <c r="CD22" s="2">
        <v>109</v>
      </c>
      <c r="CF22" s="2">
        <v>118</v>
      </c>
      <c r="CH22" s="2">
        <v>110</v>
      </c>
      <c r="CJ22" s="2">
        <v>122</v>
      </c>
      <c r="CL22" s="2">
        <v>103</v>
      </c>
      <c r="CN22" s="2">
        <v>98</v>
      </c>
    </row>
    <row r="23" spans="1:93" x14ac:dyDescent="0.25">
      <c r="A23" s="14" t="s">
        <v>21</v>
      </c>
      <c r="B23" s="2" t="s">
        <v>82</v>
      </c>
      <c r="C23" s="21" t="s">
        <v>85</v>
      </c>
      <c r="D23" s="2" t="s">
        <v>82</v>
      </c>
      <c r="E23" s="21" t="s">
        <v>85</v>
      </c>
      <c r="F23" s="2" t="s">
        <v>82</v>
      </c>
      <c r="G23" s="21" t="s">
        <v>85</v>
      </c>
      <c r="H23" s="2" t="s">
        <v>82</v>
      </c>
      <c r="I23" s="21" t="s">
        <v>85</v>
      </c>
      <c r="J23" s="2" t="s">
        <v>82</v>
      </c>
      <c r="K23" s="21"/>
      <c r="L23" s="2" t="s">
        <v>82</v>
      </c>
      <c r="M23" s="21" t="s">
        <v>85</v>
      </c>
      <c r="N23" s="2" t="s">
        <v>82</v>
      </c>
      <c r="O23" s="21" t="s">
        <v>85</v>
      </c>
      <c r="P23" s="2" t="s">
        <v>82</v>
      </c>
      <c r="Q23" s="21" t="s">
        <v>85</v>
      </c>
      <c r="R23" s="2" t="s">
        <v>82</v>
      </c>
      <c r="S23" s="21" t="s">
        <v>85</v>
      </c>
      <c r="T23" s="2" t="s">
        <v>82</v>
      </c>
      <c r="U23" s="21" t="s">
        <v>85</v>
      </c>
      <c r="V23" s="2" t="s">
        <v>82</v>
      </c>
      <c r="W23" s="21" t="s">
        <v>85</v>
      </c>
      <c r="X23" s="2" t="s">
        <v>82</v>
      </c>
      <c r="Y23" s="21"/>
      <c r="Z23" s="2" t="s">
        <v>93</v>
      </c>
      <c r="AA23" s="21" t="s">
        <v>85</v>
      </c>
      <c r="AB23" s="2" t="s">
        <v>82</v>
      </c>
      <c r="AC23" s="21" t="s">
        <v>85</v>
      </c>
      <c r="AD23" s="2" t="s">
        <v>82</v>
      </c>
      <c r="AE23" s="21" t="s">
        <v>85</v>
      </c>
      <c r="AF23" s="2" t="s">
        <v>82</v>
      </c>
      <c r="AG23" s="21" t="s">
        <v>85</v>
      </c>
      <c r="AH23" s="2" t="s">
        <v>82</v>
      </c>
      <c r="AI23" s="21" t="s">
        <v>85</v>
      </c>
      <c r="AJ23" s="2" t="s">
        <v>82</v>
      </c>
      <c r="AK23" s="21" t="s">
        <v>85</v>
      </c>
      <c r="AL23" s="2" t="s">
        <v>82</v>
      </c>
      <c r="AM23" s="21" t="s">
        <v>85</v>
      </c>
      <c r="AN23" s="2" t="s">
        <v>82</v>
      </c>
      <c r="AO23" s="21" t="s">
        <v>85</v>
      </c>
      <c r="AP23" s="2" t="s">
        <v>82</v>
      </c>
      <c r="AQ23" s="17" t="s">
        <v>85</v>
      </c>
      <c r="AR23" s="2" t="s">
        <v>82</v>
      </c>
      <c r="AS23" s="21" t="s">
        <v>85</v>
      </c>
      <c r="AT23" s="2" t="s">
        <v>82</v>
      </c>
      <c r="AU23" s="21" t="s">
        <v>85</v>
      </c>
      <c r="AV23" s="2" t="s">
        <v>82</v>
      </c>
      <c r="AW23" s="21" t="s">
        <v>85</v>
      </c>
      <c r="AX23" s="2" t="s">
        <v>82</v>
      </c>
      <c r="AY23" s="21" t="s">
        <v>85</v>
      </c>
      <c r="AZ23" s="49" t="s">
        <v>82</v>
      </c>
      <c r="BA23" s="42" t="s">
        <v>85</v>
      </c>
      <c r="BB23" s="2" t="s">
        <v>82</v>
      </c>
      <c r="BC23" s="21" t="s">
        <v>85</v>
      </c>
      <c r="BD23" s="2" t="s">
        <v>82</v>
      </c>
      <c r="BE23" s="21" t="s">
        <v>85</v>
      </c>
      <c r="BF23" s="2" t="s">
        <v>82</v>
      </c>
      <c r="BG23" s="21" t="s">
        <v>85</v>
      </c>
      <c r="BH23" s="2" t="s">
        <v>82</v>
      </c>
      <c r="BI23" s="21" t="s">
        <v>85</v>
      </c>
      <c r="BJ23" s="2" t="s">
        <v>205</v>
      </c>
      <c r="BK23" s="21" t="s">
        <v>85</v>
      </c>
      <c r="BL23" s="2" t="s">
        <v>193</v>
      </c>
      <c r="BM23" s="21" t="s">
        <v>85</v>
      </c>
      <c r="BN23" s="2" t="s">
        <v>198</v>
      </c>
      <c r="BO23" s="21"/>
      <c r="BR23" s="2" t="s">
        <v>78</v>
      </c>
      <c r="BT23" s="2" t="s">
        <v>82</v>
      </c>
      <c r="BV23" s="2" t="s">
        <v>82</v>
      </c>
      <c r="BX23" s="2" t="s">
        <v>82</v>
      </c>
      <c r="BY23" s="21" t="s">
        <v>85</v>
      </c>
      <c r="BZ23" s="2">
        <v>114</v>
      </c>
      <c r="CB23" s="2">
        <v>107</v>
      </c>
      <c r="CD23" s="2">
        <v>100</v>
      </c>
      <c r="CF23" s="2">
        <v>108</v>
      </c>
      <c r="CH23" s="2">
        <v>106</v>
      </c>
      <c r="CJ23" s="2">
        <v>104</v>
      </c>
      <c r="CL23" s="2">
        <v>103</v>
      </c>
      <c r="CN23" s="2">
        <v>86</v>
      </c>
    </row>
    <row r="24" spans="1:93" x14ac:dyDescent="0.25">
      <c r="A24" s="14" t="s">
        <v>22</v>
      </c>
      <c r="B24" s="2" t="s">
        <v>82</v>
      </c>
      <c r="C24" s="21" t="s">
        <v>85</v>
      </c>
      <c r="D24" s="2" t="s">
        <v>82</v>
      </c>
      <c r="E24" s="21" t="s">
        <v>85</v>
      </c>
      <c r="F24" s="2" t="s">
        <v>82</v>
      </c>
      <c r="G24" s="21" t="s">
        <v>85</v>
      </c>
      <c r="H24" s="2" t="s">
        <v>82</v>
      </c>
      <c r="I24" s="21" t="s">
        <v>85</v>
      </c>
      <c r="J24" s="2" t="s">
        <v>82</v>
      </c>
      <c r="K24" s="21"/>
      <c r="L24" s="2" t="s">
        <v>82</v>
      </c>
      <c r="M24" s="21" t="s">
        <v>85</v>
      </c>
      <c r="N24" s="2" t="s">
        <v>82</v>
      </c>
      <c r="O24" s="21" t="s">
        <v>85</v>
      </c>
      <c r="P24" s="2" t="s">
        <v>82</v>
      </c>
      <c r="Q24" s="21" t="s">
        <v>85</v>
      </c>
      <c r="R24" s="2" t="s">
        <v>82</v>
      </c>
      <c r="S24" s="21" t="s">
        <v>85</v>
      </c>
      <c r="T24" s="2" t="s">
        <v>82</v>
      </c>
      <c r="U24" s="21" t="s">
        <v>85</v>
      </c>
      <c r="V24" s="2" t="s">
        <v>82</v>
      </c>
      <c r="W24" s="21" t="s">
        <v>85</v>
      </c>
      <c r="X24" s="2" t="s">
        <v>82</v>
      </c>
      <c r="Y24" s="21"/>
      <c r="Z24" s="2" t="s">
        <v>93</v>
      </c>
      <c r="AA24" s="21" t="s">
        <v>85</v>
      </c>
      <c r="AB24" s="2" t="s">
        <v>82</v>
      </c>
      <c r="AC24" s="21" t="s">
        <v>85</v>
      </c>
      <c r="AD24" s="2" t="s">
        <v>82</v>
      </c>
      <c r="AE24" s="21" t="s">
        <v>85</v>
      </c>
      <c r="AF24" s="2" t="s">
        <v>82</v>
      </c>
      <c r="AG24" s="21" t="s">
        <v>85</v>
      </c>
      <c r="AH24" s="2" t="s">
        <v>82</v>
      </c>
      <c r="AI24" s="21" t="s">
        <v>85</v>
      </c>
      <c r="AJ24" s="2" t="s">
        <v>82</v>
      </c>
      <c r="AK24" s="21" t="s">
        <v>85</v>
      </c>
      <c r="AL24" s="2" t="s">
        <v>82</v>
      </c>
      <c r="AM24" s="21" t="s">
        <v>85</v>
      </c>
      <c r="AN24" s="2" t="s">
        <v>82</v>
      </c>
      <c r="AO24" s="21" t="s">
        <v>85</v>
      </c>
      <c r="AP24" s="2" t="s">
        <v>82</v>
      </c>
      <c r="AQ24" s="17" t="s">
        <v>85</v>
      </c>
      <c r="AR24" s="2" t="s">
        <v>82</v>
      </c>
      <c r="AS24" s="21" t="s">
        <v>85</v>
      </c>
      <c r="AT24" s="2" t="s">
        <v>82</v>
      </c>
      <c r="AU24" s="21" t="s">
        <v>85</v>
      </c>
      <c r="AV24" s="2" t="s">
        <v>82</v>
      </c>
      <c r="AW24" s="21" t="s">
        <v>85</v>
      </c>
      <c r="AX24" s="2" t="s">
        <v>82</v>
      </c>
      <c r="AY24" s="21" t="s">
        <v>85</v>
      </c>
      <c r="AZ24" s="49" t="s">
        <v>82</v>
      </c>
      <c r="BA24" s="42" t="s">
        <v>85</v>
      </c>
      <c r="BB24" s="2" t="s">
        <v>82</v>
      </c>
      <c r="BC24" s="21" t="s">
        <v>85</v>
      </c>
      <c r="BD24" s="2" t="s">
        <v>82</v>
      </c>
      <c r="BE24" s="21" t="s">
        <v>85</v>
      </c>
      <c r="BF24" s="2" t="s">
        <v>82</v>
      </c>
      <c r="BG24" s="21" t="s">
        <v>85</v>
      </c>
      <c r="BH24" s="2" t="s">
        <v>82</v>
      </c>
      <c r="BI24" s="21" t="s">
        <v>85</v>
      </c>
      <c r="BJ24" s="2" t="s">
        <v>205</v>
      </c>
      <c r="BK24" s="21" t="s">
        <v>85</v>
      </c>
      <c r="BL24" s="2" t="s">
        <v>193</v>
      </c>
      <c r="BM24" s="21" t="s">
        <v>85</v>
      </c>
      <c r="BN24" s="2" t="s">
        <v>198</v>
      </c>
      <c r="BO24" s="21"/>
      <c r="BR24" s="2" t="s">
        <v>78</v>
      </c>
      <c r="BT24" s="2" t="s">
        <v>82</v>
      </c>
      <c r="BV24" s="2" t="s">
        <v>82</v>
      </c>
      <c r="BX24" s="2" t="s">
        <v>82</v>
      </c>
      <c r="BY24" s="21" t="s">
        <v>85</v>
      </c>
      <c r="BZ24" s="2">
        <v>126</v>
      </c>
      <c r="CB24" s="2">
        <v>118</v>
      </c>
      <c r="CD24" s="2">
        <v>95</v>
      </c>
      <c r="CF24" s="2">
        <v>94</v>
      </c>
      <c r="CH24" s="2">
        <v>103</v>
      </c>
      <c r="CJ24" s="2">
        <v>106</v>
      </c>
      <c r="CL24" s="2">
        <v>104</v>
      </c>
      <c r="CN24" s="2">
        <v>89</v>
      </c>
    </row>
    <row r="25" spans="1:93" x14ac:dyDescent="0.25">
      <c r="A25" s="14" t="s">
        <v>23</v>
      </c>
      <c r="B25" s="2" t="s">
        <v>82</v>
      </c>
      <c r="C25" s="21" t="s">
        <v>85</v>
      </c>
      <c r="D25" s="2" t="s">
        <v>82</v>
      </c>
      <c r="E25" s="21" t="s">
        <v>85</v>
      </c>
      <c r="F25" s="2" t="s">
        <v>82</v>
      </c>
      <c r="G25" s="21" t="s">
        <v>85</v>
      </c>
      <c r="H25" s="2" t="s">
        <v>82</v>
      </c>
      <c r="I25" s="21" t="s">
        <v>85</v>
      </c>
      <c r="J25" s="2" t="s">
        <v>82</v>
      </c>
      <c r="K25" s="21"/>
      <c r="L25" s="2" t="s">
        <v>82</v>
      </c>
      <c r="M25" s="21" t="s">
        <v>85</v>
      </c>
      <c r="N25" s="2" t="s">
        <v>82</v>
      </c>
      <c r="O25" s="21" t="s">
        <v>85</v>
      </c>
      <c r="P25" s="2" t="s">
        <v>82</v>
      </c>
      <c r="Q25" s="21" t="s">
        <v>85</v>
      </c>
      <c r="R25" s="2" t="s">
        <v>82</v>
      </c>
      <c r="S25" s="21" t="s">
        <v>85</v>
      </c>
      <c r="T25" s="2" t="s">
        <v>82</v>
      </c>
      <c r="U25" s="21" t="s">
        <v>85</v>
      </c>
      <c r="V25" s="2" t="s">
        <v>82</v>
      </c>
      <c r="W25" s="21" t="s">
        <v>85</v>
      </c>
      <c r="X25" s="2" t="s">
        <v>82</v>
      </c>
      <c r="Y25" s="21"/>
      <c r="Z25" s="2" t="s">
        <v>93</v>
      </c>
      <c r="AA25" s="21" t="s">
        <v>85</v>
      </c>
      <c r="AB25" s="2" t="s">
        <v>82</v>
      </c>
      <c r="AC25" s="21" t="s">
        <v>85</v>
      </c>
      <c r="AD25" s="2" t="s">
        <v>82</v>
      </c>
      <c r="AE25" s="21" t="s">
        <v>85</v>
      </c>
      <c r="AF25" s="2" t="s">
        <v>82</v>
      </c>
      <c r="AG25" s="21" t="s">
        <v>85</v>
      </c>
      <c r="AH25" s="2" t="s">
        <v>82</v>
      </c>
      <c r="AI25" s="21" t="s">
        <v>85</v>
      </c>
      <c r="AJ25" s="2" t="s">
        <v>82</v>
      </c>
      <c r="AK25" s="21" t="s">
        <v>85</v>
      </c>
      <c r="AL25" s="2" t="s">
        <v>82</v>
      </c>
      <c r="AM25" s="21" t="s">
        <v>85</v>
      </c>
      <c r="AN25" s="2" t="s">
        <v>82</v>
      </c>
      <c r="AO25" s="21" t="s">
        <v>85</v>
      </c>
      <c r="AP25" s="2" t="s">
        <v>82</v>
      </c>
      <c r="AQ25" s="17" t="s">
        <v>85</v>
      </c>
      <c r="AR25" s="2" t="s">
        <v>82</v>
      </c>
      <c r="AS25" s="21" t="s">
        <v>85</v>
      </c>
      <c r="AT25" s="2" t="s">
        <v>82</v>
      </c>
      <c r="AU25" s="21" t="s">
        <v>85</v>
      </c>
      <c r="AV25" s="2" t="s">
        <v>82</v>
      </c>
      <c r="AW25" s="21" t="s">
        <v>85</v>
      </c>
      <c r="AX25" s="2" t="s">
        <v>82</v>
      </c>
      <c r="AY25" s="21" t="s">
        <v>85</v>
      </c>
      <c r="AZ25" s="49" t="s">
        <v>82</v>
      </c>
      <c r="BA25" s="42" t="s">
        <v>85</v>
      </c>
      <c r="BB25" s="2" t="s">
        <v>82</v>
      </c>
      <c r="BC25" s="21" t="s">
        <v>85</v>
      </c>
      <c r="BD25" s="2" t="s">
        <v>82</v>
      </c>
      <c r="BE25" s="21" t="s">
        <v>85</v>
      </c>
      <c r="BF25" s="2" t="s">
        <v>82</v>
      </c>
      <c r="BG25" s="21" t="s">
        <v>85</v>
      </c>
      <c r="BH25" s="2" t="s">
        <v>82</v>
      </c>
      <c r="BI25" s="21" t="s">
        <v>85</v>
      </c>
      <c r="BJ25" s="2" t="s">
        <v>194</v>
      </c>
      <c r="BK25" s="21" t="s">
        <v>85</v>
      </c>
      <c r="BL25" s="2" t="s">
        <v>194</v>
      </c>
      <c r="BM25" s="21" t="s">
        <v>85</v>
      </c>
      <c r="BN25" s="2" t="s">
        <v>194</v>
      </c>
      <c r="BO25" s="21"/>
      <c r="BR25" s="2" t="s">
        <v>164</v>
      </c>
      <c r="BT25" s="2" t="s">
        <v>82</v>
      </c>
      <c r="BV25" s="2" t="s">
        <v>82</v>
      </c>
      <c r="BX25" s="2" t="s">
        <v>82</v>
      </c>
      <c r="BY25" s="21" t="s">
        <v>85</v>
      </c>
      <c r="BZ25" s="2">
        <v>113</v>
      </c>
      <c r="CB25" s="2">
        <v>98</v>
      </c>
      <c r="CD25" s="2">
        <v>97</v>
      </c>
      <c r="CF25" s="2">
        <v>122</v>
      </c>
      <c r="CH25" s="2">
        <v>97</v>
      </c>
      <c r="CJ25" s="2">
        <v>100</v>
      </c>
      <c r="CL25" s="2">
        <v>102</v>
      </c>
      <c r="CN25" s="2">
        <v>93</v>
      </c>
    </row>
    <row r="26" spans="1:93" x14ac:dyDescent="0.25">
      <c r="A26" s="14" t="s">
        <v>1159</v>
      </c>
      <c r="B26" s="2" t="s">
        <v>83</v>
      </c>
      <c r="C26" s="21" t="s">
        <v>85</v>
      </c>
      <c r="D26" s="2" t="s">
        <v>83</v>
      </c>
      <c r="E26" s="21" t="s">
        <v>85</v>
      </c>
      <c r="F26" s="2" t="s">
        <v>94</v>
      </c>
      <c r="G26" s="21" t="s">
        <v>85</v>
      </c>
      <c r="H26" s="2" t="s">
        <v>94</v>
      </c>
      <c r="I26" s="21" t="s">
        <v>85</v>
      </c>
      <c r="J26" s="2" t="s">
        <v>83</v>
      </c>
      <c r="K26" s="21"/>
      <c r="L26" s="2" t="s">
        <v>83</v>
      </c>
      <c r="M26" s="21" t="s">
        <v>85</v>
      </c>
      <c r="N26" s="2" t="s">
        <v>83</v>
      </c>
      <c r="O26" s="21" t="s">
        <v>85</v>
      </c>
      <c r="P26" s="2" t="s">
        <v>83</v>
      </c>
      <c r="Q26" s="21" t="s">
        <v>85</v>
      </c>
      <c r="R26" s="2" t="s">
        <v>94</v>
      </c>
      <c r="S26" s="21" t="s">
        <v>85</v>
      </c>
      <c r="T26" s="2" t="s">
        <v>94</v>
      </c>
      <c r="U26" s="21" t="s">
        <v>85</v>
      </c>
      <c r="V26" s="2" t="s">
        <v>94</v>
      </c>
      <c r="W26" s="21" t="s">
        <v>85</v>
      </c>
      <c r="X26" s="2" t="s">
        <v>94</v>
      </c>
      <c r="Y26" s="21"/>
      <c r="Z26" s="2" t="s">
        <v>94</v>
      </c>
      <c r="AA26" s="21" t="s">
        <v>85</v>
      </c>
      <c r="AB26" s="2" t="s">
        <v>83</v>
      </c>
      <c r="AC26" s="21" t="s">
        <v>85</v>
      </c>
      <c r="AD26" s="2" t="s">
        <v>83</v>
      </c>
      <c r="AE26" s="21" t="s">
        <v>85</v>
      </c>
      <c r="AF26" s="2" t="s">
        <v>83</v>
      </c>
      <c r="AG26" s="21" t="s">
        <v>85</v>
      </c>
      <c r="AH26" s="2" t="s">
        <v>94</v>
      </c>
      <c r="AI26" s="21" t="s">
        <v>85</v>
      </c>
      <c r="AJ26" s="2" t="s">
        <v>83</v>
      </c>
      <c r="AK26" s="21" t="s">
        <v>85</v>
      </c>
      <c r="AL26" s="2" t="s">
        <v>83</v>
      </c>
      <c r="AM26" s="21" t="s">
        <v>85</v>
      </c>
      <c r="AN26" s="2" t="s">
        <v>83</v>
      </c>
      <c r="AO26" s="21" t="s">
        <v>85</v>
      </c>
      <c r="AP26" s="2" t="s">
        <v>94</v>
      </c>
      <c r="AQ26" s="17" t="s">
        <v>85</v>
      </c>
      <c r="AR26" s="2" t="s">
        <v>94</v>
      </c>
      <c r="AS26" s="21" t="s">
        <v>85</v>
      </c>
      <c r="AT26" s="2" t="s">
        <v>83</v>
      </c>
      <c r="AU26" s="21" t="s">
        <v>85</v>
      </c>
      <c r="AV26" s="2" t="s">
        <v>94</v>
      </c>
      <c r="AW26" s="21" t="s">
        <v>85</v>
      </c>
      <c r="AX26" s="2" t="s">
        <v>83</v>
      </c>
      <c r="AY26" s="21" t="s">
        <v>85</v>
      </c>
      <c r="AZ26" s="49" t="s">
        <v>94</v>
      </c>
      <c r="BA26" s="42" t="s">
        <v>85</v>
      </c>
      <c r="BB26" s="2" t="s">
        <v>83</v>
      </c>
      <c r="BC26" s="21" t="s">
        <v>85</v>
      </c>
      <c r="BD26" s="2" t="s">
        <v>83</v>
      </c>
      <c r="BE26" s="21" t="s">
        <v>85</v>
      </c>
      <c r="BF26" s="2" t="s">
        <v>83</v>
      </c>
      <c r="BG26" s="21" t="s">
        <v>85</v>
      </c>
      <c r="BH26" s="2" t="s">
        <v>83</v>
      </c>
      <c r="BI26" s="21" t="s">
        <v>85</v>
      </c>
      <c r="BJ26" s="2" t="s">
        <v>204</v>
      </c>
      <c r="BK26" s="21" t="s">
        <v>85</v>
      </c>
      <c r="BL26" s="2" t="s">
        <v>191</v>
      </c>
      <c r="BM26" s="21" t="s">
        <v>85</v>
      </c>
      <c r="BN26" s="2" t="s">
        <v>610</v>
      </c>
      <c r="BO26" s="21"/>
      <c r="BR26" s="2" t="s">
        <v>80</v>
      </c>
      <c r="BT26" s="2" t="s">
        <v>83</v>
      </c>
      <c r="BV26" s="2" t="s">
        <v>83</v>
      </c>
      <c r="BX26" s="2" t="s">
        <v>83</v>
      </c>
      <c r="BY26" s="21" t="s">
        <v>85</v>
      </c>
      <c r="BZ26" s="2">
        <v>112</v>
      </c>
      <c r="CB26" s="2">
        <v>115</v>
      </c>
      <c r="CD26" s="2">
        <v>79</v>
      </c>
      <c r="CF26" s="2">
        <v>91</v>
      </c>
      <c r="CH26" s="2">
        <v>105</v>
      </c>
      <c r="CJ26" s="2">
        <v>117</v>
      </c>
      <c r="CL26" s="2">
        <v>100</v>
      </c>
      <c r="CN26" s="2">
        <v>95</v>
      </c>
    </row>
    <row r="27" spans="1:93" x14ac:dyDescent="0.25">
      <c r="A27" s="14" t="s">
        <v>24</v>
      </c>
      <c r="B27" s="2" t="s">
        <v>83</v>
      </c>
      <c r="C27" s="21" t="s">
        <v>85</v>
      </c>
      <c r="D27" s="2" t="s">
        <v>83</v>
      </c>
      <c r="E27" s="21" t="s">
        <v>85</v>
      </c>
      <c r="F27" s="2" t="s">
        <v>83</v>
      </c>
      <c r="G27" s="21" t="s">
        <v>85</v>
      </c>
      <c r="H27" s="2" t="s">
        <v>83</v>
      </c>
      <c r="I27" s="21" t="s">
        <v>85</v>
      </c>
      <c r="J27" s="2" t="s">
        <v>83</v>
      </c>
      <c r="K27" s="21"/>
      <c r="L27" s="2" t="s">
        <v>83</v>
      </c>
      <c r="M27" s="21" t="s">
        <v>85</v>
      </c>
      <c r="N27" s="2" t="s">
        <v>83</v>
      </c>
      <c r="O27" s="21" t="s">
        <v>85</v>
      </c>
      <c r="P27" s="2" t="s">
        <v>83</v>
      </c>
      <c r="Q27" s="21" t="s">
        <v>85</v>
      </c>
      <c r="R27" s="2" t="s">
        <v>83</v>
      </c>
      <c r="S27" s="21" t="s">
        <v>85</v>
      </c>
      <c r="T27" s="2" t="s">
        <v>83</v>
      </c>
      <c r="U27" s="21" t="s">
        <v>85</v>
      </c>
      <c r="V27" s="2" t="s">
        <v>83</v>
      </c>
      <c r="W27" s="21" t="s">
        <v>85</v>
      </c>
      <c r="X27" s="2" t="s">
        <v>83</v>
      </c>
      <c r="Y27" s="21"/>
      <c r="Z27" s="2" t="s">
        <v>83</v>
      </c>
      <c r="AA27" s="21" t="s">
        <v>85</v>
      </c>
      <c r="AB27" s="2" t="s">
        <v>83</v>
      </c>
      <c r="AC27" s="21" t="s">
        <v>85</v>
      </c>
      <c r="AD27" s="2" t="s">
        <v>83</v>
      </c>
      <c r="AE27" s="21" t="s">
        <v>85</v>
      </c>
      <c r="AF27" s="2" t="s">
        <v>83</v>
      </c>
      <c r="AG27" s="21" t="s">
        <v>85</v>
      </c>
      <c r="AH27" s="2" t="s">
        <v>83</v>
      </c>
      <c r="AI27" s="21" t="s">
        <v>85</v>
      </c>
      <c r="AJ27" s="2" t="s">
        <v>83</v>
      </c>
      <c r="AK27" s="21" t="s">
        <v>85</v>
      </c>
      <c r="AL27" s="2" t="s">
        <v>83</v>
      </c>
      <c r="AM27" s="21" t="s">
        <v>85</v>
      </c>
      <c r="AN27" s="2" t="s">
        <v>83</v>
      </c>
      <c r="AO27" s="21" t="s">
        <v>85</v>
      </c>
      <c r="AP27" s="2" t="s">
        <v>83</v>
      </c>
      <c r="AQ27" s="17" t="s">
        <v>85</v>
      </c>
      <c r="AR27" s="2" t="s">
        <v>83</v>
      </c>
      <c r="AS27" s="21" t="s">
        <v>85</v>
      </c>
      <c r="AT27" s="2" t="s">
        <v>83</v>
      </c>
      <c r="AU27" s="21" t="s">
        <v>85</v>
      </c>
      <c r="AV27" s="2" t="s">
        <v>83</v>
      </c>
      <c r="AW27" s="21" t="s">
        <v>85</v>
      </c>
      <c r="AX27" s="2" t="s">
        <v>83</v>
      </c>
      <c r="AY27" s="21" t="s">
        <v>85</v>
      </c>
      <c r="AZ27" s="49" t="s">
        <v>83</v>
      </c>
      <c r="BA27" s="42" t="s">
        <v>85</v>
      </c>
      <c r="BB27" s="2" t="s">
        <v>83</v>
      </c>
      <c r="BC27" s="21" t="s">
        <v>85</v>
      </c>
      <c r="BD27" s="2" t="s">
        <v>83</v>
      </c>
      <c r="BE27" s="21" t="s">
        <v>85</v>
      </c>
      <c r="BF27" s="2" t="s">
        <v>83</v>
      </c>
      <c r="BG27" s="21" t="s">
        <v>85</v>
      </c>
      <c r="BH27" s="2" t="s">
        <v>83</v>
      </c>
      <c r="BI27" s="21" t="s">
        <v>85</v>
      </c>
      <c r="BJ27" s="2" t="s">
        <v>204</v>
      </c>
      <c r="BK27" s="21" t="s">
        <v>85</v>
      </c>
      <c r="BL27" s="2" t="s">
        <v>191</v>
      </c>
      <c r="BM27" s="21" t="s">
        <v>85</v>
      </c>
      <c r="BN27" s="2" t="s">
        <v>610</v>
      </c>
      <c r="BO27" s="21"/>
      <c r="BR27" s="2" t="s">
        <v>80</v>
      </c>
      <c r="BT27" s="2" t="s">
        <v>83</v>
      </c>
      <c r="BV27" s="2" t="s">
        <v>83</v>
      </c>
      <c r="BX27" s="2" t="s">
        <v>83</v>
      </c>
      <c r="BY27" s="21" t="s">
        <v>85</v>
      </c>
      <c r="BZ27" s="2">
        <v>134</v>
      </c>
      <c r="CB27" s="2">
        <v>120</v>
      </c>
      <c r="CD27" s="2">
        <v>98</v>
      </c>
      <c r="CF27" s="2">
        <v>112</v>
      </c>
      <c r="CH27" s="2">
        <v>108</v>
      </c>
      <c r="CJ27" s="2">
        <v>123</v>
      </c>
      <c r="CL27" s="2">
        <v>130</v>
      </c>
      <c r="CN27" s="2">
        <v>137</v>
      </c>
    </row>
    <row r="28" spans="1:93" x14ac:dyDescent="0.25">
      <c r="A28" s="14" t="s">
        <v>1158</v>
      </c>
      <c r="B28" s="2" t="s">
        <v>83</v>
      </c>
      <c r="C28" s="21" t="s">
        <v>85</v>
      </c>
      <c r="D28" s="2" t="s">
        <v>83</v>
      </c>
      <c r="E28" s="21" t="s">
        <v>85</v>
      </c>
      <c r="F28" s="2" t="s">
        <v>94</v>
      </c>
      <c r="G28" s="21" t="s">
        <v>85</v>
      </c>
      <c r="H28" s="2" t="s">
        <v>94</v>
      </c>
      <c r="I28" s="21" t="s">
        <v>85</v>
      </c>
      <c r="J28" s="2" t="s">
        <v>83</v>
      </c>
      <c r="K28" s="21"/>
      <c r="L28" s="2" t="s">
        <v>83</v>
      </c>
      <c r="M28" s="21" t="s">
        <v>85</v>
      </c>
      <c r="N28" s="2" t="s">
        <v>83</v>
      </c>
      <c r="O28" s="21" t="s">
        <v>85</v>
      </c>
      <c r="P28" s="2" t="s">
        <v>83</v>
      </c>
      <c r="Q28" s="21" t="s">
        <v>85</v>
      </c>
      <c r="R28" s="2" t="s">
        <v>94</v>
      </c>
      <c r="S28" s="21" t="s">
        <v>85</v>
      </c>
      <c r="T28" s="2" t="s">
        <v>94</v>
      </c>
      <c r="U28" s="21" t="s">
        <v>85</v>
      </c>
      <c r="V28" s="2" t="s">
        <v>94</v>
      </c>
      <c r="W28" s="21" t="s">
        <v>85</v>
      </c>
      <c r="X28" s="2" t="s">
        <v>94</v>
      </c>
      <c r="Y28" s="21"/>
      <c r="Z28" s="2" t="s">
        <v>94</v>
      </c>
      <c r="AA28" s="21" t="s">
        <v>85</v>
      </c>
      <c r="AB28" s="2" t="s">
        <v>83</v>
      </c>
      <c r="AC28" s="21" t="s">
        <v>85</v>
      </c>
      <c r="AD28" s="2" t="s">
        <v>83</v>
      </c>
      <c r="AE28" s="21" t="s">
        <v>85</v>
      </c>
      <c r="AF28" s="2" t="s">
        <v>83</v>
      </c>
      <c r="AG28" s="21" t="s">
        <v>85</v>
      </c>
      <c r="AH28" s="2" t="s">
        <v>94</v>
      </c>
      <c r="AI28" s="21" t="s">
        <v>85</v>
      </c>
      <c r="AJ28" s="2" t="s">
        <v>83</v>
      </c>
      <c r="AK28" s="21" t="s">
        <v>85</v>
      </c>
      <c r="AL28" s="2" t="s">
        <v>83</v>
      </c>
      <c r="AM28" s="21" t="s">
        <v>85</v>
      </c>
      <c r="AN28" s="2" t="s">
        <v>83</v>
      </c>
      <c r="AO28" s="21" t="s">
        <v>85</v>
      </c>
      <c r="AP28" s="2" t="s">
        <v>94</v>
      </c>
      <c r="AQ28" s="17" t="s">
        <v>85</v>
      </c>
      <c r="AR28" s="2" t="s">
        <v>94</v>
      </c>
      <c r="AS28" s="21" t="s">
        <v>85</v>
      </c>
      <c r="AT28" s="2" t="s">
        <v>83</v>
      </c>
      <c r="AU28" s="21" t="s">
        <v>85</v>
      </c>
      <c r="AV28" s="2" t="s">
        <v>94</v>
      </c>
      <c r="AW28" s="21" t="s">
        <v>85</v>
      </c>
      <c r="AX28" s="2" t="s">
        <v>83</v>
      </c>
      <c r="AY28" s="21" t="s">
        <v>85</v>
      </c>
      <c r="AZ28" s="49" t="s">
        <v>94</v>
      </c>
      <c r="BA28" s="42" t="s">
        <v>85</v>
      </c>
      <c r="BB28" s="2" t="s">
        <v>83</v>
      </c>
      <c r="BC28" s="21" t="s">
        <v>85</v>
      </c>
      <c r="BD28" s="2" t="s">
        <v>83</v>
      </c>
      <c r="BE28" s="21" t="s">
        <v>85</v>
      </c>
      <c r="BF28" s="2" t="s">
        <v>83</v>
      </c>
      <c r="BG28" s="21" t="s">
        <v>85</v>
      </c>
      <c r="BH28" s="2" t="s">
        <v>83</v>
      </c>
      <c r="BI28" s="21" t="s">
        <v>85</v>
      </c>
      <c r="BJ28" s="2" t="s">
        <v>205</v>
      </c>
      <c r="BK28" s="21" t="s">
        <v>85</v>
      </c>
      <c r="BL28" s="2" t="s">
        <v>193</v>
      </c>
      <c r="BM28" s="21" t="s">
        <v>85</v>
      </c>
      <c r="BN28" s="2" t="s">
        <v>198</v>
      </c>
      <c r="BO28" s="21"/>
      <c r="BR28" s="2" t="s">
        <v>78</v>
      </c>
      <c r="BT28" s="2" t="s">
        <v>83</v>
      </c>
      <c r="BV28" s="2" t="s">
        <v>83</v>
      </c>
      <c r="BX28" s="2" t="s">
        <v>83</v>
      </c>
      <c r="BY28" s="21" t="s">
        <v>85</v>
      </c>
      <c r="BZ28" s="2">
        <v>130</v>
      </c>
      <c r="CB28" s="2">
        <v>112</v>
      </c>
      <c r="CD28" s="2">
        <v>87</v>
      </c>
      <c r="CF28" s="2">
        <v>88</v>
      </c>
      <c r="CH28" s="2">
        <v>103</v>
      </c>
      <c r="CJ28" s="2">
        <v>90</v>
      </c>
      <c r="CL28" s="2">
        <v>46</v>
      </c>
      <c r="CN28" s="2">
        <v>104</v>
      </c>
    </row>
    <row r="29" spans="1:93" x14ac:dyDescent="0.25">
      <c r="A29" s="14" t="s">
        <v>25</v>
      </c>
      <c r="B29" s="2" t="s">
        <v>82</v>
      </c>
      <c r="C29" s="21" t="s">
        <v>85</v>
      </c>
      <c r="D29" s="2" t="s">
        <v>82</v>
      </c>
      <c r="E29" s="21" t="s">
        <v>85</v>
      </c>
      <c r="F29" s="2" t="s">
        <v>82</v>
      </c>
      <c r="G29" s="21" t="s">
        <v>85</v>
      </c>
      <c r="H29" s="2" t="s">
        <v>82</v>
      </c>
      <c r="I29" s="21" t="s">
        <v>85</v>
      </c>
      <c r="J29" s="2" t="s">
        <v>82</v>
      </c>
      <c r="K29" s="21"/>
      <c r="L29" s="2" t="s">
        <v>82</v>
      </c>
      <c r="M29" s="21" t="s">
        <v>85</v>
      </c>
      <c r="N29" s="2" t="s">
        <v>82</v>
      </c>
      <c r="O29" s="21" t="s">
        <v>85</v>
      </c>
      <c r="P29" s="2" t="s">
        <v>82</v>
      </c>
      <c r="Q29" s="21" t="s">
        <v>85</v>
      </c>
      <c r="R29" s="2" t="s">
        <v>82</v>
      </c>
      <c r="S29" s="21" t="s">
        <v>85</v>
      </c>
      <c r="T29" s="2" t="s">
        <v>82</v>
      </c>
      <c r="U29" s="21" t="s">
        <v>85</v>
      </c>
      <c r="V29" s="2">
        <v>0.08</v>
      </c>
      <c r="W29" s="21" t="s">
        <v>86</v>
      </c>
      <c r="X29" s="2">
        <v>6.4000000000000001E-2</v>
      </c>
      <c r="Y29" s="21" t="s">
        <v>86</v>
      </c>
      <c r="Z29" s="2">
        <v>0.08</v>
      </c>
      <c r="AA29" s="21" t="s">
        <v>86</v>
      </c>
      <c r="AB29" s="2">
        <v>0.11</v>
      </c>
      <c r="AC29" s="21" t="s">
        <v>86</v>
      </c>
      <c r="AD29" s="2">
        <v>0.1</v>
      </c>
      <c r="AE29" s="21" t="s">
        <v>86</v>
      </c>
      <c r="AF29" s="2">
        <v>0.11</v>
      </c>
      <c r="AG29" s="21" t="s">
        <v>86</v>
      </c>
      <c r="AH29" s="2">
        <v>7.0000000000000007E-2</v>
      </c>
      <c r="AI29" s="21" t="s">
        <v>86</v>
      </c>
      <c r="AJ29" s="2" t="s">
        <v>82</v>
      </c>
      <c r="AK29" s="21" t="s">
        <v>85</v>
      </c>
      <c r="AL29" s="2" t="s">
        <v>1727</v>
      </c>
      <c r="AM29" s="21" t="s">
        <v>86</v>
      </c>
      <c r="AN29" s="2" t="s">
        <v>82</v>
      </c>
      <c r="AO29" s="21" t="s">
        <v>85</v>
      </c>
      <c r="AP29" s="2" t="s">
        <v>1741</v>
      </c>
      <c r="AQ29" s="17" t="s">
        <v>86</v>
      </c>
      <c r="AR29" s="2" t="s">
        <v>82</v>
      </c>
      <c r="AS29" s="21" t="s">
        <v>85</v>
      </c>
      <c r="AT29" s="2" t="s">
        <v>82</v>
      </c>
      <c r="AU29" s="21" t="s">
        <v>85</v>
      </c>
      <c r="AV29" s="2">
        <v>8.8999999999999996E-2</v>
      </c>
      <c r="AW29" s="21" t="s">
        <v>86</v>
      </c>
      <c r="AX29" s="2">
        <v>8.3000000000000004E-2</v>
      </c>
      <c r="AY29" s="21" t="s">
        <v>86</v>
      </c>
      <c r="AZ29" s="49">
        <v>5.9200000000000003E-2</v>
      </c>
      <c r="BA29" s="42" t="s">
        <v>86</v>
      </c>
      <c r="BB29" s="2" t="s">
        <v>82</v>
      </c>
      <c r="BC29" s="21" t="s">
        <v>85</v>
      </c>
      <c r="BD29" s="2">
        <v>7.0000000000000007E-2</v>
      </c>
      <c r="BE29" s="21" t="s">
        <v>86</v>
      </c>
      <c r="BF29" s="2">
        <v>5.5E-2</v>
      </c>
      <c r="BG29" s="21" t="s">
        <v>86</v>
      </c>
      <c r="BH29" s="2" t="s">
        <v>82</v>
      </c>
      <c r="BI29" s="21" t="s">
        <v>85</v>
      </c>
      <c r="BJ29" s="2" t="s">
        <v>206</v>
      </c>
      <c r="BK29" s="21" t="s">
        <v>85</v>
      </c>
      <c r="BL29" s="2" t="s">
        <v>195</v>
      </c>
      <c r="BM29" s="21" t="s">
        <v>85</v>
      </c>
      <c r="BN29" s="2" t="s">
        <v>206</v>
      </c>
      <c r="BO29" s="21"/>
      <c r="BR29" s="2" t="s">
        <v>165</v>
      </c>
      <c r="BT29" s="2" t="s">
        <v>82</v>
      </c>
      <c r="BV29" s="2" t="s">
        <v>82</v>
      </c>
      <c r="BX29" s="2" t="s">
        <v>82</v>
      </c>
      <c r="BY29" s="21" t="s">
        <v>85</v>
      </c>
      <c r="BZ29" s="2">
        <v>117</v>
      </c>
      <c r="CB29" s="2">
        <v>90</v>
      </c>
      <c r="CD29" s="2">
        <v>102</v>
      </c>
      <c r="CF29" s="2">
        <v>103</v>
      </c>
      <c r="CH29" s="2">
        <v>95</v>
      </c>
      <c r="CJ29" s="2">
        <v>108</v>
      </c>
      <c r="CL29" s="2">
        <v>100</v>
      </c>
      <c r="CN29" s="2">
        <v>97</v>
      </c>
    </row>
    <row r="30" spans="1:93" x14ac:dyDescent="0.25">
      <c r="A30" s="14" t="s">
        <v>26</v>
      </c>
      <c r="B30" s="2" t="s">
        <v>83</v>
      </c>
      <c r="C30" s="21" t="s">
        <v>85</v>
      </c>
      <c r="D30" s="2" t="s">
        <v>83</v>
      </c>
      <c r="E30" s="21" t="s">
        <v>85</v>
      </c>
      <c r="F30" s="2" t="s">
        <v>94</v>
      </c>
      <c r="G30" s="21" t="s">
        <v>85</v>
      </c>
      <c r="H30" s="2">
        <v>0.1</v>
      </c>
      <c r="I30" s="21" t="s">
        <v>86</v>
      </c>
      <c r="J30" s="2">
        <v>0.2</v>
      </c>
      <c r="K30" s="21" t="s">
        <v>86</v>
      </c>
      <c r="L30" s="2">
        <v>0.15</v>
      </c>
      <c r="M30" s="21" t="s">
        <v>86</v>
      </c>
      <c r="N30" s="2">
        <v>0.27</v>
      </c>
      <c r="O30" s="21" t="s">
        <v>86</v>
      </c>
      <c r="P30" s="2">
        <v>0.11</v>
      </c>
      <c r="Q30" s="21" t="s">
        <v>86</v>
      </c>
      <c r="R30" s="2">
        <v>0.2</v>
      </c>
      <c r="S30" s="21" t="s">
        <v>86</v>
      </c>
      <c r="T30" s="2">
        <v>0.33</v>
      </c>
      <c r="U30" s="21" t="s">
        <v>86</v>
      </c>
      <c r="V30" s="2">
        <v>0.23</v>
      </c>
      <c r="W30" s="21" t="s">
        <v>86</v>
      </c>
      <c r="X30" s="2">
        <v>0.2</v>
      </c>
      <c r="Y30" s="21" t="s">
        <v>86</v>
      </c>
      <c r="Z30" s="2">
        <v>0.34</v>
      </c>
      <c r="AA30" s="21" t="s">
        <v>86</v>
      </c>
      <c r="AB30" s="2">
        <v>0.38</v>
      </c>
      <c r="AC30" s="21" t="s">
        <v>86</v>
      </c>
      <c r="AD30" s="2">
        <v>0.33</v>
      </c>
      <c r="AE30" s="21" t="s">
        <v>86</v>
      </c>
      <c r="AF30" s="2">
        <v>0.47</v>
      </c>
      <c r="AG30" s="21" t="s">
        <v>86</v>
      </c>
      <c r="AH30" s="2">
        <v>0.33</v>
      </c>
      <c r="AI30" s="21" t="s">
        <v>86</v>
      </c>
      <c r="AJ30" s="2" t="s">
        <v>83</v>
      </c>
      <c r="AK30" s="21" t="s">
        <v>85</v>
      </c>
      <c r="AL30" s="2">
        <v>0.18</v>
      </c>
      <c r="AM30" s="21" t="s">
        <v>86</v>
      </c>
      <c r="AN30" s="2">
        <v>0.2</v>
      </c>
      <c r="AO30" s="21" t="s">
        <v>86</v>
      </c>
      <c r="AP30" s="2">
        <v>0.17</v>
      </c>
      <c r="AQ30" s="17" t="s">
        <v>86</v>
      </c>
      <c r="AR30" s="2">
        <v>0.19</v>
      </c>
      <c r="AS30" s="21" t="s">
        <v>86</v>
      </c>
      <c r="AT30" s="2">
        <v>0.12</v>
      </c>
      <c r="AU30" s="21" t="s">
        <v>86</v>
      </c>
      <c r="AV30" s="2">
        <v>0.3</v>
      </c>
      <c r="AW30" s="21" t="s">
        <v>86</v>
      </c>
      <c r="AX30" s="2">
        <v>0.38</v>
      </c>
      <c r="AY30" s="21" t="s">
        <v>86</v>
      </c>
      <c r="AZ30" s="49">
        <v>0.32</v>
      </c>
      <c r="BA30" s="42" t="s">
        <v>86</v>
      </c>
      <c r="BB30" s="2" t="s">
        <v>83</v>
      </c>
      <c r="BC30" s="21" t="s">
        <v>85</v>
      </c>
      <c r="BD30" s="2">
        <v>0.2</v>
      </c>
      <c r="BE30" s="21" t="s">
        <v>86</v>
      </c>
      <c r="BF30" s="2">
        <v>0.41</v>
      </c>
      <c r="BG30" s="21" t="s">
        <v>86</v>
      </c>
      <c r="BH30" s="2">
        <v>0.11</v>
      </c>
      <c r="BI30" s="21" t="s">
        <v>86</v>
      </c>
      <c r="BJ30" s="2" t="s">
        <v>185</v>
      </c>
      <c r="BK30" s="21" t="s">
        <v>85</v>
      </c>
      <c r="BL30" s="2" t="s">
        <v>185</v>
      </c>
      <c r="BM30" s="21" t="s">
        <v>85</v>
      </c>
      <c r="BN30" s="2" t="s">
        <v>349</v>
      </c>
      <c r="BO30" s="21"/>
      <c r="BR30" s="2" t="s">
        <v>156</v>
      </c>
      <c r="BT30" s="2" t="s">
        <v>83</v>
      </c>
      <c r="BV30" s="2" t="s">
        <v>83</v>
      </c>
      <c r="BX30" s="2" t="s">
        <v>83</v>
      </c>
      <c r="BY30" s="21" t="s">
        <v>85</v>
      </c>
      <c r="BZ30" s="2">
        <v>107</v>
      </c>
      <c r="CB30" s="2">
        <v>102</v>
      </c>
      <c r="CD30" s="2">
        <v>98</v>
      </c>
      <c r="CF30" s="2">
        <v>97</v>
      </c>
      <c r="CH30" s="2">
        <v>110</v>
      </c>
      <c r="CJ30" s="2">
        <v>110</v>
      </c>
      <c r="CL30" s="2">
        <v>115</v>
      </c>
      <c r="CN30" s="2">
        <v>114</v>
      </c>
    </row>
    <row r="31" spans="1:93" s="52" customFormat="1" x14ac:dyDescent="0.25">
      <c r="A31" s="50" t="s">
        <v>27</v>
      </c>
      <c r="B31" s="49" t="s">
        <v>82</v>
      </c>
      <c r="C31" s="42" t="s">
        <v>85</v>
      </c>
      <c r="D31" s="49" t="s">
        <v>82</v>
      </c>
      <c r="E31" s="42" t="s">
        <v>85</v>
      </c>
      <c r="F31" s="49" t="s">
        <v>82</v>
      </c>
      <c r="G31" s="42" t="s">
        <v>85</v>
      </c>
      <c r="H31" s="49" t="s">
        <v>82</v>
      </c>
      <c r="I31" s="42" t="s">
        <v>85</v>
      </c>
      <c r="J31" s="2" t="s">
        <v>82</v>
      </c>
      <c r="K31" s="42"/>
      <c r="L31" s="49" t="s">
        <v>82</v>
      </c>
      <c r="M31" s="42" t="s">
        <v>85</v>
      </c>
      <c r="N31" s="49" t="s">
        <v>82</v>
      </c>
      <c r="O31" s="42" t="s">
        <v>85</v>
      </c>
      <c r="P31" s="49" t="s">
        <v>82</v>
      </c>
      <c r="Q31" s="42" t="s">
        <v>85</v>
      </c>
      <c r="R31" s="49" t="s">
        <v>82</v>
      </c>
      <c r="S31" s="42" t="s">
        <v>85</v>
      </c>
      <c r="T31" s="49" t="s">
        <v>82</v>
      </c>
      <c r="U31" s="42" t="s">
        <v>85</v>
      </c>
      <c r="V31" s="49">
        <v>0.2</v>
      </c>
      <c r="W31" s="42" t="s">
        <v>50</v>
      </c>
      <c r="X31" s="2" t="s">
        <v>82</v>
      </c>
      <c r="Y31" s="42"/>
      <c r="Z31" s="49">
        <v>8.7999999999999995E-2</v>
      </c>
      <c r="AA31" s="42" t="s">
        <v>86</v>
      </c>
      <c r="AB31" s="49" t="s">
        <v>82</v>
      </c>
      <c r="AC31" s="42" t="s">
        <v>85</v>
      </c>
      <c r="AD31" s="49" t="s">
        <v>82</v>
      </c>
      <c r="AE31" s="42" t="s">
        <v>85</v>
      </c>
      <c r="AF31" s="49" t="s">
        <v>82</v>
      </c>
      <c r="AG31" s="42" t="s">
        <v>85</v>
      </c>
      <c r="AH31" s="49" t="s">
        <v>82</v>
      </c>
      <c r="AI31" s="42" t="s">
        <v>85</v>
      </c>
      <c r="AJ31" s="49" t="s">
        <v>82</v>
      </c>
      <c r="AK31" s="42" t="s">
        <v>85</v>
      </c>
      <c r="AL31" s="49" t="s">
        <v>82</v>
      </c>
      <c r="AM31" s="42" t="s">
        <v>85</v>
      </c>
      <c r="AN31" s="49" t="s">
        <v>82</v>
      </c>
      <c r="AO31" s="42" t="s">
        <v>85</v>
      </c>
      <c r="AP31" s="49">
        <v>8.7999999999999995E-2</v>
      </c>
      <c r="AQ31" s="51" t="s">
        <v>86</v>
      </c>
      <c r="AR31" s="49">
        <v>0.31</v>
      </c>
      <c r="AS31" s="42" t="s">
        <v>85</v>
      </c>
      <c r="AT31" s="49">
        <v>0.32</v>
      </c>
      <c r="AU31" s="42" t="s">
        <v>85</v>
      </c>
      <c r="AV31" s="49" t="s">
        <v>82</v>
      </c>
      <c r="AW31" s="42" t="s">
        <v>85</v>
      </c>
      <c r="AX31" s="49" t="s">
        <v>82</v>
      </c>
      <c r="AY31" s="42" t="s">
        <v>85</v>
      </c>
      <c r="AZ31" s="49" t="s">
        <v>82</v>
      </c>
      <c r="BA31" s="42" t="s">
        <v>85</v>
      </c>
      <c r="BB31" s="49" t="s">
        <v>1727</v>
      </c>
      <c r="BC31" s="42" t="s">
        <v>86</v>
      </c>
      <c r="BD31" s="49" t="s">
        <v>82</v>
      </c>
      <c r="BE31" s="42" t="s">
        <v>85</v>
      </c>
      <c r="BF31" s="49" t="s">
        <v>1743</v>
      </c>
      <c r="BG31" s="42" t="s">
        <v>86</v>
      </c>
      <c r="BH31" s="49" t="s">
        <v>82</v>
      </c>
      <c r="BI31" s="42" t="s">
        <v>85</v>
      </c>
      <c r="BJ31" s="49">
        <v>0.48</v>
      </c>
      <c r="BK31" s="42" t="s">
        <v>86</v>
      </c>
      <c r="BL31" s="49" t="s">
        <v>193</v>
      </c>
      <c r="BM31" s="42" t="s">
        <v>85</v>
      </c>
      <c r="BN31" s="2" t="s">
        <v>198</v>
      </c>
      <c r="BO31" s="42"/>
      <c r="BQ31" s="50"/>
      <c r="BR31" s="49" t="s">
        <v>78</v>
      </c>
      <c r="BS31" s="50"/>
      <c r="BT31" s="49" t="s">
        <v>82</v>
      </c>
      <c r="BU31" s="50"/>
      <c r="BV31" s="49" t="s">
        <v>82</v>
      </c>
      <c r="BW31" s="50"/>
      <c r="BX31" s="49" t="s">
        <v>82</v>
      </c>
      <c r="BY31" s="42" t="s">
        <v>85</v>
      </c>
      <c r="BZ31" s="2">
        <v>101</v>
      </c>
      <c r="CA31" s="50"/>
      <c r="CB31" s="2">
        <v>95</v>
      </c>
      <c r="CC31" s="50"/>
      <c r="CD31" s="2">
        <v>80</v>
      </c>
      <c r="CE31" s="50"/>
      <c r="CF31" s="2">
        <v>87</v>
      </c>
      <c r="CG31" s="50"/>
      <c r="CH31" s="2">
        <v>101</v>
      </c>
      <c r="CI31" s="50"/>
      <c r="CJ31" s="2">
        <v>83</v>
      </c>
      <c r="CK31" s="50"/>
      <c r="CL31" s="2">
        <v>96</v>
      </c>
      <c r="CM31" s="50"/>
      <c r="CN31" s="2">
        <v>86</v>
      </c>
      <c r="CO31" s="50"/>
    </row>
    <row r="32" spans="1:93" s="52" customFormat="1" x14ac:dyDescent="0.25">
      <c r="A32" s="50" t="s">
        <v>28</v>
      </c>
      <c r="B32" s="49" t="s">
        <v>82</v>
      </c>
      <c r="C32" s="42" t="s">
        <v>85</v>
      </c>
      <c r="D32" s="49" t="s">
        <v>82</v>
      </c>
      <c r="E32" s="42" t="s">
        <v>85</v>
      </c>
      <c r="F32" s="49" t="s">
        <v>82</v>
      </c>
      <c r="G32" s="42" t="s">
        <v>85</v>
      </c>
      <c r="H32" s="49" t="s">
        <v>82</v>
      </c>
      <c r="I32" s="42" t="s">
        <v>85</v>
      </c>
      <c r="J32" s="2" t="s">
        <v>82</v>
      </c>
      <c r="K32" s="42"/>
      <c r="L32" s="49" t="s">
        <v>82</v>
      </c>
      <c r="M32" s="42" t="s">
        <v>85</v>
      </c>
      <c r="N32" s="49" t="s">
        <v>82</v>
      </c>
      <c r="O32" s="42" t="s">
        <v>85</v>
      </c>
      <c r="P32" s="49" t="s">
        <v>82</v>
      </c>
      <c r="Q32" s="42" t="s">
        <v>85</v>
      </c>
      <c r="R32" s="49" t="s">
        <v>82</v>
      </c>
      <c r="S32" s="42" t="s">
        <v>85</v>
      </c>
      <c r="T32" s="49" t="s">
        <v>82</v>
      </c>
      <c r="U32" s="42" t="s">
        <v>85</v>
      </c>
      <c r="V32" s="49">
        <v>0.11</v>
      </c>
      <c r="W32" s="42" t="s">
        <v>86</v>
      </c>
      <c r="X32" s="2">
        <v>0.1</v>
      </c>
      <c r="Y32" s="42" t="s">
        <v>86</v>
      </c>
      <c r="Z32" s="49">
        <v>8.5999999999999993E-2</v>
      </c>
      <c r="AA32" s="42" t="s">
        <v>86</v>
      </c>
      <c r="AB32" s="49">
        <v>0.12</v>
      </c>
      <c r="AC32" s="42" t="s">
        <v>87</v>
      </c>
      <c r="AD32" s="49" t="s">
        <v>82</v>
      </c>
      <c r="AE32" s="42" t="s">
        <v>85</v>
      </c>
      <c r="AF32" s="49" t="s">
        <v>82</v>
      </c>
      <c r="AG32" s="42" t="s">
        <v>85</v>
      </c>
      <c r="AH32" s="49" t="s">
        <v>82</v>
      </c>
      <c r="AI32" s="42" t="s">
        <v>85</v>
      </c>
      <c r="AJ32" s="49" t="s">
        <v>82</v>
      </c>
      <c r="AK32" s="42" t="s">
        <v>85</v>
      </c>
      <c r="AL32" s="49" t="s">
        <v>82</v>
      </c>
      <c r="AM32" s="42" t="s">
        <v>85</v>
      </c>
      <c r="AN32" s="49" t="s">
        <v>82</v>
      </c>
      <c r="AO32" s="42" t="s">
        <v>85</v>
      </c>
      <c r="AP32" s="49">
        <v>0.3</v>
      </c>
      <c r="AQ32" s="51" t="s">
        <v>85</v>
      </c>
      <c r="AR32" s="49">
        <v>0.45</v>
      </c>
      <c r="AS32" s="42" t="s">
        <v>85</v>
      </c>
      <c r="AT32" s="49">
        <v>0.52</v>
      </c>
      <c r="AU32" s="42" t="s">
        <v>85</v>
      </c>
      <c r="AV32" s="49">
        <v>7.6999999999999999E-2</v>
      </c>
      <c r="AW32" s="42" t="s">
        <v>86</v>
      </c>
      <c r="AX32" s="49">
        <v>0.09</v>
      </c>
      <c r="AY32" s="42" t="s">
        <v>86</v>
      </c>
      <c r="AZ32" s="49" t="s">
        <v>82</v>
      </c>
      <c r="BA32" s="42" t="s">
        <v>85</v>
      </c>
      <c r="BB32" s="49">
        <v>0.1</v>
      </c>
      <c r="BC32" s="42" t="s">
        <v>86</v>
      </c>
      <c r="BD32" s="49" t="s">
        <v>82</v>
      </c>
      <c r="BE32" s="42" t="s">
        <v>85</v>
      </c>
      <c r="BF32" s="49">
        <v>0.11</v>
      </c>
      <c r="BG32" s="42" t="s">
        <v>86</v>
      </c>
      <c r="BH32" s="49">
        <v>5.5E-2</v>
      </c>
      <c r="BI32" s="42" t="s">
        <v>87</v>
      </c>
      <c r="BJ32" s="49">
        <v>4.8</v>
      </c>
      <c r="BK32" s="42" t="s">
        <v>85</v>
      </c>
      <c r="BL32" s="49" t="s">
        <v>193</v>
      </c>
      <c r="BM32" s="42" t="s">
        <v>85</v>
      </c>
      <c r="BN32" s="2" t="s">
        <v>198</v>
      </c>
      <c r="BO32" s="42"/>
      <c r="BQ32" s="50"/>
      <c r="BR32" s="49" t="s">
        <v>78</v>
      </c>
      <c r="BS32" s="50"/>
      <c r="BT32" s="49" t="s">
        <v>82</v>
      </c>
      <c r="BU32" s="50"/>
      <c r="BV32" s="49" t="s">
        <v>82</v>
      </c>
      <c r="BW32" s="50"/>
      <c r="BX32" s="49" t="s">
        <v>82</v>
      </c>
      <c r="BY32" s="42" t="s">
        <v>85</v>
      </c>
      <c r="BZ32" s="2">
        <v>124</v>
      </c>
      <c r="CA32" s="50"/>
      <c r="CB32" s="2">
        <v>115</v>
      </c>
      <c r="CC32" s="50"/>
      <c r="CD32" s="2">
        <v>96</v>
      </c>
      <c r="CE32" s="50"/>
      <c r="CF32" s="2">
        <v>95</v>
      </c>
      <c r="CG32" s="50"/>
      <c r="CH32" s="2">
        <v>99</v>
      </c>
      <c r="CI32" s="50"/>
      <c r="CJ32" s="2">
        <v>121</v>
      </c>
      <c r="CK32" s="50"/>
      <c r="CL32" s="2">
        <v>98</v>
      </c>
      <c r="CM32" s="50"/>
      <c r="CN32" s="2">
        <v>102</v>
      </c>
      <c r="CO32" s="50"/>
    </row>
    <row r="33" spans="1:93" s="52" customFormat="1" x14ac:dyDescent="0.25">
      <c r="A33" s="50" t="s">
        <v>29</v>
      </c>
      <c r="B33" s="49" t="s">
        <v>82</v>
      </c>
      <c r="C33" s="42" t="s">
        <v>85</v>
      </c>
      <c r="D33" s="49" t="s">
        <v>82</v>
      </c>
      <c r="E33" s="42" t="s">
        <v>85</v>
      </c>
      <c r="F33" s="49" t="s">
        <v>82</v>
      </c>
      <c r="G33" s="42" t="s">
        <v>85</v>
      </c>
      <c r="H33" s="49" t="s">
        <v>82</v>
      </c>
      <c r="I33" s="42" t="s">
        <v>85</v>
      </c>
      <c r="J33" s="2" t="s">
        <v>82</v>
      </c>
      <c r="K33" s="42"/>
      <c r="L33" s="49" t="s">
        <v>82</v>
      </c>
      <c r="M33" s="42" t="s">
        <v>85</v>
      </c>
      <c r="N33" s="49" t="s">
        <v>82</v>
      </c>
      <c r="O33" s="42" t="s">
        <v>85</v>
      </c>
      <c r="P33" s="49" t="s">
        <v>82</v>
      </c>
      <c r="Q33" s="42" t="s">
        <v>85</v>
      </c>
      <c r="R33" s="49" t="s">
        <v>82</v>
      </c>
      <c r="S33" s="42" t="s">
        <v>85</v>
      </c>
      <c r="T33" s="49" t="s">
        <v>82</v>
      </c>
      <c r="U33" s="42" t="s">
        <v>85</v>
      </c>
      <c r="V33" s="49" t="s">
        <v>82</v>
      </c>
      <c r="W33" s="42" t="s">
        <v>85</v>
      </c>
      <c r="X33" s="2" t="s">
        <v>82</v>
      </c>
      <c r="Y33" s="42"/>
      <c r="Z33" s="49" t="s">
        <v>93</v>
      </c>
      <c r="AA33" s="42" t="s">
        <v>85</v>
      </c>
      <c r="AB33" s="49" t="s">
        <v>82</v>
      </c>
      <c r="AC33" s="42" t="s">
        <v>85</v>
      </c>
      <c r="AD33" s="49" t="s">
        <v>82</v>
      </c>
      <c r="AE33" s="42" t="s">
        <v>85</v>
      </c>
      <c r="AF33" s="49" t="s">
        <v>82</v>
      </c>
      <c r="AG33" s="42" t="s">
        <v>85</v>
      </c>
      <c r="AH33" s="49" t="s">
        <v>82</v>
      </c>
      <c r="AI33" s="42" t="s">
        <v>85</v>
      </c>
      <c r="AJ33" s="49" t="s">
        <v>82</v>
      </c>
      <c r="AK33" s="42" t="s">
        <v>85</v>
      </c>
      <c r="AL33" s="49" t="s">
        <v>82</v>
      </c>
      <c r="AM33" s="42" t="s">
        <v>85</v>
      </c>
      <c r="AN33" s="49" t="s">
        <v>82</v>
      </c>
      <c r="AO33" s="42" t="s">
        <v>85</v>
      </c>
      <c r="AP33" s="49" t="s">
        <v>82</v>
      </c>
      <c r="AQ33" s="51" t="s">
        <v>85</v>
      </c>
      <c r="AR33" s="49" t="s">
        <v>82</v>
      </c>
      <c r="AS33" s="42" t="s">
        <v>85</v>
      </c>
      <c r="AT33" s="49" t="s">
        <v>82</v>
      </c>
      <c r="AU33" s="42" t="s">
        <v>85</v>
      </c>
      <c r="AV33" s="49" t="s">
        <v>82</v>
      </c>
      <c r="AW33" s="42" t="s">
        <v>85</v>
      </c>
      <c r="AX33" s="49" t="s">
        <v>82</v>
      </c>
      <c r="AY33" s="42" t="s">
        <v>85</v>
      </c>
      <c r="AZ33" s="49" t="s">
        <v>82</v>
      </c>
      <c r="BA33" s="42" t="s">
        <v>85</v>
      </c>
      <c r="BB33" s="49" t="s">
        <v>82</v>
      </c>
      <c r="BC33" s="42" t="s">
        <v>85</v>
      </c>
      <c r="BD33" s="49" t="s">
        <v>82</v>
      </c>
      <c r="BE33" s="42" t="s">
        <v>85</v>
      </c>
      <c r="BF33" s="49" t="s">
        <v>82</v>
      </c>
      <c r="BG33" s="42" t="s">
        <v>85</v>
      </c>
      <c r="BH33" s="49" t="s">
        <v>82</v>
      </c>
      <c r="BI33" s="42" t="s">
        <v>85</v>
      </c>
      <c r="BJ33" s="49" t="s">
        <v>207</v>
      </c>
      <c r="BK33" s="42" t="s">
        <v>85</v>
      </c>
      <c r="BL33" s="49" t="s">
        <v>196</v>
      </c>
      <c r="BM33" s="42" t="s">
        <v>85</v>
      </c>
      <c r="BN33" s="2" t="s">
        <v>1141</v>
      </c>
      <c r="BO33" s="42"/>
      <c r="BQ33" s="50"/>
      <c r="BR33" s="49" t="s">
        <v>166</v>
      </c>
      <c r="BS33" s="50"/>
      <c r="BT33" s="49" t="s">
        <v>82</v>
      </c>
      <c r="BU33" s="50"/>
      <c r="BV33" s="49" t="s">
        <v>82</v>
      </c>
      <c r="BW33" s="50"/>
      <c r="BX33" s="49" t="s">
        <v>82</v>
      </c>
      <c r="BY33" s="42" t="s">
        <v>85</v>
      </c>
      <c r="BZ33" s="2">
        <v>90</v>
      </c>
      <c r="CA33" s="50"/>
      <c r="CB33" s="2">
        <v>86</v>
      </c>
      <c r="CC33" s="50"/>
      <c r="CD33" s="2">
        <v>60</v>
      </c>
      <c r="CE33" s="50"/>
      <c r="CF33" s="2">
        <v>70</v>
      </c>
      <c r="CG33" s="50"/>
      <c r="CH33" s="2">
        <v>80</v>
      </c>
      <c r="CI33" s="50"/>
      <c r="CJ33" s="2">
        <v>71</v>
      </c>
      <c r="CK33" s="50"/>
      <c r="CL33" s="2">
        <v>79</v>
      </c>
      <c r="CM33" s="50"/>
      <c r="CN33" s="2">
        <v>67</v>
      </c>
      <c r="CO33" s="50"/>
    </row>
    <row r="34" spans="1:93" s="52" customFormat="1" x14ac:dyDescent="0.25">
      <c r="A34" s="50" t="s">
        <v>30</v>
      </c>
      <c r="B34" s="49" t="s">
        <v>82</v>
      </c>
      <c r="C34" s="42" t="s">
        <v>85</v>
      </c>
      <c r="D34" s="49" t="s">
        <v>82</v>
      </c>
      <c r="E34" s="42" t="s">
        <v>85</v>
      </c>
      <c r="F34" s="49" t="s">
        <v>82</v>
      </c>
      <c r="G34" s="42" t="s">
        <v>85</v>
      </c>
      <c r="H34" s="49" t="s">
        <v>82</v>
      </c>
      <c r="I34" s="42" t="s">
        <v>85</v>
      </c>
      <c r="J34" s="2" t="s">
        <v>82</v>
      </c>
      <c r="K34" s="42"/>
      <c r="L34" s="49" t="s">
        <v>82</v>
      </c>
      <c r="M34" s="42" t="s">
        <v>85</v>
      </c>
      <c r="N34" s="49" t="s">
        <v>82</v>
      </c>
      <c r="O34" s="42" t="s">
        <v>85</v>
      </c>
      <c r="P34" s="49" t="s">
        <v>82</v>
      </c>
      <c r="Q34" s="42" t="s">
        <v>85</v>
      </c>
      <c r="R34" s="49" t="s">
        <v>82</v>
      </c>
      <c r="S34" s="42" t="s">
        <v>85</v>
      </c>
      <c r="T34" s="49" t="s">
        <v>82</v>
      </c>
      <c r="U34" s="42" t="s">
        <v>85</v>
      </c>
      <c r="V34" s="49" t="s">
        <v>82</v>
      </c>
      <c r="W34" s="42" t="s">
        <v>85</v>
      </c>
      <c r="X34" s="2" t="s">
        <v>82</v>
      </c>
      <c r="Y34" s="42"/>
      <c r="Z34" s="49" t="s">
        <v>93</v>
      </c>
      <c r="AA34" s="42" t="s">
        <v>85</v>
      </c>
      <c r="AB34" s="49" t="s">
        <v>1725</v>
      </c>
      <c r="AC34" s="42" t="s">
        <v>86</v>
      </c>
      <c r="AD34" s="49" t="s">
        <v>82</v>
      </c>
      <c r="AE34" s="42" t="s">
        <v>85</v>
      </c>
      <c r="AF34" s="49" t="s">
        <v>82</v>
      </c>
      <c r="AG34" s="42" t="s">
        <v>85</v>
      </c>
      <c r="AH34" s="49" t="s">
        <v>82</v>
      </c>
      <c r="AI34" s="42" t="s">
        <v>85</v>
      </c>
      <c r="AJ34" s="49" t="s">
        <v>82</v>
      </c>
      <c r="AK34" s="42" t="s">
        <v>85</v>
      </c>
      <c r="AL34" s="49" t="s">
        <v>82</v>
      </c>
      <c r="AM34" s="42" t="s">
        <v>85</v>
      </c>
      <c r="AN34" s="49" t="s">
        <v>82</v>
      </c>
      <c r="AO34" s="42" t="s">
        <v>85</v>
      </c>
      <c r="AP34" s="49">
        <v>0.18</v>
      </c>
      <c r="AQ34" s="51" t="s">
        <v>86</v>
      </c>
      <c r="AR34" s="49">
        <v>0.14000000000000001</v>
      </c>
      <c r="AS34" s="42" t="s">
        <v>86</v>
      </c>
      <c r="AT34" s="49">
        <v>0.16</v>
      </c>
      <c r="AU34" s="42" t="s">
        <v>86</v>
      </c>
      <c r="AV34" s="49" t="s">
        <v>82</v>
      </c>
      <c r="AW34" s="42" t="s">
        <v>85</v>
      </c>
      <c r="AX34" s="49" t="s">
        <v>82</v>
      </c>
      <c r="AY34" s="42" t="s">
        <v>85</v>
      </c>
      <c r="AZ34" s="49" t="s">
        <v>82</v>
      </c>
      <c r="BA34" s="42" t="s">
        <v>85</v>
      </c>
      <c r="BB34" s="49" t="s">
        <v>82</v>
      </c>
      <c r="BC34" s="42" t="s">
        <v>85</v>
      </c>
      <c r="BD34" s="49" t="s">
        <v>82</v>
      </c>
      <c r="BE34" s="42" t="s">
        <v>85</v>
      </c>
      <c r="BF34" s="49" t="s">
        <v>82</v>
      </c>
      <c r="BG34" s="42" t="s">
        <v>85</v>
      </c>
      <c r="BH34" s="49" t="s">
        <v>82</v>
      </c>
      <c r="BI34" s="42" t="s">
        <v>85</v>
      </c>
      <c r="BJ34" s="49">
        <v>2.5</v>
      </c>
      <c r="BK34" s="42" t="s">
        <v>85</v>
      </c>
      <c r="BL34" s="49" t="s">
        <v>193</v>
      </c>
      <c r="BM34" s="42" t="s">
        <v>85</v>
      </c>
      <c r="BN34" s="2" t="s">
        <v>198</v>
      </c>
      <c r="BO34" s="42"/>
      <c r="BQ34" s="50"/>
      <c r="BR34" s="49" t="s">
        <v>78</v>
      </c>
      <c r="BS34" s="50"/>
      <c r="BT34" s="49" t="s">
        <v>82</v>
      </c>
      <c r="BU34" s="50"/>
      <c r="BV34" s="49" t="s">
        <v>82</v>
      </c>
      <c r="BW34" s="50"/>
      <c r="BX34" s="49" t="s">
        <v>82</v>
      </c>
      <c r="BY34" s="42" t="s">
        <v>85</v>
      </c>
      <c r="BZ34" s="2">
        <v>110</v>
      </c>
      <c r="CA34" s="50"/>
      <c r="CB34" s="2">
        <v>114</v>
      </c>
      <c r="CC34" s="50"/>
      <c r="CD34" s="2">
        <v>103</v>
      </c>
      <c r="CE34" s="50"/>
      <c r="CF34" s="2">
        <v>97</v>
      </c>
      <c r="CG34" s="50"/>
      <c r="CH34" s="2">
        <v>105</v>
      </c>
      <c r="CI34" s="50"/>
      <c r="CJ34" s="2">
        <v>105</v>
      </c>
      <c r="CK34" s="50"/>
      <c r="CL34" s="2">
        <v>104</v>
      </c>
      <c r="CM34" s="50"/>
      <c r="CN34" s="2">
        <v>110</v>
      </c>
      <c r="CO34" s="50"/>
    </row>
    <row r="35" spans="1:93" s="52" customFormat="1" x14ac:dyDescent="0.25">
      <c r="A35" s="50" t="s">
        <v>31</v>
      </c>
      <c r="B35" s="49" t="s">
        <v>82</v>
      </c>
      <c r="C35" s="42" t="s">
        <v>85</v>
      </c>
      <c r="D35" s="49" t="s">
        <v>82</v>
      </c>
      <c r="E35" s="42" t="s">
        <v>85</v>
      </c>
      <c r="F35" s="49" t="s">
        <v>82</v>
      </c>
      <c r="G35" s="42" t="s">
        <v>85</v>
      </c>
      <c r="H35" s="49" t="s">
        <v>82</v>
      </c>
      <c r="I35" s="42" t="s">
        <v>85</v>
      </c>
      <c r="J35" s="2" t="s">
        <v>82</v>
      </c>
      <c r="K35" s="42"/>
      <c r="L35" s="49" t="s">
        <v>82</v>
      </c>
      <c r="M35" s="42" t="s">
        <v>85</v>
      </c>
      <c r="N35" s="49" t="s">
        <v>82</v>
      </c>
      <c r="O35" s="42" t="s">
        <v>85</v>
      </c>
      <c r="P35" s="49" t="s">
        <v>82</v>
      </c>
      <c r="Q35" s="42" t="s">
        <v>85</v>
      </c>
      <c r="R35" s="49" t="s">
        <v>82</v>
      </c>
      <c r="S35" s="42" t="s">
        <v>85</v>
      </c>
      <c r="T35" s="49" t="s">
        <v>82</v>
      </c>
      <c r="U35" s="42" t="s">
        <v>85</v>
      </c>
      <c r="V35" s="49" t="s">
        <v>82</v>
      </c>
      <c r="W35" s="42" t="s">
        <v>85</v>
      </c>
      <c r="X35" s="2" t="s">
        <v>82</v>
      </c>
      <c r="Y35" s="42"/>
      <c r="Z35" s="49" t="s">
        <v>93</v>
      </c>
      <c r="AA35" s="42" t="s">
        <v>85</v>
      </c>
      <c r="AB35" s="49" t="s">
        <v>82</v>
      </c>
      <c r="AC35" s="42" t="s">
        <v>85</v>
      </c>
      <c r="AD35" s="49" t="s">
        <v>82</v>
      </c>
      <c r="AE35" s="42" t="s">
        <v>85</v>
      </c>
      <c r="AF35" s="49" t="s">
        <v>82</v>
      </c>
      <c r="AG35" s="42" t="s">
        <v>85</v>
      </c>
      <c r="AH35" s="49" t="s">
        <v>82</v>
      </c>
      <c r="AI35" s="42" t="s">
        <v>85</v>
      </c>
      <c r="AJ35" s="49" t="s">
        <v>82</v>
      </c>
      <c r="AK35" s="42" t="s">
        <v>85</v>
      </c>
      <c r="AL35" s="49" t="s">
        <v>82</v>
      </c>
      <c r="AM35" s="42" t="s">
        <v>85</v>
      </c>
      <c r="AN35" s="49" t="s">
        <v>82</v>
      </c>
      <c r="AO35" s="42" t="s">
        <v>85</v>
      </c>
      <c r="AP35" s="49" t="s">
        <v>82</v>
      </c>
      <c r="AQ35" s="51" t="s">
        <v>85</v>
      </c>
      <c r="AR35" s="49" t="s">
        <v>82</v>
      </c>
      <c r="AS35" s="42" t="s">
        <v>85</v>
      </c>
      <c r="AT35" s="49" t="s">
        <v>82</v>
      </c>
      <c r="AU35" s="42" t="s">
        <v>85</v>
      </c>
      <c r="AV35" s="49" t="s">
        <v>82</v>
      </c>
      <c r="AW35" s="42" t="s">
        <v>85</v>
      </c>
      <c r="AX35" s="49" t="s">
        <v>82</v>
      </c>
      <c r="AY35" s="42" t="s">
        <v>85</v>
      </c>
      <c r="AZ35" s="49" t="s">
        <v>82</v>
      </c>
      <c r="BA35" s="42" t="s">
        <v>85</v>
      </c>
      <c r="BB35" s="49" t="s">
        <v>82</v>
      </c>
      <c r="BC35" s="42" t="s">
        <v>85</v>
      </c>
      <c r="BD35" s="49" t="s">
        <v>82</v>
      </c>
      <c r="BE35" s="42" t="s">
        <v>85</v>
      </c>
      <c r="BF35" s="49" t="s">
        <v>82</v>
      </c>
      <c r="BG35" s="42" t="s">
        <v>85</v>
      </c>
      <c r="BH35" s="49" t="s">
        <v>82</v>
      </c>
      <c r="BI35" s="42" t="s">
        <v>85</v>
      </c>
      <c r="BJ35" s="49" t="s">
        <v>208</v>
      </c>
      <c r="BK35" s="42" t="s">
        <v>85</v>
      </c>
      <c r="BL35" s="49" t="s">
        <v>197</v>
      </c>
      <c r="BM35" s="42" t="s">
        <v>85</v>
      </c>
      <c r="BN35" s="2" t="s">
        <v>208</v>
      </c>
      <c r="BO35" s="42"/>
      <c r="BQ35" s="50"/>
      <c r="BR35" s="49" t="s">
        <v>167</v>
      </c>
      <c r="BS35" s="50"/>
      <c r="BT35" s="49" t="s">
        <v>82</v>
      </c>
      <c r="BU35" s="50"/>
      <c r="BV35" s="49" t="s">
        <v>82</v>
      </c>
      <c r="BW35" s="50"/>
      <c r="BX35" s="49" t="s">
        <v>82</v>
      </c>
      <c r="BY35" s="42" t="s">
        <v>85</v>
      </c>
      <c r="BZ35" s="2">
        <v>113</v>
      </c>
      <c r="CA35" s="50"/>
      <c r="CB35" s="2">
        <v>103</v>
      </c>
      <c r="CC35" s="50"/>
      <c r="CD35" s="2">
        <v>101</v>
      </c>
      <c r="CE35" s="50"/>
      <c r="CF35" s="2">
        <v>91</v>
      </c>
      <c r="CG35" s="50"/>
      <c r="CH35" s="2">
        <v>119</v>
      </c>
      <c r="CI35" s="50"/>
      <c r="CJ35" s="2">
        <v>105</v>
      </c>
      <c r="CK35" s="50"/>
      <c r="CL35" s="2">
        <v>115</v>
      </c>
      <c r="CM35" s="50"/>
      <c r="CN35" s="2">
        <v>105</v>
      </c>
      <c r="CO35" s="50"/>
    </row>
    <row r="36" spans="1:93" s="52" customFormat="1" x14ac:dyDescent="0.25">
      <c r="A36" s="50" t="s">
        <v>32</v>
      </c>
      <c r="B36" s="49" t="s">
        <v>82</v>
      </c>
      <c r="C36" s="42" t="s">
        <v>85</v>
      </c>
      <c r="D36" s="49" t="s">
        <v>82</v>
      </c>
      <c r="E36" s="42" t="s">
        <v>85</v>
      </c>
      <c r="F36" s="49" t="s">
        <v>82</v>
      </c>
      <c r="G36" s="42" t="s">
        <v>85</v>
      </c>
      <c r="H36" s="49" t="s">
        <v>82</v>
      </c>
      <c r="I36" s="42" t="s">
        <v>85</v>
      </c>
      <c r="J36" s="2" t="s">
        <v>82</v>
      </c>
      <c r="K36" s="42"/>
      <c r="L36" s="49" t="s">
        <v>82</v>
      </c>
      <c r="M36" s="42" t="s">
        <v>85</v>
      </c>
      <c r="N36" s="49" t="s">
        <v>82</v>
      </c>
      <c r="O36" s="42" t="s">
        <v>85</v>
      </c>
      <c r="P36" s="49" t="s">
        <v>82</v>
      </c>
      <c r="Q36" s="42" t="s">
        <v>85</v>
      </c>
      <c r="R36" s="49" t="s">
        <v>82</v>
      </c>
      <c r="S36" s="42" t="s">
        <v>85</v>
      </c>
      <c r="T36" s="49" t="s">
        <v>82</v>
      </c>
      <c r="U36" s="42" t="s">
        <v>85</v>
      </c>
      <c r="V36" s="49">
        <v>0.08</v>
      </c>
      <c r="W36" s="42" t="s">
        <v>87</v>
      </c>
      <c r="X36" s="2">
        <v>0.08</v>
      </c>
      <c r="Y36" s="42" t="s">
        <v>86</v>
      </c>
      <c r="Z36" s="49">
        <v>9.7000000000000003E-2</v>
      </c>
      <c r="AA36" s="42" t="s">
        <v>87</v>
      </c>
      <c r="AB36" s="49">
        <v>0.05</v>
      </c>
      <c r="AC36" s="42" t="s">
        <v>86</v>
      </c>
      <c r="AD36" s="49" t="s">
        <v>82</v>
      </c>
      <c r="AE36" s="42" t="s">
        <v>85</v>
      </c>
      <c r="AF36" s="49" t="s">
        <v>82</v>
      </c>
      <c r="AG36" s="42" t="s">
        <v>85</v>
      </c>
      <c r="AH36" s="49" t="s">
        <v>82</v>
      </c>
      <c r="AI36" s="42" t="s">
        <v>85</v>
      </c>
      <c r="AJ36" s="49" t="s">
        <v>82</v>
      </c>
      <c r="AK36" s="42" t="s">
        <v>85</v>
      </c>
      <c r="AL36" s="49" t="s">
        <v>82</v>
      </c>
      <c r="AM36" s="42" t="s">
        <v>85</v>
      </c>
      <c r="AN36" s="49" t="s">
        <v>82</v>
      </c>
      <c r="AO36" s="42" t="s">
        <v>85</v>
      </c>
      <c r="AP36" s="49">
        <v>0.2</v>
      </c>
      <c r="AQ36" s="51" t="s">
        <v>85</v>
      </c>
      <c r="AR36" s="49">
        <v>0.17</v>
      </c>
      <c r="AS36" s="42" t="s">
        <v>86</v>
      </c>
      <c r="AT36" s="49">
        <v>9.5000000000000001E-2</v>
      </c>
      <c r="AU36" s="42" t="s">
        <v>86</v>
      </c>
      <c r="AV36" s="49">
        <v>9.1999999999999998E-2</v>
      </c>
      <c r="AW36" s="42" t="s">
        <v>86</v>
      </c>
      <c r="AX36" s="49">
        <v>0.19</v>
      </c>
      <c r="AY36" s="42" t="s">
        <v>86</v>
      </c>
      <c r="AZ36" s="49">
        <v>0.217</v>
      </c>
      <c r="BA36" s="42" t="s">
        <v>85</v>
      </c>
      <c r="BB36" s="49">
        <v>0.19</v>
      </c>
      <c r="BC36" s="42" t="s">
        <v>86</v>
      </c>
      <c r="BD36" s="49" t="s">
        <v>82</v>
      </c>
      <c r="BE36" s="42" t="s">
        <v>85</v>
      </c>
      <c r="BF36" s="49">
        <v>0.13</v>
      </c>
      <c r="BG36" s="42" t="s">
        <v>86</v>
      </c>
      <c r="BH36" s="49">
        <v>0.15</v>
      </c>
      <c r="BI36" s="42" t="s">
        <v>86</v>
      </c>
      <c r="BJ36" s="49">
        <v>1</v>
      </c>
      <c r="BK36" s="42" t="s">
        <v>86</v>
      </c>
      <c r="BL36" s="49" t="s">
        <v>198</v>
      </c>
      <c r="BM36" s="42" t="s">
        <v>85</v>
      </c>
      <c r="BN36" s="2" t="s">
        <v>209</v>
      </c>
      <c r="BO36" s="42"/>
      <c r="BQ36" s="50"/>
      <c r="BR36" s="49" t="s">
        <v>168</v>
      </c>
      <c r="BS36" s="50"/>
      <c r="BT36" s="49" t="s">
        <v>82</v>
      </c>
      <c r="BU36" s="50"/>
      <c r="BV36" s="49" t="s">
        <v>82</v>
      </c>
      <c r="BW36" s="50"/>
      <c r="BX36" s="49" t="s">
        <v>82</v>
      </c>
      <c r="BY36" s="42" t="s">
        <v>85</v>
      </c>
      <c r="BZ36" s="2">
        <v>102</v>
      </c>
      <c r="CA36" s="50"/>
      <c r="CB36" s="2">
        <v>94</v>
      </c>
      <c r="CC36" s="50"/>
      <c r="CD36" s="2">
        <v>106</v>
      </c>
      <c r="CE36" s="50"/>
      <c r="CF36" s="2">
        <v>101</v>
      </c>
      <c r="CG36" s="50"/>
      <c r="CH36" s="2">
        <v>103</v>
      </c>
      <c r="CI36" s="50"/>
      <c r="CJ36" s="2">
        <v>106</v>
      </c>
      <c r="CK36" s="50"/>
      <c r="CL36" s="2">
        <v>105</v>
      </c>
      <c r="CM36" s="50"/>
      <c r="CN36" s="2">
        <v>103</v>
      </c>
      <c r="CO36" s="50"/>
    </row>
    <row r="37" spans="1:93" s="52" customFormat="1" x14ac:dyDescent="0.25">
      <c r="A37" s="50" t="s">
        <v>33</v>
      </c>
      <c r="B37" s="49" t="s">
        <v>82</v>
      </c>
      <c r="C37" s="42" t="s">
        <v>85</v>
      </c>
      <c r="D37" s="49" t="s">
        <v>82</v>
      </c>
      <c r="E37" s="42" t="s">
        <v>85</v>
      </c>
      <c r="F37" s="49" t="s">
        <v>82</v>
      </c>
      <c r="G37" s="42" t="s">
        <v>85</v>
      </c>
      <c r="H37" s="49" t="s">
        <v>82</v>
      </c>
      <c r="I37" s="42" t="s">
        <v>85</v>
      </c>
      <c r="J37" s="2" t="s">
        <v>82</v>
      </c>
      <c r="K37" s="42"/>
      <c r="L37" s="49" t="s">
        <v>82</v>
      </c>
      <c r="M37" s="42" t="s">
        <v>85</v>
      </c>
      <c r="N37" s="49" t="s">
        <v>82</v>
      </c>
      <c r="O37" s="42" t="s">
        <v>85</v>
      </c>
      <c r="P37" s="49" t="s">
        <v>82</v>
      </c>
      <c r="Q37" s="42" t="s">
        <v>85</v>
      </c>
      <c r="R37" s="49" t="s">
        <v>82</v>
      </c>
      <c r="S37" s="42" t="s">
        <v>85</v>
      </c>
      <c r="T37" s="49" t="s">
        <v>82</v>
      </c>
      <c r="U37" s="42" t="s">
        <v>85</v>
      </c>
      <c r="V37" s="49" t="s">
        <v>82</v>
      </c>
      <c r="W37" s="42" t="s">
        <v>85</v>
      </c>
      <c r="X37" s="2" t="s">
        <v>82</v>
      </c>
      <c r="Y37" s="42"/>
      <c r="Z37" s="49" t="s">
        <v>93</v>
      </c>
      <c r="AA37" s="42" t="s">
        <v>85</v>
      </c>
      <c r="AB37" s="49" t="s">
        <v>82</v>
      </c>
      <c r="AC37" s="42" t="s">
        <v>85</v>
      </c>
      <c r="AD37" s="49" t="s">
        <v>82</v>
      </c>
      <c r="AE37" s="42" t="s">
        <v>85</v>
      </c>
      <c r="AF37" s="49" t="s">
        <v>82</v>
      </c>
      <c r="AG37" s="42" t="s">
        <v>85</v>
      </c>
      <c r="AH37" s="49" t="s">
        <v>82</v>
      </c>
      <c r="AI37" s="42" t="s">
        <v>85</v>
      </c>
      <c r="AJ37" s="49" t="s">
        <v>82</v>
      </c>
      <c r="AK37" s="42" t="s">
        <v>85</v>
      </c>
      <c r="AL37" s="49" t="s">
        <v>82</v>
      </c>
      <c r="AM37" s="42" t="s">
        <v>85</v>
      </c>
      <c r="AN37" s="49" t="s">
        <v>82</v>
      </c>
      <c r="AO37" s="42" t="s">
        <v>85</v>
      </c>
      <c r="AP37" s="49" t="s">
        <v>82</v>
      </c>
      <c r="AQ37" s="51" t="s">
        <v>85</v>
      </c>
      <c r="AR37" s="49" t="s">
        <v>82</v>
      </c>
      <c r="AS37" s="42" t="s">
        <v>85</v>
      </c>
      <c r="AT37" s="49" t="s">
        <v>82</v>
      </c>
      <c r="AU37" s="42" t="s">
        <v>85</v>
      </c>
      <c r="AV37" s="49" t="s">
        <v>82</v>
      </c>
      <c r="AW37" s="42" t="s">
        <v>85</v>
      </c>
      <c r="AX37" s="49" t="s">
        <v>1167</v>
      </c>
      <c r="AY37" s="42" t="s">
        <v>87</v>
      </c>
      <c r="AZ37" s="49" t="s">
        <v>82</v>
      </c>
      <c r="BA37" s="42" t="s">
        <v>85</v>
      </c>
      <c r="BB37" s="49" t="s">
        <v>82</v>
      </c>
      <c r="BC37" s="42" t="s">
        <v>85</v>
      </c>
      <c r="BD37" s="49" t="s">
        <v>82</v>
      </c>
      <c r="BE37" s="42" t="s">
        <v>85</v>
      </c>
      <c r="BF37" s="49" t="s">
        <v>1169</v>
      </c>
      <c r="BG37" s="42" t="s">
        <v>86</v>
      </c>
      <c r="BH37" s="49" t="s">
        <v>82</v>
      </c>
      <c r="BI37" s="42" t="s">
        <v>85</v>
      </c>
      <c r="BJ37" s="49" t="s">
        <v>280</v>
      </c>
      <c r="BK37" s="42" t="s">
        <v>85</v>
      </c>
      <c r="BL37" s="49" t="s">
        <v>168</v>
      </c>
      <c r="BM37" s="42" t="s">
        <v>85</v>
      </c>
      <c r="BN37" s="2" t="s">
        <v>280</v>
      </c>
      <c r="BO37" s="42"/>
      <c r="BQ37" s="50"/>
      <c r="BR37" s="49" t="s">
        <v>169</v>
      </c>
      <c r="BS37" s="50"/>
      <c r="BT37" s="49" t="s">
        <v>82</v>
      </c>
      <c r="BU37" s="50"/>
      <c r="BV37" s="49" t="s">
        <v>82</v>
      </c>
      <c r="BW37" s="50"/>
      <c r="BX37" s="49" t="s">
        <v>82</v>
      </c>
      <c r="BY37" s="42" t="s">
        <v>85</v>
      </c>
      <c r="BZ37" s="2">
        <v>133</v>
      </c>
      <c r="CA37" s="50"/>
      <c r="CB37" s="2">
        <v>128</v>
      </c>
      <c r="CC37" s="50"/>
      <c r="CD37" s="2">
        <v>96</v>
      </c>
      <c r="CE37" s="50"/>
      <c r="CF37" s="2">
        <v>92</v>
      </c>
      <c r="CG37" s="50"/>
      <c r="CH37" s="2">
        <v>130</v>
      </c>
      <c r="CI37" s="50"/>
      <c r="CJ37" s="2">
        <v>128</v>
      </c>
      <c r="CK37" s="50"/>
      <c r="CL37" s="2">
        <v>97</v>
      </c>
      <c r="CM37" s="50"/>
      <c r="CN37" s="2">
        <v>99</v>
      </c>
      <c r="CO37" s="50"/>
    </row>
    <row r="38" spans="1:93" s="52" customFormat="1" x14ac:dyDescent="0.25">
      <c r="A38" s="50" t="s">
        <v>34</v>
      </c>
      <c r="B38" s="49" t="s">
        <v>84</v>
      </c>
      <c r="C38" s="42" t="s">
        <v>85</v>
      </c>
      <c r="D38" s="49" t="s">
        <v>84</v>
      </c>
      <c r="E38" s="42" t="s">
        <v>85</v>
      </c>
      <c r="F38" s="49" t="s">
        <v>95</v>
      </c>
      <c r="G38" s="42" t="s">
        <v>85</v>
      </c>
      <c r="H38" s="49" t="s">
        <v>95</v>
      </c>
      <c r="I38" s="42" t="s">
        <v>85</v>
      </c>
      <c r="J38" s="2" t="s">
        <v>84</v>
      </c>
      <c r="K38" s="42"/>
      <c r="L38" s="49" t="s">
        <v>84</v>
      </c>
      <c r="M38" s="42" t="s">
        <v>85</v>
      </c>
      <c r="N38" s="49" t="s">
        <v>84</v>
      </c>
      <c r="O38" s="42" t="s">
        <v>85</v>
      </c>
      <c r="P38" s="49" t="s">
        <v>84</v>
      </c>
      <c r="Q38" s="42" t="s">
        <v>85</v>
      </c>
      <c r="R38" s="49" t="s">
        <v>95</v>
      </c>
      <c r="S38" s="42" t="s">
        <v>85</v>
      </c>
      <c r="T38" s="49" t="s">
        <v>84</v>
      </c>
      <c r="U38" s="42" t="s">
        <v>85</v>
      </c>
      <c r="V38" s="49">
        <v>0.14000000000000001</v>
      </c>
      <c r="W38" s="42" t="s">
        <v>87</v>
      </c>
      <c r="X38" s="2">
        <v>0.15</v>
      </c>
      <c r="Y38" s="42" t="s">
        <v>86</v>
      </c>
      <c r="Z38" s="49">
        <v>0.21</v>
      </c>
      <c r="AA38" s="42" t="s">
        <v>85</v>
      </c>
      <c r="AB38" s="53">
        <v>0.18</v>
      </c>
      <c r="AC38" s="42" t="s">
        <v>87</v>
      </c>
      <c r="AD38" s="49" t="s">
        <v>84</v>
      </c>
      <c r="AE38" s="42" t="s">
        <v>85</v>
      </c>
      <c r="AF38" s="49" t="s">
        <v>84</v>
      </c>
      <c r="AG38" s="42" t="s">
        <v>85</v>
      </c>
      <c r="AH38" s="49" t="s">
        <v>1182</v>
      </c>
      <c r="AI38" s="42" t="s">
        <v>87</v>
      </c>
      <c r="AJ38" s="49" t="s">
        <v>84</v>
      </c>
      <c r="AK38" s="42" t="s">
        <v>85</v>
      </c>
      <c r="AL38" s="49" t="s">
        <v>84</v>
      </c>
      <c r="AM38" s="42" t="s">
        <v>85</v>
      </c>
      <c r="AN38" s="49" t="s">
        <v>84</v>
      </c>
      <c r="AO38" s="42" t="s">
        <v>85</v>
      </c>
      <c r="AP38" s="49">
        <v>0.26</v>
      </c>
      <c r="AQ38" s="51" t="s">
        <v>85</v>
      </c>
      <c r="AR38" s="49">
        <v>0.24</v>
      </c>
      <c r="AS38" s="42" t="s">
        <v>85</v>
      </c>
      <c r="AT38" s="49">
        <v>0.16</v>
      </c>
      <c r="AU38" s="42" t="s">
        <v>86</v>
      </c>
      <c r="AV38" s="49">
        <v>0.19</v>
      </c>
      <c r="AW38" s="42" t="s">
        <v>86</v>
      </c>
      <c r="AX38" s="49">
        <v>0.31</v>
      </c>
      <c r="AY38" s="42" t="s">
        <v>85</v>
      </c>
      <c r="AZ38" s="49">
        <v>0.39900000000000002</v>
      </c>
      <c r="BA38" s="42" t="s">
        <v>85</v>
      </c>
      <c r="BB38" s="49">
        <v>0.25</v>
      </c>
      <c r="BC38" s="42" t="s">
        <v>85</v>
      </c>
      <c r="BD38" s="49" t="s">
        <v>84</v>
      </c>
      <c r="BE38" s="42" t="s">
        <v>85</v>
      </c>
      <c r="BF38" s="49">
        <v>0.25</v>
      </c>
      <c r="BG38" s="42" t="s">
        <v>85</v>
      </c>
      <c r="BH38" s="49">
        <v>0.26</v>
      </c>
      <c r="BI38" s="42" t="s">
        <v>85</v>
      </c>
      <c r="BJ38" s="49">
        <v>3</v>
      </c>
      <c r="BK38" s="42" t="s">
        <v>85</v>
      </c>
      <c r="BL38" s="49" t="s">
        <v>193</v>
      </c>
      <c r="BM38" s="42" t="s">
        <v>85</v>
      </c>
      <c r="BN38" s="2" t="s">
        <v>198</v>
      </c>
      <c r="BO38" s="42"/>
      <c r="BQ38" s="50"/>
      <c r="BR38" s="49" t="s">
        <v>78</v>
      </c>
      <c r="BS38" s="50"/>
      <c r="BT38" s="49" t="s">
        <v>84</v>
      </c>
      <c r="BU38" s="50"/>
      <c r="BV38" s="49" t="s">
        <v>84</v>
      </c>
      <c r="BW38" s="50"/>
      <c r="BX38" s="49" t="s">
        <v>84</v>
      </c>
      <c r="BY38" s="42" t="s">
        <v>85</v>
      </c>
      <c r="BZ38" s="2">
        <v>125</v>
      </c>
      <c r="CA38" s="50"/>
      <c r="CB38" s="2">
        <v>118</v>
      </c>
      <c r="CC38" s="50"/>
      <c r="CD38" s="2">
        <v>112</v>
      </c>
      <c r="CE38" s="50"/>
      <c r="CF38" s="2">
        <v>112</v>
      </c>
      <c r="CG38" s="50"/>
      <c r="CH38" s="2">
        <v>109</v>
      </c>
      <c r="CI38" s="50"/>
      <c r="CJ38" s="2">
        <v>116</v>
      </c>
      <c r="CK38" s="50"/>
      <c r="CL38" s="2">
        <v>100</v>
      </c>
      <c r="CM38" s="50"/>
      <c r="CN38" s="2">
        <v>115</v>
      </c>
      <c r="CO38" s="50"/>
    </row>
    <row r="39" spans="1:93" s="52" customFormat="1" x14ac:dyDescent="0.25">
      <c r="A39" s="50" t="s">
        <v>35</v>
      </c>
      <c r="B39" s="49" t="s">
        <v>82</v>
      </c>
      <c r="C39" s="42" t="s">
        <v>85</v>
      </c>
      <c r="D39" s="49" t="s">
        <v>82</v>
      </c>
      <c r="E39" s="42" t="s">
        <v>85</v>
      </c>
      <c r="F39" s="49" t="s">
        <v>82</v>
      </c>
      <c r="G39" s="42" t="s">
        <v>85</v>
      </c>
      <c r="H39" s="49" t="s">
        <v>82</v>
      </c>
      <c r="I39" s="42" t="s">
        <v>85</v>
      </c>
      <c r="J39" s="2" t="s">
        <v>82</v>
      </c>
      <c r="K39" s="42"/>
      <c r="L39" s="49" t="s">
        <v>82</v>
      </c>
      <c r="M39" s="42" t="s">
        <v>85</v>
      </c>
      <c r="N39" s="49" t="s">
        <v>82</v>
      </c>
      <c r="O39" s="42" t="s">
        <v>85</v>
      </c>
      <c r="P39" s="49" t="s">
        <v>82</v>
      </c>
      <c r="Q39" s="42" t="s">
        <v>85</v>
      </c>
      <c r="R39" s="49" t="s">
        <v>82</v>
      </c>
      <c r="S39" s="42" t="s">
        <v>85</v>
      </c>
      <c r="T39" s="49" t="s">
        <v>82</v>
      </c>
      <c r="U39" s="42" t="s">
        <v>85</v>
      </c>
      <c r="V39" s="49" t="s">
        <v>82</v>
      </c>
      <c r="W39" s="42" t="s">
        <v>85</v>
      </c>
      <c r="X39" s="2" t="s">
        <v>82</v>
      </c>
      <c r="Y39" s="42"/>
      <c r="Z39" s="49" t="s">
        <v>93</v>
      </c>
      <c r="AA39" s="42" t="s">
        <v>85</v>
      </c>
      <c r="AB39" s="49" t="s">
        <v>82</v>
      </c>
      <c r="AC39" s="42" t="s">
        <v>85</v>
      </c>
      <c r="AD39" s="49" t="s">
        <v>82</v>
      </c>
      <c r="AE39" s="42" t="s">
        <v>85</v>
      </c>
      <c r="AF39" s="49" t="s">
        <v>82</v>
      </c>
      <c r="AG39" s="42" t="s">
        <v>85</v>
      </c>
      <c r="AH39" s="49" t="s">
        <v>82</v>
      </c>
      <c r="AI39" s="42" t="s">
        <v>85</v>
      </c>
      <c r="AJ39" s="49" t="s">
        <v>82</v>
      </c>
      <c r="AK39" s="42" t="s">
        <v>85</v>
      </c>
      <c r="AL39" s="49" t="s">
        <v>82</v>
      </c>
      <c r="AM39" s="42" t="s">
        <v>85</v>
      </c>
      <c r="AN39" s="49" t="s">
        <v>82</v>
      </c>
      <c r="AO39" s="42" t="s">
        <v>85</v>
      </c>
      <c r="AP39" s="49" t="s">
        <v>82</v>
      </c>
      <c r="AQ39" s="51" t="s">
        <v>85</v>
      </c>
      <c r="AR39" s="49" t="s">
        <v>82</v>
      </c>
      <c r="AS39" s="42" t="s">
        <v>85</v>
      </c>
      <c r="AT39" s="49" t="s">
        <v>82</v>
      </c>
      <c r="AU39" s="42" t="s">
        <v>85</v>
      </c>
      <c r="AV39" s="49" t="s">
        <v>82</v>
      </c>
      <c r="AW39" s="42" t="s">
        <v>85</v>
      </c>
      <c r="AX39" s="49" t="s">
        <v>82</v>
      </c>
      <c r="AY39" s="42" t="s">
        <v>85</v>
      </c>
      <c r="AZ39" s="49" t="s">
        <v>82</v>
      </c>
      <c r="BA39" s="42" t="s">
        <v>85</v>
      </c>
      <c r="BB39" s="49" t="s">
        <v>82</v>
      </c>
      <c r="BC39" s="42" t="s">
        <v>85</v>
      </c>
      <c r="BD39" s="49" t="s">
        <v>82</v>
      </c>
      <c r="BE39" s="42" t="s">
        <v>85</v>
      </c>
      <c r="BF39" s="49" t="s">
        <v>82</v>
      </c>
      <c r="BG39" s="42" t="s">
        <v>85</v>
      </c>
      <c r="BH39" s="49" t="s">
        <v>82</v>
      </c>
      <c r="BI39" s="42" t="s">
        <v>85</v>
      </c>
      <c r="BJ39" s="49" t="s">
        <v>208</v>
      </c>
      <c r="BK39" s="42" t="s">
        <v>85</v>
      </c>
      <c r="BL39" s="49" t="s">
        <v>197</v>
      </c>
      <c r="BM39" s="42" t="s">
        <v>85</v>
      </c>
      <c r="BN39" s="2" t="s">
        <v>208</v>
      </c>
      <c r="BO39" s="42"/>
      <c r="BQ39" s="50"/>
      <c r="BR39" s="49" t="s">
        <v>167</v>
      </c>
      <c r="BS39" s="50"/>
      <c r="BT39" s="49" t="s">
        <v>82</v>
      </c>
      <c r="BU39" s="50"/>
      <c r="BV39" s="49" t="s">
        <v>82</v>
      </c>
      <c r="BW39" s="50"/>
      <c r="BX39" s="49" t="s">
        <v>82</v>
      </c>
      <c r="BY39" s="42" t="s">
        <v>85</v>
      </c>
      <c r="BZ39" s="2">
        <v>110</v>
      </c>
      <c r="CA39" s="50"/>
      <c r="CB39" s="2">
        <v>102</v>
      </c>
      <c r="CC39" s="50"/>
      <c r="CD39" s="2">
        <v>93</v>
      </c>
      <c r="CE39" s="50"/>
      <c r="CF39" s="2">
        <v>90</v>
      </c>
      <c r="CG39" s="50"/>
      <c r="CH39" s="2">
        <v>107</v>
      </c>
      <c r="CI39" s="50"/>
      <c r="CJ39" s="2">
        <v>99</v>
      </c>
      <c r="CK39" s="50"/>
      <c r="CL39" s="2">
        <v>106</v>
      </c>
      <c r="CM39" s="50"/>
      <c r="CN39" s="2">
        <v>86</v>
      </c>
      <c r="CO39" s="50"/>
    </row>
    <row r="40" spans="1:93" s="52" customFormat="1" x14ac:dyDescent="0.25">
      <c r="A40" s="50" t="s">
        <v>36</v>
      </c>
      <c r="B40" s="49" t="s">
        <v>82</v>
      </c>
      <c r="C40" s="42" t="s">
        <v>85</v>
      </c>
      <c r="D40" s="49" t="s">
        <v>82</v>
      </c>
      <c r="E40" s="42" t="s">
        <v>85</v>
      </c>
      <c r="F40" s="49" t="s">
        <v>82</v>
      </c>
      <c r="G40" s="42" t="s">
        <v>85</v>
      </c>
      <c r="H40" s="49" t="s">
        <v>82</v>
      </c>
      <c r="I40" s="42" t="s">
        <v>85</v>
      </c>
      <c r="J40" s="2" t="s">
        <v>82</v>
      </c>
      <c r="K40" s="42"/>
      <c r="L40" s="49" t="s">
        <v>82</v>
      </c>
      <c r="M40" s="42" t="s">
        <v>85</v>
      </c>
      <c r="N40" s="49" t="s">
        <v>82</v>
      </c>
      <c r="O40" s="42" t="s">
        <v>85</v>
      </c>
      <c r="P40" s="49" t="s">
        <v>82</v>
      </c>
      <c r="Q40" s="42" t="s">
        <v>85</v>
      </c>
      <c r="R40" s="49" t="s">
        <v>82</v>
      </c>
      <c r="S40" s="42" t="s">
        <v>85</v>
      </c>
      <c r="T40" s="49" t="s">
        <v>82</v>
      </c>
      <c r="U40" s="42" t="s">
        <v>85</v>
      </c>
      <c r="V40" s="49">
        <v>7.9000000000000001E-2</v>
      </c>
      <c r="W40" s="42" t="s">
        <v>86</v>
      </c>
      <c r="X40" s="2" t="s">
        <v>82</v>
      </c>
      <c r="Y40" s="42"/>
      <c r="Z40" s="49" t="s">
        <v>93</v>
      </c>
      <c r="AA40" s="42" t="s">
        <v>85</v>
      </c>
      <c r="AB40" s="49">
        <v>7.0000000000000007E-2</v>
      </c>
      <c r="AC40" s="42" t="s">
        <v>86</v>
      </c>
      <c r="AD40" s="49" t="s">
        <v>82</v>
      </c>
      <c r="AE40" s="42" t="s">
        <v>85</v>
      </c>
      <c r="AF40" s="49" t="s">
        <v>82</v>
      </c>
      <c r="AG40" s="42" t="s">
        <v>85</v>
      </c>
      <c r="AH40" s="49" t="s">
        <v>82</v>
      </c>
      <c r="AI40" s="42" t="s">
        <v>85</v>
      </c>
      <c r="AJ40" s="49" t="s">
        <v>82</v>
      </c>
      <c r="AK40" s="42" t="s">
        <v>85</v>
      </c>
      <c r="AL40" s="49" t="s">
        <v>82</v>
      </c>
      <c r="AM40" s="42" t="s">
        <v>85</v>
      </c>
      <c r="AN40" s="49" t="s">
        <v>82</v>
      </c>
      <c r="AO40" s="42" t="s">
        <v>85</v>
      </c>
      <c r="AP40" s="49">
        <v>0.13</v>
      </c>
      <c r="AQ40" s="51" t="s">
        <v>86</v>
      </c>
      <c r="AR40" s="49">
        <v>0.2</v>
      </c>
      <c r="AS40" s="42" t="s">
        <v>85</v>
      </c>
      <c r="AT40" s="49">
        <v>0.18</v>
      </c>
      <c r="AU40" s="42" t="s">
        <v>86</v>
      </c>
      <c r="AV40" s="49" t="s">
        <v>82</v>
      </c>
      <c r="AW40" s="42" t="s">
        <v>85</v>
      </c>
      <c r="AX40" s="49">
        <v>5.0999999999999997E-2</v>
      </c>
      <c r="AY40" s="42" t="s">
        <v>86</v>
      </c>
      <c r="AZ40" s="49" t="s">
        <v>82</v>
      </c>
      <c r="BA40" s="42" t="s">
        <v>85</v>
      </c>
      <c r="BB40" s="49">
        <v>7.5999999999999998E-2</v>
      </c>
      <c r="BC40" s="42" t="s">
        <v>86</v>
      </c>
      <c r="BD40" s="49" t="s">
        <v>82</v>
      </c>
      <c r="BE40" s="42" t="s">
        <v>85</v>
      </c>
      <c r="BF40" s="49" t="s">
        <v>82</v>
      </c>
      <c r="BG40" s="42" t="s">
        <v>85</v>
      </c>
      <c r="BH40" s="49" t="s">
        <v>82</v>
      </c>
      <c r="BI40" s="42" t="s">
        <v>85</v>
      </c>
      <c r="BJ40" s="49">
        <v>0.88</v>
      </c>
      <c r="BK40" s="42" t="s">
        <v>86</v>
      </c>
      <c r="BL40" s="49" t="s">
        <v>193</v>
      </c>
      <c r="BM40" s="42" t="s">
        <v>85</v>
      </c>
      <c r="BN40" s="2" t="s">
        <v>198</v>
      </c>
      <c r="BO40" s="42"/>
      <c r="BQ40" s="50"/>
      <c r="BR40" s="49" t="s">
        <v>78</v>
      </c>
      <c r="BS40" s="50"/>
      <c r="BT40" s="49" t="s">
        <v>82</v>
      </c>
      <c r="BU40" s="50"/>
      <c r="BV40" s="49" t="s">
        <v>82</v>
      </c>
      <c r="BW40" s="50"/>
      <c r="BX40" s="49" t="s">
        <v>82</v>
      </c>
      <c r="BY40" s="42" t="s">
        <v>85</v>
      </c>
      <c r="BZ40" s="2">
        <v>100</v>
      </c>
      <c r="CA40" s="50"/>
      <c r="CB40" s="2">
        <v>103</v>
      </c>
      <c r="CC40" s="50"/>
      <c r="CD40" s="2">
        <v>102</v>
      </c>
      <c r="CE40" s="50"/>
      <c r="CF40" s="2">
        <v>104</v>
      </c>
      <c r="CG40" s="50"/>
      <c r="CH40" s="2">
        <v>102</v>
      </c>
      <c r="CI40" s="50"/>
      <c r="CJ40" s="2">
        <v>99</v>
      </c>
      <c r="CK40" s="50"/>
      <c r="CL40" s="2">
        <v>111</v>
      </c>
      <c r="CM40" s="50"/>
      <c r="CN40" s="2">
        <v>102</v>
      </c>
      <c r="CO40" s="50"/>
    </row>
    <row r="41" spans="1:93" s="52" customFormat="1" x14ac:dyDescent="0.25">
      <c r="A41" s="50" t="s">
        <v>37</v>
      </c>
      <c r="B41" s="49" t="s">
        <v>82</v>
      </c>
      <c r="C41" s="42" t="s">
        <v>85</v>
      </c>
      <c r="D41" s="49" t="s">
        <v>82</v>
      </c>
      <c r="E41" s="42" t="s">
        <v>85</v>
      </c>
      <c r="F41" s="49" t="s">
        <v>82</v>
      </c>
      <c r="G41" s="42" t="s">
        <v>85</v>
      </c>
      <c r="H41" s="49" t="s">
        <v>82</v>
      </c>
      <c r="I41" s="42" t="s">
        <v>85</v>
      </c>
      <c r="J41" s="2" t="s">
        <v>82</v>
      </c>
      <c r="K41" s="42"/>
      <c r="L41" s="49" t="s">
        <v>82</v>
      </c>
      <c r="M41" s="42" t="s">
        <v>85</v>
      </c>
      <c r="N41" s="49" t="s">
        <v>82</v>
      </c>
      <c r="O41" s="42" t="s">
        <v>85</v>
      </c>
      <c r="P41" s="49" t="s">
        <v>82</v>
      </c>
      <c r="Q41" s="42" t="s">
        <v>85</v>
      </c>
      <c r="R41" s="49" t="s">
        <v>82</v>
      </c>
      <c r="S41" s="42" t="s">
        <v>85</v>
      </c>
      <c r="T41" s="49" t="s">
        <v>82</v>
      </c>
      <c r="U41" s="42" t="s">
        <v>85</v>
      </c>
      <c r="V41" s="49" t="s">
        <v>82</v>
      </c>
      <c r="W41" s="42" t="s">
        <v>85</v>
      </c>
      <c r="X41" s="2" t="s">
        <v>82</v>
      </c>
      <c r="Y41" s="42"/>
      <c r="Z41" s="49" t="s">
        <v>93</v>
      </c>
      <c r="AA41" s="42" t="s">
        <v>85</v>
      </c>
      <c r="AB41" s="49" t="s">
        <v>82</v>
      </c>
      <c r="AC41" s="42" t="s">
        <v>85</v>
      </c>
      <c r="AD41" s="49" t="s">
        <v>82</v>
      </c>
      <c r="AE41" s="42" t="s">
        <v>85</v>
      </c>
      <c r="AF41" s="49" t="s">
        <v>82</v>
      </c>
      <c r="AG41" s="42" t="s">
        <v>85</v>
      </c>
      <c r="AH41" s="49" t="s">
        <v>82</v>
      </c>
      <c r="AI41" s="42" t="s">
        <v>85</v>
      </c>
      <c r="AJ41" s="49" t="s">
        <v>82</v>
      </c>
      <c r="AK41" s="42" t="s">
        <v>85</v>
      </c>
      <c r="AL41" s="49" t="s">
        <v>82</v>
      </c>
      <c r="AM41" s="42" t="s">
        <v>85</v>
      </c>
      <c r="AN41" s="49" t="s">
        <v>82</v>
      </c>
      <c r="AO41" s="42" t="s">
        <v>85</v>
      </c>
      <c r="AP41" s="49" t="s">
        <v>82</v>
      </c>
      <c r="AQ41" s="51" t="s">
        <v>85</v>
      </c>
      <c r="AR41" s="49" t="s">
        <v>82</v>
      </c>
      <c r="AS41" s="42" t="s">
        <v>85</v>
      </c>
      <c r="AT41" s="49" t="s">
        <v>82</v>
      </c>
      <c r="AU41" s="42" t="s">
        <v>85</v>
      </c>
      <c r="AV41" s="49" t="s">
        <v>82</v>
      </c>
      <c r="AW41" s="42" t="s">
        <v>85</v>
      </c>
      <c r="AX41" s="49" t="s">
        <v>82</v>
      </c>
      <c r="AY41" s="42" t="s">
        <v>85</v>
      </c>
      <c r="AZ41" s="49" t="s">
        <v>82</v>
      </c>
      <c r="BA41" s="42" t="s">
        <v>85</v>
      </c>
      <c r="BB41" s="49" t="s">
        <v>82</v>
      </c>
      <c r="BC41" s="42" t="s">
        <v>85</v>
      </c>
      <c r="BD41" s="49" t="s">
        <v>82</v>
      </c>
      <c r="BE41" s="42" t="s">
        <v>85</v>
      </c>
      <c r="BF41" s="49" t="s">
        <v>82</v>
      </c>
      <c r="BG41" s="42" t="s">
        <v>85</v>
      </c>
      <c r="BH41" s="49" t="s">
        <v>82</v>
      </c>
      <c r="BI41" s="42" t="s">
        <v>85</v>
      </c>
      <c r="BJ41" s="49" t="s">
        <v>205</v>
      </c>
      <c r="BK41" s="42" t="s">
        <v>85</v>
      </c>
      <c r="BL41" s="49" t="s">
        <v>193</v>
      </c>
      <c r="BM41" s="42" t="s">
        <v>85</v>
      </c>
      <c r="BN41" s="2" t="s">
        <v>198</v>
      </c>
      <c r="BO41" s="42"/>
      <c r="BQ41" s="50"/>
      <c r="BR41" s="49" t="s">
        <v>78</v>
      </c>
      <c r="BS41" s="50"/>
      <c r="BT41" s="49" t="s">
        <v>82</v>
      </c>
      <c r="BU41" s="50"/>
      <c r="BV41" s="49" t="s">
        <v>82</v>
      </c>
      <c r="BW41" s="50"/>
      <c r="BX41" s="49" t="s">
        <v>82</v>
      </c>
      <c r="BY41" s="42" t="s">
        <v>85</v>
      </c>
      <c r="BZ41" s="2">
        <v>112</v>
      </c>
      <c r="CA41" s="50"/>
      <c r="CB41" s="2">
        <v>108</v>
      </c>
      <c r="CC41" s="50"/>
      <c r="CD41" s="2">
        <v>101</v>
      </c>
      <c r="CE41" s="50"/>
      <c r="CF41" s="2">
        <v>97</v>
      </c>
      <c r="CG41" s="50"/>
      <c r="CH41" s="2">
        <v>110</v>
      </c>
      <c r="CI41" s="50"/>
      <c r="CJ41" s="2">
        <v>104</v>
      </c>
      <c r="CK41" s="50"/>
      <c r="CL41" s="2">
        <v>105</v>
      </c>
      <c r="CM41" s="50"/>
      <c r="CN41" s="2">
        <v>100</v>
      </c>
      <c r="CO41" s="50"/>
    </row>
    <row r="42" spans="1:93" s="52" customFormat="1" x14ac:dyDescent="0.25">
      <c r="A42" s="50" t="s">
        <v>38</v>
      </c>
      <c r="B42" s="49">
        <v>8.6999999999999994E-2</v>
      </c>
      <c r="C42" s="42" t="s">
        <v>86</v>
      </c>
      <c r="D42" s="49">
        <v>0.12</v>
      </c>
      <c r="E42" s="42" t="s">
        <v>86</v>
      </c>
      <c r="F42" s="49">
        <v>0.13</v>
      </c>
      <c r="G42" s="42" t="s">
        <v>86</v>
      </c>
      <c r="H42" s="49" t="s">
        <v>81</v>
      </c>
      <c r="I42" s="42" t="s">
        <v>85</v>
      </c>
      <c r="J42" s="2">
        <v>6.0999999999999999E-2</v>
      </c>
      <c r="K42" s="42" t="s">
        <v>86</v>
      </c>
      <c r="L42" s="49" t="s">
        <v>81</v>
      </c>
      <c r="M42" s="42" t="s">
        <v>85</v>
      </c>
      <c r="N42" s="49">
        <v>6.9000000000000006E-2</v>
      </c>
      <c r="O42" s="42" t="s">
        <v>86</v>
      </c>
      <c r="P42" s="49" t="s">
        <v>81</v>
      </c>
      <c r="Q42" s="42" t="s">
        <v>85</v>
      </c>
      <c r="R42" s="49" t="s">
        <v>81</v>
      </c>
      <c r="S42" s="42" t="s">
        <v>85</v>
      </c>
      <c r="T42" s="49" t="s">
        <v>81</v>
      </c>
      <c r="U42" s="42" t="s">
        <v>85</v>
      </c>
      <c r="V42" s="49">
        <v>0.31</v>
      </c>
      <c r="W42" s="42" t="s">
        <v>85</v>
      </c>
      <c r="X42" s="2">
        <v>0.23</v>
      </c>
      <c r="Y42" s="42"/>
      <c r="Z42" s="49">
        <v>0.27</v>
      </c>
      <c r="AA42" s="42" t="s">
        <v>85</v>
      </c>
      <c r="AB42" s="49">
        <v>0.35</v>
      </c>
      <c r="AC42" s="42" t="s">
        <v>85</v>
      </c>
      <c r="AD42" s="49">
        <v>6.7000000000000004E-2</v>
      </c>
      <c r="AE42" s="42" t="s">
        <v>86</v>
      </c>
      <c r="AF42" s="49">
        <v>8.2000000000000003E-2</v>
      </c>
      <c r="AG42" s="42" t="s">
        <v>86</v>
      </c>
      <c r="AH42" s="49">
        <v>0.09</v>
      </c>
      <c r="AI42" s="42" t="s">
        <v>86</v>
      </c>
      <c r="AJ42" s="49" t="s">
        <v>81</v>
      </c>
      <c r="AK42" s="42" t="s">
        <v>85</v>
      </c>
      <c r="AL42" s="49" t="s">
        <v>81</v>
      </c>
      <c r="AM42" s="42" t="s">
        <v>85</v>
      </c>
      <c r="AN42" s="49" t="s">
        <v>1740</v>
      </c>
      <c r="AO42" s="42" t="s">
        <v>86</v>
      </c>
      <c r="AP42" s="49">
        <v>1.1000000000000001</v>
      </c>
      <c r="AQ42" s="51" t="s">
        <v>85</v>
      </c>
      <c r="AR42" s="49">
        <v>2.2999999999999998</v>
      </c>
      <c r="AS42" s="42" t="s">
        <v>85</v>
      </c>
      <c r="AT42" s="49">
        <v>2.2999999999999998</v>
      </c>
      <c r="AU42" s="42" t="s">
        <v>85</v>
      </c>
      <c r="AV42" s="49">
        <v>0.3</v>
      </c>
      <c r="AW42" s="42" t="s">
        <v>85</v>
      </c>
      <c r="AX42" s="49">
        <v>0.65</v>
      </c>
      <c r="AY42" s="42" t="s">
        <v>85</v>
      </c>
      <c r="AZ42" s="49">
        <v>0.58599999999999997</v>
      </c>
      <c r="BA42" s="42" t="s">
        <v>85</v>
      </c>
      <c r="BB42" s="49">
        <v>0.81</v>
      </c>
      <c r="BC42" s="42" t="s">
        <v>85</v>
      </c>
      <c r="BD42" s="49">
        <v>0.13</v>
      </c>
      <c r="BE42" s="42" t="s">
        <v>86</v>
      </c>
      <c r="BF42" s="49">
        <v>0.67</v>
      </c>
      <c r="BG42" s="42" t="s">
        <v>85</v>
      </c>
      <c r="BH42" s="49" t="s">
        <v>81</v>
      </c>
      <c r="BI42" s="42" t="s">
        <v>85</v>
      </c>
      <c r="BJ42" s="49">
        <v>1.4</v>
      </c>
      <c r="BK42" s="42" t="s">
        <v>86</v>
      </c>
      <c r="BL42" s="49" t="s">
        <v>193</v>
      </c>
      <c r="BM42" s="42" t="s">
        <v>85</v>
      </c>
      <c r="BN42" s="2" t="s">
        <v>198</v>
      </c>
      <c r="BO42" s="42"/>
      <c r="BQ42" s="50"/>
      <c r="BR42" s="49" t="s">
        <v>78</v>
      </c>
      <c r="BS42" s="50"/>
      <c r="BT42" s="49" t="s">
        <v>81</v>
      </c>
      <c r="BU42" s="50"/>
      <c r="BV42" s="49" t="s">
        <v>81</v>
      </c>
      <c r="BW42" s="50"/>
      <c r="BX42" s="49" t="s">
        <v>81</v>
      </c>
      <c r="BY42" s="42" t="s">
        <v>85</v>
      </c>
      <c r="BZ42" s="2">
        <v>119</v>
      </c>
      <c r="CA42" s="50"/>
      <c r="CB42" s="2">
        <v>113</v>
      </c>
      <c r="CC42" s="50"/>
      <c r="CD42" s="2">
        <v>105</v>
      </c>
      <c r="CE42" s="50"/>
      <c r="CF42" s="2">
        <v>105</v>
      </c>
      <c r="CG42" s="50"/>
      <c r="CH42" s="2">
        <v>114</v>
      </c>
      <c r="CI42" s="50"/>
      <c r="CJ42" s="2">
        <v>110</v>
      </c>
      <c r="CK42" s="50"/>
      <c r="CL42" s="2">
        <v>106</v>
      </c>
      <c r="CM42" s="50"/>
      <c r="CN42" s="2">
        <v>99</v>
      </c>
      <c r="CO42" s="50"/>
    </row>
    <row r="43" spans="1:93" s="52" customFormat="1" x14ac:dyDescent="0.25">
      <c r="A43" s="50" t="s">
        <v>39</v>
      </c>
      <c r="B43" s="49" t="s">
        <v>81</v>
      </c>
      <c r="C43" s="42" t="s">
        <v>85</v>
      </c>
      <c r="D43" s="49" t="s">
        <v>81</v>
      </c>
      <c r="E43" s="42" t="s">
        <v>85</v>
      </c>
      <c r="F43" s="49" t="s">
        <v>1182</v>
      </c>
      <c r="G43" s="42" t="s">
        <v>86</v>
      </c>
      <c r="H43" s="53">
        <v>0.1</v>
      </c>
      <c r="I43" s="42" t="s">
        <v>86</v>
      </c>
      <c r="J43" s="2" t="s">
        <v>1720</v>
      </c>
      <c r="K43" s="42" t="s">
        <v>1363</v>
      </c>
      <c r="L43" s="67">
        <v>0.13</v>
      </c>
      <c r="M43" s="42" t="s">
        <v>86</v>
      </c>
      <c r="N43" s="49">
        <v>9.6000000000000002E-2</v>
      </c>
      <c r="O43" s="42" t="s">
        <v>86</v>
      </c>
      <c r="P43" s="49" t="s">
        <v>81</v>
      </c>
      <c r="Q43" s="42" t="s">
        <v>85</v>
      </c>
      <c r="R43" s="49" t="s">
        <v>81</v>
      </c>
      <c r="S43" s="42" t="s">
        <v>85</v>
      </c>
      <c r="T43" s="49" t="s">
        <v>1162</v>
      </c>
      <c r="U43" s="42" t="s">
        <v>86</v>
      </c>
      <c r="V43" s="49">
        <v>0.3</v>
      </c>
      <c r="W43" s="42" t="s">
        <v>85</v>
      </c>
      <c r="X43" s="2">
        <v>0.26</v>
      </c>
      <c r="Y43" s="42" t="s">
        <v>219</v>
      </c>
      <c r="Z43" s="49">
        <v>0.28000000000000003</v>
      </c>
      <c r="AA43" s="42" t="s">
        <v>85</v>
      </c>
      <c r="AB43" s="49">
        <v>0.35</v>
      </c>
      <c r="AC43" s="42" t="s">
        <v>85</v>
      </c>
      <c r="AD43" s="49">
        <v>7.6999999999999999E-2</v>
      </c>
      <c r="AE43" s="42" t="s">
        <v>86</v>
      </c>
      <c r="AF43" s="49">
        <v>9.5000000000000001E-2</v>
      </c>
      <c r="AG43" s="42" t="s">
        <v>86</v>
      </c>
      <c r="AH43" s="49">
        <v>9.7000000000000003E-2</v>
      </c>
      <c r="AI43" s="42" t="s">
        <v>86</v>
      </c>
      <c r="AJ43" s="49" t="s">
        <v>81</v>
      </c>
      <c r="AK43" s="42" t="s">
        <v>85</v>
      </c>
      <c r="AL43" s="49">
        <v>5.5E-2</v>
      </c>
      <c r="AM43" s="42" t="s">
        <v>86</v>
      </c>
      <c r="AN43" s="49">
        <v>5.5E-2</v>
      </c>
      <c r="AO43" s="42" t="s">
        <v>86</v>
      </c>
      <c r="AP43" s="49">
        <v>0.54</v>
      </c>
      <c r="AQ43" s="51" t="s">
        <v>85</v>
      </c>
      <c r="AR43" s="49">
        <v>0.56999999999999995</v>
      </c>
      <c r="AS43" s="42" t="s">
        <v>85</v>
      </c>
      <c r="AT43" s="49">
        <v>0.56000000000000005</v>
      </c>
      <c r="AU43" s="42" t="s">
        <v>85</v>
      </c>
      <c r="AV43" s="49">
        <v>0.27</v>
      </c>
      <c r="AW43" s="42" t="s">
        <v>85</v>
      </c>
      <c r="AX43" s="49">
        <v>0.46</v>
      </c>
      <c r="AY43" s="42" t="s">
        <v>85</v>
      </c>
      <c r="AZ43" s="49">
        <v>0.51600000000000001</v>
      </c>
      <c r="BA43" s="42" t="s">
        <v>85</v>
      </c>
      <c r="BB43" s="49">
        <v>0.56000000000000005</v>
      </c>
      <c r="BC43" s="42" t="s">
        <v>85</v>
      </c>
      <c r="BD43" s="49">
        <v>0.13</v>
      </c>
      <c r="BE43" s="42" t="s">
        <v>86</v>
      </c>
      <c r="BF43" s="49">
        <v>0.34</v>
      </c>
      <c r="BG43" s="42" t="s">
        <v>85</v>
      </c>
      <c r="BH43" s="49">
        <v>0.32</v>
      </c>
      <c r="BI43" s="42" t="s">
        <v>85</v>
      </c>
      <c r="BJ43" s="49">
        <v>4.5</v>
      </c>
      <c r="BK43" s="42" t="s">
        <v>85</v>
      </c>
      <c r="BL43" s="49" t="s">
        <v>275</v>
      </c>
      <c r="BM43" s="42" t="s">
        <v>85</v>
      </c>
      <c r="BN43" s="2" t="s">
        <v>357</v>
      </c>
      <c r="BO43" s="42"/>
      <c r="BQ43" s="50"/>
      <c r="BR43" s="49" t="s">
        <v>170</v>
      </c>
      <c r="BS43" s="50"/>
      <c r="BT43" s="49" t="s">
        <v>81</v>
      </c>
      <c r="BU43" s="50"/>
      <c r="BV43" s="49" t="s">
        <v>81</v>
      </c>
      <c r="BW43" s="50"/>
      <c r="BX43" s="49">
        <v>6.3E-2</v>
      </c>
      <c r="BY43" s="42" t="s">
        <v>86</v>
      </c>
      <c r="BZ43" s="2">
        <v>119</v>
      </c>
      <c r="CA43" s="50"/>
      <c r="CB43" s="2">
        <v>130</v>
      </c>
      <c r="CC43" s="50"/>
      <c r="CD43" s="2">
        <v>110</v>
      </c>
      <c r="CE43" s="50"/>
      <c r="CF43" s="2">
        <v>104</v>
      </c>
      <c r="CG43" s="50"/>
      <c r="CH43" s="2">
        <v>115</v>
      </c>
      <c r="CI43" s="50"/>
      <c r="CJ43" s="2">
        <v>125</v>
      </c>
      <c r="CK43" s="50"/>
      <c r="CL43" s="2">
        <v>107</v>
      </c>
      <c r="CM43" s="50"/>
      <c r="CN43" s="2">
        <v>100</v>
      </c>
      <c r="CO43" s="50"/>
    </row>
    <row r="44" spans="1:93" x14ac:dyDescent="0.25">
      <c r="A44" s="14" t="s">
        <v>40</v>
      </c>
      <c r="B44" s="2" t="s">
        <v>82</v>
      </c>
      <c r="C44" s="21" t="s">
        <v>85</v>
      </c>
      <c r="D44" s="2" t="s">
        <v>82</v>
      </c>
      <c r="E44" s="21" t="s">
        <v>85</v>
      </c>
      <c r="F44" s="2" t="s">
        <v>82</v>
      </c>
      <c r="G44" s="21" t="s">
        <v>85</v>
      </c>
      <c r="H44" s="2" t="s">
        <v>82</v>
      </c>
      <c r="I44" s="21" t="s">
        <v>85</v>
      </c>
      <c r="J44" s="2" t="s">
        <v>82</v>
      </c>
      <c r="K44" s="21"/>
      <c r="L44" s="2" t="s">
        <v>82</v>
      </c>
      <c r="M44" s="21" t="s">
        <v>85</v>
      </c>
      <c r="N44" s="2" t="s">
        <v>82</v>
      </c>
      <c r="O44" s="21" t="s">
        <v>85</v>
      </c>
      <c r="P44" s="2" t="s">
        <v>82</v>
      </c>
      <c r="Q44" s="21" t="s">
        <v>85</v>
      </c>
      <c r="R44" s="2" t="s">
        <v>82</v>
      </c>
      <c r="S44" s="21" t="s">
        <v>85</v>
      </c>
      <c r="T44" s="2" t="s">
        <v>82</v>
      </c>
      <c r="U44" s="21" t="s">
        <v>85</v>
      </c>
      <c r="V44" s="2" t="s">
        <v>82</v>
      </c>
      <c r="W44" s="21" t="s">
        <v>85</v>
      </c>
      <c r="X44" s="2" t="s">
        <v>82</v>
      </c>
      <c r="Y44" s="21"/>
      <c r="Z44" s="2" t="s">
        <v>93</v>
      </c>
      <c r="AA44" s="21" t="s">
        <v>85</v>
      </c>
      <c r="AB44" s="2" t="s">
        <v>82</v>
      </c>
      <c r="AC44" s="21" t="s">
        <v>85</v>
      </c>
      <c r="AD44" s="2" t="s">
        <v>82</v>
      </c>
      <c r="AE44" s="21" t="s">
        <v>85</v>
      </c>
      <c r="AF44" s="2" t="s">
        <v>82</v>
      </c>
      <c r="AG44" s="21" t="s">
        <v>85</v>
      </c>
      <c r="AH44" s="2" t="s">
        <v>82</v>
      </c>
      <c r="AI44" s="21" t="s">
        <v>85</v>
      </c>
      <c r="AJ44" s="2" t="s">
        <v>82</v>
      </c>
      <c r="AK44" s="21" t="s">
        <v>85</v>
      </c>
      <c r="AL44" s="2" t="s">
        <v>82</v>
      </c>
      <c r="AM44" s="21" t="s">
        <v>85</v>
      </c>
      <c r="AN44" s="2" t="s">
        <v>82</v>
      </c>
      <c r="AO44" s="21" t="s">
        <v>85</v>
      </c>
      <c r="AP44" s="2" t="s">
        <v>82</v>
      </c>
      <c r="AQ44" s="17" t="s">
        <v>85</v>
      </c>
      <c r="AR44" s="2" t="s">
        <v>82</v>
      </c>
      <c r="AS44" s="21" t="s">
        <v>85</v>
      </c>
      <c r="AT44" s="2" t="s">
        <v>82</v>
      </c>
      <c r="AU44" s="21" t="s">
        <v>85</v>
      </c>
      <c r="AV44" s="2" t="s">
        <v>82</v>
      </c>
      <c r="AW44" s="21" t="s">
        <v>85</v>
      </c>
      <c r="AX44" s="2" t="s">
        <v>82</v>
      </c>
      <c r="AY44" s="21" t="s">
        <v>85</v>
      </c>
      <c r="AZ44" s="49" t="s">
        <v>82</v>
      </c>
      <c r="BA44" s="42" t="s">
        <v>85</v>
      </c>
      <c r="BB44" s="2" t="s">
        <v>82</v>
      </c>
      <c r="BC44" s="21" t="s">
        <v>85</v>
      </c>
      <c r="BD44" s="2" t="s">
        <v>82</v>
      </c>
      <c r="BE44" s="21" t="s">
        <v>85</v>
      </c>
      <c r="BF44" s="2" t="s">
        <v>82</v>
      </c>
      <c r="BG44" s="21" t="s">
        <v>85</v>
      </c>
      <c r="BH44" s="2" t="s">
        <v>82</v>
      </c>
      <c r="BI44" s="21" t="s">
        <v>85</v>
      </c>
      <c r="BJ44" s="49" t="s">
        <v>205</v>
      </c>
      <c r="BK44" s="21" t="s">
        <v>85</v>
      </c>
      <c r="BL44" s="2" t="s">
        <v>193</v>
      </c>
      <c r="BM44" s="21" t="s">
        <v>85</v>
      </c>
      <c r="BN44" s="2" t="s">
        <v>198</v>
      </c>
      <c r="BO44" s="21"/>
      <c r="BR44" s="2" t="s">
        <v>78</v>
      </c>
      <c r="BT44" s="2" t="s">
        <v>82</v>
      </c>
      <c r="BV44" s="2" t="s">
        <v>82</v>
      </c>
      <c r="BX44" s="2" t="s">
        <v>82</v>
      </c>
      <c r="BY44" s="21" t="s">
        <v>85</v>
      </c>
      <c r="BZ44" s="2">
        <v>120</v>
      </c>
      <c r="CB44" s="2">
        <v>91</v>
      </c>
      <c r="CD44" s="2">
        <v>102</v>
      </c>
      <c r="CF44" s="2">
        <v>97</v>
      </c>
      <c r="CH44" s="2">
        <v>135</v>
      </c>
      <c r="CJ44" s="2">
        <v>108</v>
      </c>
      <c r="CL44" s="2">
        <v>100</v>
      </c>
      <c r="CN44" s="2">
        <v>109</v>
      </c>
    </row>
    <row r="45" spans="1:93" x14ac:dyDescent="0.25">
      <c r="A45" s="14" t="s">
        <v>41</v>
      </c>
      <c r="B45" s="2" t="s">
        <v>83</v>
      </c>
      <c r="C45" s="21" t="s">
        <v>85</v>
      </c>
      <c r="D45" s="2" t="s">
        <v>83</v>
      </c>
      <c r="E45" s="21" t="s">
        <v>85</v>
      </c>
      <c r="F45" s="2" t="s">
        <v>94</v>
      </c>
      <c r="G45" s="21" t="s">
        <v>85</v>
      </c>
      <c r="H45" s="2" t="s">
        <v>94</v>
      </c>
      <c r="I45" s="21" t="s">
        <v>85</v>
      </c>
      <c r="J45" s="2" t="s">
        <v>83</v>
      </c>
      <c r="K45" s="21"/>
      <c r="L45" s="2" t="s">
        <v>83</v>
      </c>
      <c r="M45" s="21" t="s">
        <v>85</v>
      </c>
      <c r="N45" s="2" t="s">
        <v>83</v>
      </c>
      <c r="O45" s="21" t="s">
        <v>85</v>
      </c>
      <c r="P45" s="2" t="s">
        <v>83</v>
      </c>
      <c r="Q45" s="21" t="s">
        <v>85</v>
      </c>
      <c r="R45" s="2" t="s">
        <v>94</v>
      </c>
      <c r="S45" s="21" t="s">
        <v>85</v>
      </c>
      <c r="T45" s="2" t="s">
        <v>94</v>
      </c>
      <c r="U45" s="21" t="s">
        <v>85</v>
      </c>
      <c r="V45" s="2">
        <v>0.14000000000000001</v>
      </c>
      <c r="W45" s="21" t="s">
        <v>86</v>
      </c>
      <c r="X45" s="2">
        <v>0.16</v>
      </c>
      <c r="Y45" s="21" t="s">
        <v>802</v>
      </c>
      <c r="Z45" s="2">
        <v>0.14000000000000001</v>
      </c>
      <c r="AA45" s="21" t="s">
        <v>86</v>
      </c>
      <c r="AB45" s="2">
        <v>0.17</v>
      </c>
      <c r="AC45" s="21" t="s">
        <v>86</v>
      </c>
      <c r="AD45" s="2" t="s">
        <v>83</v>
      </c>
      <c r="AE45" s="21" t="s">
        <v>85</v>
      </c>
      <c r="AF45" s="2" t="s">
        <v>83</v>
      </c>
      <c r="AG45" s="21" t="s">
        <v>85</v>
      </c>
      <c r="AH45" s="2" t="s">
        <v>94</v>
      </c>
      <c r="AI45" s="21" t="s">
        <v>85</v>
      </c>
      <c r="AJ45" s="2" t="s">
        <v>83</v>
      </c>
      <c r="AK45" s="21" t="s">
        <v>85</v>
      </c>
      <c r="AL45" s="2" t="s">
        <v>83</v>
      </c>
      <c r="AM45" s="21" t="s">
        <v>85</v>
      </c>
      <c r="AN45" s="2" t="s">
        <v>83</v>
      </c>
      <c r="AO45" s="21" t="s">
        <v>85</v>
      </c>
      <c r="AP45" s="2">
        <v>0.31</v>
      </c>
      <c r="AQ45" s="17" t="s">
        <v>86</v>
      </c>
      <c r="AR45" s="2">
        <v>0.34</v>
      </c>
      <c r="AS45" s="21" t="s">
        <v>86</v>
      </c>
      <c r="AT45" s="2">
        <v>0.21</v>
      </c>
      <c r="AU45" s="21" t="s">
        <v>86</v>
      </c>
      <c r="AV45" s="2" t="s">
        <v>94</v>
      </c>
      <c r="AW45" s="21" t="s">
        <v>85</v>
      </c>
      <c r="AX45" s="2">
        <v>0.28000000000000003</v>
      </c>
      <c r="AY45" s="21" t="s">
        <v>87</v>
      </c>
      <c r="AZ45" s="49">
        <v>0.20100000000000001</v>
      </c>
      <c r="BA45" s="42" t="s">
        <v>86</v>
      </c>
      <c r="BB45" s="2">
        <v>0.22</v>
      </c>
      <c r="BC45" s="21" t="s">
        <v>86</v>
      </c>
      <c r="BD45" s="2" t="s">
        <v>83</v>
      </c>
      <c r="BE45" s="21" t="s">
        <v>85</v>
      </c>
      <c r="BF45" s="2">
        <v>0.23</v>
      </c>
      <c r="BG45" s="21" t="s">
        <v>86</v>
      </c>
      <c r="BH45" s="2">
        <v>0.15</v>
      </c>
      <c r="BI45" s="21" t="s">
        <v>86</v>
      </c>
      <c r="BJ45" s="2" t="s">
        <v>204</v>
      </c>
      <c r="BK45" s="21" t="s">
        <v>85</v>
      </c>
      <c r="BL45" s="2" t="s">
        <v>191</v>
      </c>
      <c r="BM45" s="21" t="s">
        <v>85</v>
      </c>
      <c r="BN45" s="2" t="s">
        <v>610</v>
      </c>
      <c r="BO45" s="21"/>
      <c r="BR45" s="2" t="s">
        <v>80</v>
      </c>
      <c r="BT45" s="2" t="s">
        <v>83</v>
      </c>
      <c r="BV45" s="2" t="s">
        <v>83</v>
      </c>
      <c r="BX45" s="2" t="s">
        <v>83</v>
      </c>
      <c r="BY45" s="21" t="s">
        <v>85</v>
      </c>
      <c r="BZ45" s="2">
        <v>118</v>
      </c>
      <c r="CB45" s="2">
        <v>105</v>
      </c>
      <c r="CD45" s="2">
        <v>89</v>
      </c>
      <c r="CF45" s="2">
        <v>77</v>
      </c>
      <c r="CH45" s="2">
        <v>108</v>
      </c>
      <c r="CJ45" s="2">
        <v>112</v>
      </c>
      <c r="CL45" s="2">
        <v>107</v>
      </c>
      <c r="CN45" s="2">
        <v>106</v>
      </c>
    </row>
    <row r="46" spans="1:93" x14ac:dyDescent="0.25">
      <c r="A46" s="14" t="s">
        <v>42</v>
      </c>
      <c r="B46" s="2" t="s">
        <v>82</v>
      </c>
      <c r="C46" s="21" t="s">
        <v>85</v>
      </c>
      <c r="D46" s="2" t="s">
        <v>82</v>
      </c>
      <c r="E46" s="21" t="s">
        <v>85</v>
      </c>
      <c r="F46" s="2" t="s">
        <v>82</v>
      </c>
      <c r="G46" s="21" t="s">
        <v>85</v>
      </c>
      <c r="H46" s="2" t="s">
        <v>82</v>
      </c>
      <c r="I46" s="21" t="s">
        <v>85</v>
      </c>
      <c r="J46" s="2" t="s">
        <v>82</v>
      </c>
      <c r="K46" s="21"/>
      <c r="L46" s="2" t="s">
        <v>82</v>
      </c>
      <c r="M46" s="21" t="s">
        <v>85</v>
      </c>
      <c r="N46" s="2" t="s">
        <v>82</v>
      </c>
      <c r="O46" s="21" t="s">
        <v>85</v>
      </c>
      <c r="P46" s="2" t="s">
        <v>82</v>
      </c>
      <c r="Q46" s="21" t="s">
        <v>85</v>
      </c>
      <c r="R46" s="2" t="s">
        <v>82</v>
      </c>
      <c r="S46" s="21" t="s">
        <v>85</v>
      </c>
      <c r="T46" s="2" t="s">
        <v>82</v>
      </c>
      <c r="U46" s="21" t="s">
        <v>85</v>
      </c>
      <c r="V46" s="2" t="s">
        <v>82</v>
      </c>
      <c r="W46" s="21" t="s">
        <v>85</v>
      </c>
      <c r="X46" s="2" t="s">
        <v>82</v>
      </c>
      <c r="Y46" s="21"/>
      <c r="Z46" s="2" t="s">
        <v>93</v>
      </c>
      <c r="AA46" s="21" t="s">
        <v>85</v>
      </c>
      <c r="AB46" s="2" t="s">
        <v>82</v>
      </c>
      <c r="AC46" s="21" t="s">
        <v>85</v>
      </c>
      <c r="AD46" s="2" t="s">
        <v>82</v>
      </c>
      <c r="AE46" s="21" t="s">
        <v>85</v>
      </c>
      <c r="AF46" s="2" t="s">
        <v>82</v>
      </c>
      <c r="AG46" s="21" t="s">
        <v>85</v>
      </c>
      <c r="AH46" s="2" t="s">
        <v>82</v>
      </c>
      <c r="AI46" s="21" t="s">
        <v>85</v>
      </c>
      <c r="AJ46" s="2" t="s">
        <v>82</v>
      </c>
      <c r="AK46" s="21" t="s">
        <v>85</v>
      </c>
      <c r="AL46" s="2" t="s">
        <v>82</v>
      </c>
      <c r="AM46" s="21" t="s">
        <v>85</v>
      </c>
      <c r="AN46" s="2" t="s">
        <v>82</v>
      </c>
      <c r="AO46" s="21" t="s">
        <v>85</v>
      </c>
      <c r="AP46" s="2">
        <v>5.7000000000000002E-2</v>
      </c>
      <c r="AQ46" s="17" t="s">
        <v>86</v>
      </c>
      <c r="AR46" s="2">
        <v>5.6000000000000001E-2</v>
      </c>
      <c r="AS46" s="21" t="s">
        <v>86</v>
      </c>
      <c r="AT46" s="2">
        <v>7.0000000000000007E-2</v>
      </c>
      <c r="AU46" s="21" t="s">
        <v>86</v>
      </c>
      <c r="AV46" s="2" t="s">
        <v>82</v>
      </c>
      <c r="AW46" s="21" t="s">
        <v>85</v>
      </c>
      <c r="AX46" s="2" t="s">
        <v>82</v>
      </c>
      <c r="AY46" s="21" t="s">
        <v>85</v>
      </c>
      <c r="AZ46" s="49" t="s">
        <v>82</v>
      </c>
      <c r="BA46" s="42" t="s">
        <v>85</v>
      </c>
      <c r="BB46" s="2" t="s">
        <v>82</v>
      </c>
      <c r="BC46" s="21" t="s">
        <v>85</v>
      </c>
      <c r="BD46" s="2" t="s">
        <v>82</v>
      </c>
      <c r="BE46" s="21" t="s">
        <v>85</v>
      </c>
      <c r="BF46" s="2" t="s">
        <v>82</v>
      </c>
      <c r="BG46" s="21" t="s">
        <v>85</v>
      </c>
      <c r="BH46" s="2" t="s">
        <v>82</v>
      </c>
      <c r="BI46" s="21" t="s">
        <v>85</v>
      </c>
      <c r="BJ46" s="2" t="s">
        <v>205</v>
      </c>
      <c r="BK46" s="21" t="s">
        <v>85</v>
      </c>
      <c r="BL46" s="2" t="s">
        <v>193</v>
      </c>
      <c r="BM46" s="21" t="s">
        <v>85</v>
      </c>
      <c r="BN46" s="2" t="s">
        <v>198</v>
      </c>
      <c r="BO46" s="21"/>
      <c r="BR46" s="2" t="s">
        <v>78</v>
      </c>
      <c r="BT46" s="2" t="s">
        <v>82</v>
      </c>
      <c r="BV46" s="2" t="s">
        <v>82</v>
      </c>
      <c r="BX46" s="2" t="s">
        <v>82</v>
      </c>
      <c r="BY46" s="21" t="s">
        <v>85</v>
      </c>
      <c r="BZ46" s="2">
        <v>112</v>
      </c>
      <c r="CB46" s="2">
        <v>99</v>
      </c>
      <c r="CD46" s="2">
        <v>99</v>
      </c>
      <c r="CF46" s="2">
        <v>92</v>
      </c>
      <c r="CH46" s="2">
        <v>97</v>
      </c>
      <c r="CJ46" s="2">
        <v>91</v>
      </c>
      <c r="CL46" s="2">
        <v>108</v>
      </c>
      <c r="CN46" s="2">
        <v>92</v>
      </c>
    </row>
    <row r="47" spans="1:93" x14ac:dyDescent="0.25">
      <c r="A47" s="14" t="s">
        <v>43</v>
      </c>
      <c r="B47" s="2" t="s">
        <v>82</v>
      </c>
      <c r="C47" s="21" t="s">
        <v>85</v>
      </c>
      <c r="D47" s="2" t="s">
        <v>82</v>
      </c>
      <c r="E47" s="21" t="s">
        <v>85</v>
      </c>
      <c r="F47" s="2" t="s">
        <v>82</v>
      </c>
      <c r="G47" s="21" t="s">
        <v>85</v>
      </c>
      <c r="H47" s="2" t="s">
        <v>82</v>
      </c>
      <c r="I47" s="21" t="s">
        <v>85</v>
      </c>
      <c r="J47" s="2" t="s">
        <v>82</v>
      </c>
      <c r="K47" s="21"/>
      <c r="L47" s="2" t="s">
        <v>82</v>
      </c>
      <c r="M47" s="21" t="s">
        <v>85</v>
      </c>
      <c r="N47" s="2" t="s">
        <v>82</v>
      </c>
      <c r="O47" s="21" t="s">
        <v>85</v>
      </c>
      <c r="P47" s="2" t="s">
        <v>82</v>
      </c>
      <c r="Q47" s="21" t="s">
        <v>85</v>
      </c>
      <c r="R47" s="2" t="s">
        <v>82</v>
      </c>
      <c r="S47" s="21" t="s">
        <v>85</v>
      </c>
      <c r="T47" s="2" t="s">
        <v>82</v>
      </c>
      <c r="U47" s="21" t="s">
        <v>85</v>
      </c>
      <c r="V47" s="2" t="s">
        <v>82</v>
      </c>
      <c r="W47" s="21" t="s">
        <v>85</v>
      </c>
      <c r="X47" s="2" t="s">
        <v>82</v>
      </c>
      <c r="Y47" s="21"/>
      <c r="Z47" s="2" t="s">
        <v>93</v>
      </c>
      <c r="AA47" s="21" t="s">
        <v>85</v>
      </c>
      <c r="AB47" s="2" t="s">
        <v>1718</v>
      </c>
      <c r="AC47" s="21" t="s">
        <v>86</v>
      </c>
      <c r="AD47" s="2" t="s">
        <v>82</v>
      </c>
      <c r="AE47" s="21" t="s">
        <v>85</v>
      </c>
      <c r="AF47" s="2" t="s">
        <v>82</v>
      </c>
      <c r="AG47" s="21" t="s">
        <v>85</v>
      </c>
      <c r="AH47" s="2" t="s">
        <v>82</v>
      </c>
      <c r="AI47" s="21" t="s">
        <v>85</v>
      </c>
      <c r="AJ47" s="2" t="s">
        <v>82</v>
      </c>
      <c r="AK47" s="21" t="s">
        <v>85</v>
      </c>
      <c r="AL47" s="2" t="s">
        <v>82</v>
      </c>
      <c r="AM47" s="21" t="s">
        <v>85</v>
      </c>
      <c r="AN47" s="2" t="s">
        <v>82</v>
      </c>
      <c r="AO47" s="21" t="s">
        <v>85</v>
      </c>
      <c r="AP47" s="2" t="s">
        <v>1744</v>
      </c>
      <c r="AQ47" s="17" t="s">
        <v>86</v>
      </c>
      <c r="AR47" s="2" t="s">
        <v>82</v>
      </c>
      <c r="AS47" s="21" t="s">
        <v>85</v>
      </c>
      <c r="AT47" s="2" t="s">
        <v>82</v>
      </c>
      <c r="AU47" s="21" t="s">
        <v>85</v>
      </c>
      <c r="AV47" s="2" t="s">
        <v>82</v>
      </c>
      <c r="AW47" s="21" t="s">
        <v>85</v>
      </c>
      <c r="AX47" s="2" t="s">
        <v>82</v>
      </c>
      <c r="AY47" s="21" t="s">
        <v>85</v>
      </c>
      <c r="AZ47" s="49" t="s">
        <v>82</v>
      </c>
      <c r="BA47" s="42" t="s">
        <v>85</v>
      </c>
      <c r="BB47" s="2" t="s">
        <v>82</v>
      </c>
      <c r="BC47" s="21" t="s">
        <v>85</v>
      </c>
      <c r="BD47" s="2" t="s">
        <v>82</v>
      </c>
      <c r="BE47" s="21" t="s">
        <v>85</v>
      </c>
      <c r="BF47" s="2" t="s">
        <v>82</v>
      </c>
      <c r="BG47" s="21" t="s">
        <v>85</v>
      </c>
      <c r="BH47" s="2" t="s">
        <v>82</v>
      </c>
      <c r="BI47" s="21" t="s">
        <v>85</v>
      </c>
      <c r="BJ47" s="2" t="s">
        <v>205</v>
      </c>
      <c r="BK47" s="21" t="s">
        <v>85</v>
      </c>
      <c r="BL47" s="2" t="s">
        <v>193</v>
      </c>
      <c r="BM47" s="21" t="s">
        <v>85</v>
      </c>
      <c r="BN47" s="2" t="s">
        <v>198</v>
      </c>
      <c r="BO47" s="21"/>
      <c r="BR47" s="2" t="s">
        <v>78</v>
      </c>
      <c r="BT47" s="2" t="s">
        <v>82</v>
      </c>
      <c r="BV47" s="2" t="s">
        <v>82</v>
      </c>
      <c r="BX47" s="2" t="s">
        <v>82</v>
      </c>
      <c r="BY47" s="21" t="s">
        <v>85</v>
      </c>
      <c r="BZ47" s="2">
        <v>107</v>
      </c>
      <c r="CB47" s="2">
        <v>113</v>
      </c>
      <c r="CD47" s="2">
        <v>92</v>
      </c>
      <c r="CF47" s="2">
        <v>100</v>
      </c>
      <c r="CH47" s="2">
        <v>118</v>
      </c>
      <c r="CJ47" s="2">
        <v>97</v>
      </c>
      <c r="CL47" s="2">
        <v>100</v>
      </c>
      <c r="CN47" s="2">
        <v>100</v>
      </c>
    </row>
    <row r="48" spans="1:93" x14ac:dyDescent="0.25">
      <c r="A48" s="14" t="s">
        <v>1931</v>
      </c>
      <c r="B48" s="2" t="s">
        <v>82</v>
      </c>
      <c r="C48" s="21" t="s">
        <v>85</v>
      </c>
      <c r="D48" s="2" t="s">
        <v>82</v>
      </c>
      <c r="E48" s="21" t="s">
        <v>85</v>
      </c>
      <c r="F48" s="2" t="s">
        <v>82</v>
      </c>
      <c r="G48" s="21" t="s">
        <v>85</v>
      </c>
      <c r="H48" s="2" t="s">
        <v>82</v>
      </c>
      <c r="I48" s="21" t="s">
        <v>85</v>
      </c>
      <c r="J48" s="2" t="s">
        <v>82</v>
      </c>
      <c r="K48" s="21"/>
      <c r="L48" s="2" t="s">
        <v>82</v>
      </c>
      <c r="M48" s="21" t="s">
        <v>85</v>
      </c>
      <c r="N48" s="2" t="s">
        <v>82</v>
      </c>
      <c r="O48" s="21" t="s">
        <v>85</v>
      </c>
      <c r="P48" s="2" t="s">
        <v>82</v>
      </c>
      <c r="Q48" s="21" t="s">
        <v>85</v>
      </c>
      <c r="R48" s="2" t="s">
        <v>82</v>
      </c>
      <c r="S48" s="21" t="s">
        <v>85</v>
      </c>
      <c r="T48" s="2" t="s">
        <v>82</v>
      </c>
      <c r="U48" s="21" t="s">
        <v>85</v>
      </c>
      <c r="V48" s="2" t="s">
        <v>82</v>
      </c>
      <c r="W48" s="21" t="s">
        <v>85</v>
      </c>
      <c r="X48" s="2" t="s">
        <v>82</v>
      </c>
      <c r="Y48" s="21"/>
      <c r="Z48" s="2" t="s">
        <v>93</v>
      </c>
      <c r="AA48" s="21" t="s">
        <v>85</v>
      </c>
      <c r="AB48" s="2" t="s">
        <v>82</v>
      </c>
      <c r="AC48" s="21" t="s">
        <v>85</v>
      </c>
      <c r="AD48" s="2" t="s">
        <v>82</v>
      </c>
      <c r="AE48" s="21" t="s">
        <v>85</v>
      </c>
      <c r="AF48" s="2" t="s">
        <v>82</v>
      </c>
      <c r="AG48" s="21" t="s">
        <v>85</v>
      </c>
      <c r="AH48" s="2" t="s">
        <v>82</v>
      </c>
      <c r="AI48" s="21" t="s">
        <v>85</v>
      </c>
      <c r="AJ48" s="2" t="s">
        <v>82</v>
      </c>
      <c r="AK48" s="21" t="s">
        <v>85</v>
      </c>
      <c r="AL48" s="2" t="s">
        <v>82</v>
      </c>
      <c r="AM48" s="21" t="s">
        <v>85</v>
      </c>
      <c r="AN48" s="2" t="s">
        <v>82</v>
      </c>
      <c r="AO48" s="21" t="s">
        <v>85</v>
      </c>
      <c r="AP48" s="2">
        <v>0.11</v>
      </c>
      <c r="AQ48" s="17" t="s">
        <v>86</v>
      </c>
      <c r="AR48" s="2">
        <v>8.5000000000000006E-2</v>
      </c>
      <c r="AS48" s="21" t="s">
        <v>86</v>
      </c>
      <c r="AT48" s="2">
        <v>8.4000000000000005E-2</v>
      </c>
      <c r="AU48" s="21" t="s">
        <v>86</v>
      </c>
      <c r="AV48" s="2" t="s">
        <v>82</v>
      </c>
      <c r="AW48" s="21" t="s">
        <v>85</v>
      </c>
      <c r="AX48" s="2" t="s">
        <v>82</v>
      </c>
      <c r="AY48" s="21" t="s">
        <v>85</v>
      </c>
      <c r="AZ48" s="49" t="s">
        <v>82</v>
      </c>
      <c r="BA48" s="42" t="s">
        <v>85</v>
      </c>
      <c r="BB48" s="2" t="s">
        <v>82</v>
      </c>
      <c r="BC48" s="21" t="s">
        <v>85</v>
      </c>
      <c r="BD48" s="2" t="s">
        <v>82</v>
      </c>
      <c r="BE48" s="21" t="s">
        <v>85</v>
      </c>
      <c r="BF48" s="2" t="s">
        <v>82</v>
      </c>
      <c r="BG48" s="21" t="s">
        <v>85</v>
      </c>
      <c r="BH48" s="2" t="s">
        <v>82</v>
      </c>
      <c r="BI48" s="21" t="s">
        <v>85</v>
      </c>
      <c r="BJ48" s="2" t="s">
        <v>205</v>
      </c>
      <c r="BK48" s="21" t="s">
        <v>85</v>
      </c>
      <c r="BL48" s="2" t="s">
        <v>193</v>
      </c>
      <c r="BM48" s="21" t="s">
        <v>85</v>
      </c>
      <c r="BN48" s="2" t="s">
        <v>198</v>
      </c>
      <c r="BO48" s="21"/>
      <c r="BR48" s="2" t="s">
        <v>78</v>
      </c>
      <c r="BT48" s="2" t="s">
        <v>82</v>
      </c>
      <c r="BV48" s="2" t="s">
        <v>82</v>
      </c>
      <c r="BX48" s="2" t="s">
        <v>82</v>
      </c>
      <c r="BY48" s="21" t="s">
        <v>85</v>
      </c>
      <c r="BZ48" s="2">
        <v>104</v>
      </c>
      <c r="CB48" s="2">
        <v>101</v>
      </c>
      <c r="CD48" s="2">
        <v>102</v>
      </c>
      <c r="CF48" s="2">
        <v>92</v>
      </c>
      <c r="CH48" s="2">
        <v>110</v>
      </c>
      <c r="CJ48" s="2">
        <v>102</v>
      </c>
      <c r="CL48" s="2">
        <v>108</v>
      </c>
      <c r="CN48" s="2">
        <v>101</v>
      </c>
    </row>
    <row r="49" spans="1:93" x14ac:dyDescent="0.25">
      <c r="A49" s="14" t="s">
        <v>45</v>
      </c>
      <c r="B49" s="2" t="s">
        <v>83</v>
      </c>
      <c r="C49" s="21" t="s">
        <v>85</v>
      </c>
      <c r="D49" s="2" t="s">
        <v>83</v>
      </c>
      <c r="E49" s="21" t="s">
        <v>85</v>
      </c>
      <c r="F49" s="2" t="s">
        <v>94</v>
      </c>
      <c r="G49" s="21" t="s">
        <v>85</v>
      </c>
      <c r="H49" s="2" t="s">
        <v>94</v>
      </c>
      <c r="I49" s="21" t="s">
        <v>85</v>
      </c>
      <c r="J49" s="2" t="s">
        <v>83</v>
      </c>
      <c r="K49" s="21"/>
      <c r="L49" s="2" t="s">
        <v>83</v>
      </c>
      <c r="M49" s="21" t="s">
        <v>85</v>
      </c>
      <c r="N49" s="2" t="s">
        <v>83</v>
      </c>
      <c r="O49" s="22" t="s">
        <v>85</v>
      </c>
      <c r="P49" s="2" t="s">
        <v>83</v>
      </c>
      <c r="Q49" s="21" t="s">
        <v>85</v>
      </c>
      <c r="R49" s="2" t="s">
        <v>94</v>
      </c>
      <c r="S49" s="21" t="s">
        <v>85</v>
      </c>
      <c r="T49" s="2" t="s">
        <v>94</v>
      </c>
      <c r="U49" s="21" t="s">
        <v>85</v>
      </c>
      <c r="V49" s="2" t="s">
        <v>94</v>
      </c>
      <c r="W49" s="21" t="s">
        <v>85</v>
      </c>
      <c r="X49" s="2" t="s">
        <v>94</v>
      </c>
      <c r="Y49" s="21"/>
      <c r="Z49" s="2" t="s">
        <v>94</v>
      </c>
      <c r="AA49" s="21" t="s">
        <v>85</v>
      </c>
      <c r="AB49" s="2" t="s">
        <v>83</v>
      </c>
      <c r="AC49" s="21" t="s">
        <v>85</v>
      </c>
      <c r="AD49" s="2" t="s">
        <v>83</v>
      </c>
      <c r="AE49" s="21" t="s">
        <v>85</v>
      </c>
      <c r="AF49" s="2" t="s">
        <v>83</v>
      </c>
      <c r="AG49" s="21" t="s">
        <v>85</v>
      </c>
      <c r="AH49" s="2" t="s">
        <v>94</v>
      </c>
      <c r="AI49" s="21" t="s">
        <v>85</v>
      </c>
      <c r="AJ49" s="2" t="s">
        <v>83</v>
      </c>
      <c r="AK49" s="21" t="s">
        <v>85</v>
      </c>
      <c r="AL49" s="2" t="s">
        <v>83</v>
      </c>
      <c r="AM49" s="21" t="s">
        <v>85</v>
      </c>
      <c r="AN49" s="2" t="s">
        <v>83</v>
      </c>
      <c r="AO49" s="22" t="s">
        <v>85</v>
      </c>
      <c r="AP49" s="2" t="s">
        <v>94</v>
      </c>
      <c r="AQ49" s="17" t="s">
        <v>85</v>
      </c>
      <c r="AR49" s="2" t="s">
        <v>94</v>
      </c>
      <c r="AS49" s="21" t="s">
        <v>85</v>
      </c>
      <c r="AT49" s="2" t="s">
        <v>83</v>
      </c>
      <c r="AU49" s="21" t="s">
        <v>85</v>
      </c>
      <c r="AV49" s="2" t="s">
        <v>94</v>
      </c>
      <c r="AW49" s="21" t="s">
        <v>85</v>
      </c>
      <c r="AX49" s="2" t="s">
        <v>83</v>
      </c>
      <c r="AY49" s="21" t="s">
        <v>85</v>
      </c>
      <c r="AZ49" s="49" t="s">
        <v>94</v>
      </c>
      <c r="BA49" s="42" t="s">
        <v>85</v>
      </c>
      <c r="BB49" s="2" t="s">
        <v>83</v>
      </c>
      <c r="BC49" s="21" t="s">
        <v>85</v>
      </c>
      <c r="BD49" s="2" t="s">
        <v>83</v>
      </c>
      <c r="BE49" s="21" t="s">
        <v>85</v>
      </c>
      <c r="BF49" s="2" t="s">
        <v>83</v>
      </c>
      <c r="BG49" s="21" t="s">
        <v>85</v>
      </c>
      <c r="BH49" s="2" t="s">
        <v>83</v>
      </c>
      <c r="BI49" s="21" t="s">
        <v>85</v>
      </c>
      <c r="BJ49" s="2" t="s">
        <v>205</v>
      </c>
      <c r="BK49" s="21" t="s">
        <v>85</v>
      </c>
      <c r="BL49" s="2" t="s">
        <v>193</v>
      </c>
      <c r="BM49" s="21" t="s">
        <v>85</v>
      </c>
      <c r="BN49" s="2" t="s">
        <v>198</v>
      </c>
      <c r="BO49" s="21"/>
      <c r="BR49" s="2" t="s">
        <v>78</v>
      </c>
      <c r="BT49" s="2" t="s">
        <v>83</v>
      </c>
      <c r="BV49" s="2" t="s">
        <v>83</v>
      </c>
      <c r="BX49" s="2" t="s">
        <v>83</v>
      </c>
      <c r="BY49" s="22" t="s">
        <v>85</v>
      </c>
      <c r="BZ49" s="2">
        <v>123</v>
      </c>
      <c r="CB49" s="2">
        <v>116</v>
      </c>
      <c r="CD49" s="2">
        <v>103</v>
      </c>
      <c r="CF49" s="2">
        <v>86</v>
      </c>
      <c r="CH49" s="2">
        <v>105</v>
      </c>
      <c r="CJ49" s="2">
        <v>128</v>
      </c>
      <c r="CL49" s="2">
        <v>97</v>
      </c>
      <c r="CN49" s="2">
        <v>100</v>
      </c>
    </row>
    <row r="50" spans="1:93"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8" t="s">
        <v>75</v>
      </c>
      <c r="AO50" s="18"/>
      <c r="AP50" s="8" t="s">
        <v>75</v>
      </c>
      <c r="AQ50" s="18"/>
      <c r="AR50" s="8" t="s">
        <v>75</v>
      </c>
      <c r="AS50" s="18"/>
      <c r="AT50" s="8" t="s">
        <v>75</v>
      </c>
      <c r="AU50" s="18"/>
      <c r="AV50" s="8" t="s">
        <v>75</v>
      </c>
      <c r="AW50" s="18"/>
      <c r="AX50" s="8" t="s">
        <v>75</v>
      </c>
      <c r="AY50" s="18"/>
      <c r="AZ50" s="64" t="s">
        <v>75</v>
      </c>
      <c r="BA50" s="65"/>
      <c r="BB50" s="8" t="s">
        <v>75</v>
      </c>
      <c r="BC50" s="18"/>
      <c r="BD50" s="8" t="s">
        <v>75</v>
      </c>
      <c r="BE50" s="18"/>
      <c r="BF50" s="8" t="s">
        <v>75</v>
      </c>
      <c r="BG50" s="18"/>
      <c r="BH50" s="8" t="s">
        <v>75</v>
      </c>
      <c r="BI50" s="18"/>
      <c r="BJ50" s="8" t="s">
        <v>75</v>
      </c>
      <c r="BK50" s="18"/>
      <c r="BL50" s="8" t="s">
        <v>75</v>
      </c>
      <c r="BM50" s="18"/>
      <c r="BN50" s="8" t="s">
        <v>75</v>
      </c>
      <c r="BO50" s="18"/>
      <c r="BQ50" s="18"/>
      <c r="BR50" s="8" t="s">
        <v>75</v>
      </c>
      <c r="BS50" s="18"/>
      <c r="BT50" s="8" t="s">
        <v>75</v>
      </c>
      <c r="BU50" s="18"/>
      <c r="BV50" s="8" t="s">
        <v>75</v>
      </c>
      <c r="BW50" s="18"/>
      <c r="BX50" s="8" t="s">
        <v>75</v>
      </c>
      <c r="BY50" s="18"/>
      <c r="BZ50" s="8" t="s">
        <v>75</v>
      </c>
      <c r="CA50" s="18"/>
      <c r="CB50" s="8" t="s">
        <v>75</v>
      </c>
      <c r="CC50" s="18"/>
      <c r="CD50" s="8" t="s">
        <v>75</v>
      </c>
      <c r="CE50" s="18"/>
      <c r="CF50" s="8" t="s">
        <v>75</v>
      </c>
      <c r="CG50" s="18"/>
      <c r="CH50" s="8" t="s">
        <v>75</v>
      </c>
      <c r="CI50" s="18"/>
      <c r="CJ50" s="8" t="s">
        <v>75</v>
      </c>
      <c r="CK50" s="18"/>
      <c r="CL50" s="8" t="s">
        <v>75</v>
      </c>
      <c r="CM50" s="18"/>
      <c r="CN50" s="8" t="s">
        <v>75</v>
      </c>
      <c r="CO50" s="18"/>
    </row>
    <row r="51" spans="1:93" x14ac:dyDescent="0.25">
      <c r="A51" s="14" t="s">
        <v>51</v>
      </c>
      <c r="B51" s="2">
        <v>49.6</v>
      </c>
      <c r="D51" s="2">
        <v>37.799999999999997</v>
      </c>
      <c r="F51" s="2">
        <v>37</v>
      </c>
      <c r="H51" s="2">
        <v>50.6</v>
      </c>
      <c r="J51" s="2">
        <v>29.4</v>
      </c>
      <c r="L51" s="2">
        <v>40.299999999999997</v>
      </c>
      <c r="N51" s="2">
        <v>36.299999999999997</v>
      </c>
      <c r="P51" s="2">
        <v>50.6</v>
      </c>
      <c r="R51" s="2">
        <v>48.9</v>
      </c>
      <c r="T51" s="2">
        <v>50.3</v>
      </c>
      <c r="V51" s="2">
        <v>45.2</v>
      </c>
      <c r="X51" s="2">
        <v>63.6</v>
      </c>
      <c r="Z51" s="2">
        <v>27.6</v>
      </c>
      <c r="AB51" s="2">
        <v>49.4</v>
      </c>
      <c r="AD51" s="2">
        <v>45.1</v>
      </c>
      <c r="AF51" s="2">
        <v>26.9</v>
      </c>
      <c r="AH51" s="2">
        <v>54</v>
      </c>
      <c r="AJ51" s="2">
        <v>48.3</v>
      </c>
      <c r="AL51" s="2">
        <v>52</v>
      </c>
      <c r="AN51" s="2">
        <v>53.1</v>
      </c>
      <c r="AP51" s="2">
        <v>55.1</v>
      </c>
      <c r="AR51" s="2">
        <v>58.4</v>
      </c>
      <c r="AT51" s="2">
        <v>53.9</v>
      </c>
      <c r="AV51" s="2">
        <v>47.3</v>
      </c>
      <c r="AX51" s="2">
        <v>58.2</v>
      </c>
      <c r="AZ51" s="49">
        <v>52.9</v>
      </c>
      <c r="BB51" s="2">
        <v>46.9</v>
      </c>
      <c r="BD51" s="2">
        <v>52.2</v>
      </c>
      <c r="BF51" s="2">
        <v>50.5</v>
      </c>
      <c r="BH51" s="2">
        <v>60.4</v>
      </c>
      <c r="BJ51" s="2">
        <v>43.3</v>
      </c>
      <c r="BL51" s="2">
        <v>69.2</v>
      </c>
      <c r="BN51" s="2">
        <v>64.3</v>
      </c>
      <c r="BR51" s="2">
        <v>74</v>
      </c>
      <c r="BT51" s="2">
        <v>45.7</v>
      </c>
      <c r="BV51" s="2">
        <v>55.3</v>
      </c>
      <c r="BX51" s="2">
        <v>63.3</v>
      </c>
      <c r="BZ51" s="2">
        <v>69.599999999999994</v>
      </c>
      <c r="CB51" s="2">
        <v>74.3</v>
      </c>
      <c r="CD51" s="2">
        <v>51.8</v>
      </c>
      <c r="CF51" s="2">
        <v>59.1</v>
      </c>
      <c r="CH51" s="2">
        <v>52.1</v>
      </c>
      <c r="CJ51" s="2">
        <v>54.4</v>
      </c>
      <c r="CL51" s="2">
        <v>49.5</v>
      </c>
      <c r="CN51" s="2">
        <v>46.4</v>
      </c>
    </row>
    <row r="52" spans="1:93" x14ac:dyDescent="0.25">
      <c r="A52" s="14" t="s">
        <v>52</v>
      </c>
      <c r="B52" s="2">
        <v>86.3</v>
      </c>
      <c r="D52" s="2">
        <v>80.2</v>
      </c>
      <c r="F52" s="2">
        <v>81.3</v>
      </c>
      <c r="H52" s="2">
        <v>84.9</v>
      </c>
      <c r="J52" s="2">
        <v>78.8</v>
      </c>
      <c r="L52" s="2">
        <v>80.2</v>
      </c>
      <c r="N52" s="2">
        <v>81.2</v>
      </c>
      <c r="P52" s="2">
        <v>80.900000000000006</v>
      </c>
      <c r="R52" s="2">
        <v>80.099999999999994</v>
      </c>
      <c r="T52" s="2">
        <v>86.7</v>
      </c>
      <c r="V52" s="2">
        <v>92.2</v>
      </c>
      <c r="X52" s="2">
        <v>73.599999999999994</v>
      </c>
      <c r="Z52" s="2">
        <v>77.099999999999994</v>
      </c>
      <c r="AB52" s="2">
        <v>80</v>
      </c>
      <c r="AD52" s="2">
        <v>81.7</v>
      </c>
      <c r="AF52" s="2">
        <v>80.099999999999994</v>
      </c>
      <c r="AH52" s="2">
        <v>83.3</v>
      </c>
      <c r="AJ52" s="2">
        <v>86.6</v>
      </c>
      <c r="AL52" s="2">
        <v>75.8</v>
      </c>
      <c r="AN52" s="2">
        <v>75.2</v>
      </c>
      <c r="AP52" s="2">
        <v>80.599999999999994</v>
      </c>
      <c r="AR52" s="2">
        <v>82.5</v>
      </c>
      <c r="AT52" s="2">
        <v>78.400000000000006</v>
      </c>
      <c r="AV52" s="2">
        <v>78.3</v>
      </c>
      <c r="AX52" s="2">
        <v>86</v>
      </c>
      <c r="AZ52" s="49">
        <v>85.5</v>
      </c>
      <c r="BB52" s="2">
        <v>78</v>
      </c>
      <c r="BD52" s="2">
        <v>74.3</v>
      </c>
      <c r="BF52" s="2">
        <v>83.7</v>
      </c>
      <c r="BH52" s="2">
        <v>86.5</v>
      </c>
      <c r="BJ52" s="2">
        <v>63.8</v>
      </c>
      <c r="BL52" s="2">
        <v>79</v>
      </c>
      <c r="BN52" s="2">
        <v>74.099999999999994</v>
      </c>
      <c r="BR52" s="2">
        <v>79.3</v>
      </c>
      <c r="BT52" s="2">
        <v>75.599999999999994</v>
      </c>
      <c r="BV52" s="2">
        <v>73.2</v>
      </c>
      <c r="BX52" s="2">
        <v>73.3</v>
      </c>
      <c r="BZ52" s="2">
        <v>81.400000000000006</v>
      </c>
      <c r="CB52" s="2">
        <v>73.900000000000006</v>
      </c>
      <c r="CD52" s="2">
        <v>79</v>
      </c>
      <c r="CF52" s="2">
        <v>90</v>
      </c>
      <c r="CH52" s="2">
        <v>66.099999999999994</v>
      </c>
      <c r="CJ52" s="2">
        <v>72.099999999999994</v>
      </c>
      <c r="CL52" s="2">
        <v>80.900000000000006</v>
      </c>
      <c r="CN52" s="2">
        <v>74.099999999999994</v>
      </c>
    </row>
    <row r="53" spans="1:93" x14ac:dyDescent="0.25">
      <c r="A53" s="14" t="s">
        <v>53</v>
      </c>
      <c r="B53" s="2">
        <v>82.1</v>
      </c>
      <c r="D53" s="2">
        <v>97.8</v>
      </c>
      <c r="F53" s="2">
        <v>77.599999999999994</v>
      </c>
      <c r="H53" s="2">
        <v>87.8</v>
      </c>
      <c r="J53" s="2">
        <v>97.4</v>
      </c>
      <c r="L53" s="2">
        <v>87.6</v>
      </c>
      <c r="N53" s="2">
        <v>87.3</v>
      </c>
      <c r="P53" s="2">
        <v>86.2</v>
      </c>
      <c r="R53" s="2">
        <v>86.3</v>
      </c>
      <c r="T53" s="2">
        <v>91.8</v>
      </c>
      <c r="V53" s="2">
        <v>88.9</v>
      </c>
      <c r="X53" s="2">
        <v>95.5</v>
      </c>
      <c r="Z53" s="2">
        <v>84.8</v>
      </c>
      <c r="AB53" s="2">
        <v>81.3</v>
      </c>
      <c r="AD53" s="2">
        <v>84.8</v>
      </c>
      <c r="AF53" s="2">
        <v>80.900000000000006</v>
      </c>
      <c r="AH53" s="2">
        <v>95.5</v>
      </c>
      <c r="AJ53" s="2">
        <v>71.400000000000006</v>
      </c>
      <c r="AL53" s="2">
        <v>91</v>
      </c>
      <c r="AN53" s="2">
        <v>91.3</v>
      </c>
      <c r="AP53" s="2">
        <v>92.2</v>
      </c>
      <c r="AR53" s="2">
        <v>96.9</v>
      </c>
      <c r="AT53" s="2">
        <v>102</v>
      </c>
      <c r="AV53" s="2">
        <v>102</v>
      </c>
      <c r="AX53" s="2">
        <v>93.3</v>
      </c>
      <c r="AZ53" s="49">
        <v>81.599999999999994</v>
      </c>
      <c r="BB53" s="2">
        <v>90.8</v>
      </c>
      <c r="BD53" s="2">
        <v>100</v>
      </c>
      <c r="BF53" s="2">
        <v>94.3</v>
      </c>
      <c r="BH53" s="2">
        <v>87.5</v>
      </c>
      <c r="BJ53" s="2">
        <v>99.7</v>
      </c>
      <c r="BL53" s="2">
        <v>86.8</v>
      </c>
      <c r="BN53" s="2">
        <v>90.3</v>
      </c>
      <c r="BR53" s="2">
        <v>101</v>
      </c>
      <c r="BT53" s="2">
        <v>84</v>
      </c>
      <c r="BV53" s="2">
        <v>90.3</v>
      </c>
      <c r="BX53" s="2">
        <v>98.8</v>
      </c>
      <c r="BZ53" s="2">
        <v>95.7</v>
      </c>
      <c r="CB53" s="2">
        <v>91</v>
      </c>
      <c r="CD53" s="2">
        <v>90.1</v>
      </c>
      <c r="CF53" s="2">
        <v>88.9</v>
      </c>
      <c r="CH53" s="2">
        <v>99.1</v>
      </c>
      <c r="CJ53" s="2">
        <v>94.1</v>
      </c>
      <c r="CL53" s="2">
        <v>106</v>
      </c>
      <c r="CN53" s="2">
        <v>99</v>
      </c>
    </row>
    <row r="54" spans="1:93" x14ac:dyDescent="0.25">
      <c r="A54" s="14" t="s">
        <v>54</v>
      </c>
      <c r="B54" s="2">
        <v>91.4</v>
      </c>
      <c r="D54" s="2">
        <v>101</v>
      </c>
      <c r="F54" s="2">
        <v>94.3</v>
      </c>
      <c r="H54" s="2">
        <v>98.5</v>
      </c>
      <c r="J54" s="2">
        <v>117</v>
      </c>
      <c r="L54" s="2">
        <v>98.4</v>
      </c>
      <c r="N54" s="2">
        <v>95.2</v>
      </c>
      <c r="P54" s="2">
        <v>115</v>
      </c>
      <c r="R54" s="2">
        <v>103</v>
      </c>
      <c r="T54" s="2">
        <v>111</v>
      </c>
      <c r="V54" s="2">
        <v>95.7</v>
      </c>
      <c r="X54" s="2">
        <v>105</v>
      </c>
      <c r="Z54" s="2">
        <v>110</v>
      </c>
      <c r="AB54" s="2">
        <v>94.9</v>
      </c>
      <c r="AD54" s="2">
        <v>116</v>
      </c>
      <c r="AF54" s="2">
        <v>109</v>
      </c>
      <c r="AH54" s="2">
        <v>82.2</v>
      </c>
      <c r="AJ54" s="2">
        <v>106</v>
      </c>
      <c r="AL54" s="2">
        <v>99.3</v>
      </c>
      <c r="AN54" s="2">
        <v>92.8</v>
      </c>
      <c r="AP54" s="2">
        <v>104</v>
      </c>
      <c r="AR54" s="2">
        <v>92.2</v>
      </c>
      <c r="AT54" s="2">
        <v>103</v>
      </c>
      <c r="AV54" s="2">
        <v>91.4</v>
      </c>
      <c r="AX54" s="2">
        <v>98.5</v>
      </c>
      <c r="AZ54" s="49">
        <v>94.6</v>
      </c>
      <c r="BB54" s="2">
        <v>91.7</v>
      </c>
      <c r="BD54" s="2">
        <v>98.5</v>
      </c>
      <c r="BF54" s="2">
        <v>96.6</v>
      </c>
      <c r="BH54" s="2">
        <v>94.1</v>
      </c>
      <c r="BJ54" s="2">
        <v>97</v>
      </c>
      <c r="BL54" s="2">
        <v>98.1</v>
      </c>
      <c r="BN54" s="2">
        <v>82.1</v>
      </c>
      <c r="BR54" s="2">
        <v>91.1</v>
      </c>
      <c r="BT54" s="2">
        <v>107</v>
      </c>
      <c r="BV54" s="2">
        <v>100</v>
      </c>
      <c r="BX54" s="2">
        <v>113</v>
      </c>
      <c r="BZ54" s="2">
        <v>96.7</v>
      </c>
      <c r="CB54" s="2">
        <v>96.6</v>
      </c>
      <c r="CD54" s="2">
        <v>112</v>
      </c>
      <c r="CF54" s="2">
        <v>94.1</v>
      </c>
      <c r="CH54" s="2">
        <v>104</v>
      </c>
      <c r="CJ54" s="2">
        <v>98.2</v>
      </c>
      <c r="CL54" s="2">
        <v>104</v>
      </c>
      <c r="CN54" s="2">
        <v>113</v>
      </c>
    </row>
    <row r="55" spans="1:93" x14ac:dyDescent="0.25">
      <c r="A55" s="14" t="s">
        <v>55</v>
      </c>
      <c r="B55" s="2">
        <v>96.7</v>
      </c>
      <c r="D55" s="2">
        <v>91.8</v>
      </c>
      <c r="F55" s="2">
        <v>107</v>
      </c>
      <c r="H55" s="2">
        <v>95.7</v>
      </c>
      <c r="J55" s="2">
        <v>102</v>
      </c>
      <c r="L55" s="2">
        <v>94.9</v>
      </c>
      <c r="N55" s="2">
        <v>96.9</v>
      </c>
      <c r="P55" s="2">
        <v>96.8</v>
      </c>
      <c r="R55" s="2">
        <v>97.3</v>
      </c>
      <c r="T55" s="2">
        <v>101</v>
      </c>
      <c r="V55" s="2">
        <v>97.1</v>
      </c>
      <c r="X55" s="2">
        <v>93.8</v>
      </c>
      <c r="Z55" s="2">
        <v>94.6</v>
      </c>
      <c r="AB55" s="2">
        <v>85.5</v>
      </c>
      <c r="AD55" s="2">
        <v>101</v>
      </c>
      <c r="AF55" s="2">
        <v>101</v>
      </c>
      <c r="AH55" s="2">
        <v>80.3</v>
      </c>
      <c r="AJ55" s="2">
        <v>98.7</v>
      </c>
      <c r="AL55" s="2">
        <v>80</v>
      </c>
      <c r="AN55" s="2">
        <v>77.400000000000006</v>
      </c>
      <c r="AP55" s="2">
        <v>83.2</v>
      </c>
      <c r="AR55" s="2">
        <v>87.4</v>
      </c>
      <c r="AT55" s="2">
        <v>80.8</v>
      </c>
      <c r="AV55" s="2">
        <v>82</v>
      </c>
      <c r="AX55" s="2">
        <v>83.9</v>
      </c>
      <c r="AZ55" s="49">
        <v>106</v>
      </c>
      <c r="BB55" s="2">
        <v>83.9</v>
      </c>
      <c r="BD55" s="2">
        <v>81.599999999999994</v>
      </c>
      <c r="BF55" s="2">
        <v>79.400000000000006</v>
      </c>
      <c r="BH55" s="2">
        <v>83.2</v>
      </c>
      <c r="BJ55" s="2">
        <v>89.2</v>
      </c>
      <c r="BL55" s="2">
        <v>92.3</v>
      </c>
      <c r="BN55" s="2">
        <v>77.599999999999994</v>
      </c>
      <c r="BR55" s="2">
        <v>85.1</v>
      </c>
      <c r="BT55" s="2">
        <v>94</v>
      </c>
      <c r="BV55" s="2">
        <v>90.5</v>
      </c>
      <c r="BX55" s="2">
        <v>96.7</v>
      </c>
      <c r="BZ55" s="2">
        <v>84.4</v>
      </c>
      <c r="CB55" s="2">
        <v>88</v>
      </c>
      <c r="CD55" s="2">
        <v>101</v>
      </c>
      <c r="CF55" s="2">
        <v>90.1</v>
      </c>
      <c r="CH55" s="2">
        <v>75.7</v>
      </c>
      <c r="CJ55" s="2">
        <v>80.5</v>
      </c>
      <c r="CL55" s="2">
        <v>99.4</v>
      </c>
      <c r="CN55" s="2">
        <v>93</v>
      </c>
    </row>
    <row r="56" spans="1:93" x14ac:dyDescent="0.25">
      <c r="A56" s="14" t="s">
        <v>56</v>
      </c>
      <c r="B56" s="2">
        <v>36.799999999999997</v>
      </c>
      <c r="D56" s="2">
        <v>91.7</v>
      </c>
      <c r="F56" s="2">
        <v>42.5</v>
      </c>
      <c r="H56" s="2">
        <v>79.3</v>
      </c>
      <c r="J56" s="2">
        <v>83.4</v>
      </c>
      <c r="L56" s="2">
        <v>91.8</v>
      </c>
      <c r="N56" s="2">
        <v>90.8</v>
      </c>
      <c r="P56" s="2">
        <v>94.9</v>
      </c>
      <c r="R56" s="2">
        <v>93.7</v>
      </c>
      <c r="T56" s="2">
        <v>41.9</v>
      </c>
      <c r="V56" s="2">
        <v>23.3</v>
      </c>
      <c r="X56" s="2">
        <v>95.2</v>
      </c>
      <c r="Z56" s="2">
        <v>92.8</v>
      </c>
      <c r="AB56" s="2">
        <v>58.8</v>
      </c>
      <c r="AD56" s="2">
        <v>43.4</v>
      </c>
      <c r="AF56" s="2">
        <v>93.8</v>
      </c>
      <c r="AH56" s="2">
        <v>69.8</v>
      </c>
      <c r="AJ56" s="2">
        <v>43.7</v>
      </c>
      <c r="AL56" s="2">
        <v>43.6</v>
      </c>
      <c r="AN56" s="2">
        <v>102</v>
      </c>
      <c r="AP56" s="2">
        <v>96.9</v>
      </c>
      <c r="AR56" s="2">
        <v>71.599999999999994</v>
      </c>
      <c r="AT56" s="2">
        <v>50</v>
      </c>
      <c r="AV56" s="2">
        <v>56.2</v>
      </c>
      <c r="AX56" s="2">
        <v>22.6</v>
      </c>
      <c r="AZ56" s="49">
        <v>76.400000000000006</v>
      </c>
      <c r="BB56" s="2">
        <v>23.9</v>
      </c>
      <c r="BD56" s="2">
        <v>51</v>
      </c>
      <c r="BF56" s="2">
        <v>42</v>
      </c>
      <c r="BH56" s="2">
        <v>96</v>
      </c>
      <c r="BJ56" s="2">
        <v>98</v>
      </c>
      <c r="BL56" s="2">
        <v>95.3</v>
      </c>
      <c r="BN56" s="2">
        <v>102</v>
      </c>
      <c r="BR56" s="2">
        <v>97.1</v>
      </c>
      <c r="BT56" s="2">
        <v>90.5</v>
      </c>
      <c r="BV56" s="2">
        <v>65.900000000000006</v>
      </c>
      <c r="BX56" s="2">
        <v>14.1</v>
      </c>
      <c r="BZ56" s="2">
        <v>99.2</v>
      </c>
      <c r="CB56" s="2">
        <v>96.9</v>
      </c>
      <c r="CD56" s="2">
        <v>53.7</v>
      </c>
      <c r="CF56" s="2">
        <v>91.1</v>
      </c>
      <c r="CH56" s="2">
        <v>94.1</v>
      </c>
      <c r="CJ56" s="2">
        <v>35.1</v>
      </c>
      <c r="CL56" s="2">
        <v>20.399999999999999</v>
      </c>
      <c r="CN56" s="2">
        <v>94.1</v>
      </c>
    </row>
    <row r="57" spans="1:93" x14ac:dyDescent="0.25">
      <c r="A57" s="14" t="s">
        <v>57</v>
      </c>
      <c r="B57" s="2">
        <v>87.7</v>
      </c>
      <c r="D57" s="2">
        <v>91.1</v>
      </c>
      <c r="F57" s="2">
        <v>79.099999999999994</v>
      </c>
      <c r="H57" s="2">
        <v>84</v>
      </c>
      <c r="J57" s="2">
        <v>113</v>
      </c>
      <c r="L57" s="2">
        <v>79.2</v>
      </c>
      <c r="N57" s="2">
        <v>84.5</v>
      </c>
      <c r="P57" s="2">
        <v>86.5</v>
      </c>
      <c r="R57" s="2">
        <v>80.599999999999994</v>
      </c>
      <c r="T57" s="2">
        <v>100</v>
      </c>
      <c r="V57" s="2">
        <v>98.2</v>
      </c>
      <c r="X57" s="2">
        <v>92.8</v>
      </c>
      <c r="Z57" s="2">
        <v>85.3</v>
      </c>
      <c r="AB57" s="2">
        <v>83.6</v>
      </c>
      <c r="AD57" s="2">
        <v>82.9</v>
      </c>
      <c r="AF57" s="2">
        <v>84.3</v>
      </c>
      <c r="AH57" s="2">
        <v>93.7</v>
      </c>
      <c r="AJ57" s="2">
        <v>72.599999999999994</v>
      </c>
      <c r="AL57" s="2">
        <v>95.8</v>
      </c>
      <c r="AN57" s="2">
        <v>95.9</v>
      </c>
      <c r="AP57" s="2">
        <v>98.2</v>
      </c>
      <c r="AR57" s="2">
        <v>99</v>
      </c>
      <c r="AT57" s="2">
        <v>101</v>
      </c>
      <c r="AV57" s="2">
        <v>97</v>
      </c>
      <c r="AX57" s="2">
        <v>94.2</v>
      </c>
      <c r="AZ57" s="49">
        <v>87.3</v>
      </c>
      <c r="BB57" s="2">
        <v>95.8</v>
      </c>
      <c r="BD57" s="2">
        <v>97.6</v>
      </c>
      <c r="BF57" s="2">
        <v>93.6</v>
      </c>
      <c r="BH57" s="2">
        <v>92.9</v>
      </c>
      <c r="BJ57" s="2">
        <v>107</v>
      </c>
      <c r="BL57" s="2">
        <v>108</v>
      </c>
      <c r="BN57" s="2">
        <v>93.5</v>
      </c>
      <c r="BR57" s="2">
        <v>107</v>
      </c>
      <c r="BT57" s="2">
        <v>82.6</v>
      </c>
      <c r="BV57" s="2">
        <v>92.5</v>
      </c>
      <c r="BX57" s="2">
        <v>98.9</v>
      </c>
      <c r="BZ57" s="2">
        <v>112</v>
      </c>
      <c r="CB57" s="2">
        <v>98.3</v>
      </c>
      <c r="CD57" s="2">
        <v>85.9</v>
      </c>
      <c r="CF57" s="2">
        <v>88.4</v>
      </c>
      <c r="CH57" s="2">
        <v>93.2</v>
      </c>
      <c r="CJ57" s="2">
        <v>101</v>
      </c>
      <c r="CL57" s="2">
        <v>115</v>
      </c>
      <c r="CN57" s="2">
        <v>113</v>
      </c>
    </row>
    <row r="58" spans="1:93" x14ac:dyDescent="0.25">
      <c r="A58" s="14" t="s">
        <v>58</v>
      </c>
      <c r="B58" s="2">
        <v>89.7</v>
      </c>
      <c r="D58" s="2">
        <v>100</v>
      </c>
      <c r="F58" s="2">
        <v>89.5</v>
      </c>
      <c r="H58" s="2">
        <v>80.8</v>
      </c>
      <c r="J58" s="2">
        <v>112</v>
      </c>
      <c r="L58" s="2">
        <v>96.3</v>
      </c>
      <c r="N58" s="2">
        <v>81.599999999999994</v>
      </c>
      <c r="P58" s="2">
        <v>93.4</v>
      </c>
      <c r="R58" s="2">
        <v>82.2</v>
      </c>
      <c r="T58" s="2">
        <v>94.6</v>
      </c>
      <c r="V58" s="2">
        <v>88.1</v>
      </c>
      <c r="X58" s="2">
        <v>99.9</v>
      </c>
      <c r="Z58" s="2">
        <v>80.099999999999994</v>
      </c>
      <c r="AB58" s="2">
        <v>76.8</v>
      </c>
      <c r="AD58" s="2">
        <v>83.8</v>
      </c>
      <c r="AF58" s="2">
        <v>77.900000000000006</v>
      </c>
      <c r="AH58" s="2">
        <v>97.9</v>
      </c>
      <c r="AJ58" s="2">
        <v>81.099999999999994</v>
      </c>
      <c r="AL58" s="2">
        <v>96.3</v>
      </c>
      <c r="AN58" s="2">
        <v>89.8</v>
      </c>
      <c r="AP58" s="2">
        <v>93.5</v>
      </c>
      <c r="AR58" s="2">
        <v>98.9</v>
      </c>
      <c r="AT58" s="2">
        <v>97</v>
      </c>
      <c r="AV58" s="2">
        <v>93.4</v>
      </c>
      <c r="AX58" s="2">
        <v>99.6</v>
      </c>
      <c r="AZ58" s="49">
        <v>81.2</v>
      </c>
      <c r="BB58" s="2">
        <v>88.3</v>
      </c>
      <c r="BD58" s="2">
        <v>98.5</v>
      </c>
      <c r="BF58" s="2">
        <v>98</v>
      </c>
      <c r="BH58" s="2">
        <v>90.1</v>
      </c>
      <c r="BJ58" s="2">
        <v>101</v>
      </c>
      <c r="BL58" s="2">
        <v>83</v>
      </c>
      <c r="BN58" s="2">
        <v>80.099999999999994</v>
      </c>
      <c r="BR58" s="2">
        <v>98.3</v>
      </c>
      <c r="BT58" s="2">
        <v>83.4</v>
      </c>
      <c r="BV58" s="2">
        <v>96.1</v>
      </c>
      <c r="BX58" s="2">
        <v>94.6</v>
      </c>
      <c r="BZ58" s="2">
        <v>85.3</v>
      </c>
      <c r="CB58" s="2">
        <v>83.6</v>
      </c>
      <c r="CD58" s="2">
        <v>81.2</v>
      </c>
      <c r="CF58" s="2">
        <v>94.6</v>
      </c>
      <c r="CH58" s="2">
        <v>96</v>
      </c>
      <c r="CJ58" s="2">
        <v>96.6</v>
      </c>
      <c r="CL58" s="2">
        <v>117</v>
      </c>
      <c r="CN58" s="2">
        <v>102</v>
      </c>
    </row>
    <row r="59" spans="1:93" x14ac:dyDescent="0.25">
      <c r="A59" s="14" t="s">
        <v>59</v>
      </c>
      <c r="B59" s="2">
        <v>94.8</v>
      </c>
      <c r="D59" s="2">
        <v>101</v>
      </c>
      <c r="F59" s="2">
        <v>87.9</v>
      </c>
      <c r="H59" s="2">
        <v>101</v>
      </c>
      <c r="J59" s="2">
        <v>115</v>
      </c>
      <c r="L59" s="2">
        <v>101</v>
      </c>
      <c r="N59" s="2">
        <v>99.8</v>
      </c>
      <c r="P59" s="2">
        <v>101</v>
      </c>
      <c r="R59" s="2">
        <v>103</v>
      </c>
      <c r="T59" s="2">
        <v>108</v>
      </c>
      <c r="V59" s="2">
        <v>96.8</v>
      </c>
      <c r="X59" s="2">
        <v>102</v>
      </c>
      <c r="Z59" s="2">
        <v>105</v>
      </c>
      <c r="AB59" s="2">
        <v>83.5</v>
      </c>
      <c r="AD59" s="2">
        <v>92.6</v>
      </c>
      <c r="AF59" s="2">
        <v>101</v>
      </c>
      <c r="AH59" s="2">
        <v>99.3</v>
      </c>
      <c r="AJ59" s="2">
        <v>82.1</v>
      </c>
      <c r="AL59" s="2">
        <v>91.7</v>
      </c>
      <c r="AN59" s="2">
        <v>89.6</v>
      </c>
      <c r="AP59" s="2">
        <v>98.6</v>
      </c>
      <c r="AR59" s="2">
        <v>101</v>
      </c>
      <c r="AT59" s="2">
        <v>103</v>
      </c>
      <c r="AV59" s="2">
        <v>103</v>
      </c>
      <c r="AX59" s="2">
        <v>102</v>
      </c>
      <c r="AZ59" s="49">
        <v>101</v>
      </c>
      <c r="BB59" s="2">
        <v>96.1</v>
      </c>
      <c r="BD59" s="2">
        <v>103</v>
      </c>
      <c r="BF59" s="2">
        <v>97.2</v>
      </c>
      <c r="BH59" s="2">
        <v>88.8</v>
      </c>
      <c r="BJ59" s="2">
        <v>88.5</v>
      </c>
      <c r="BL59" s="2">
        <v>84.8</v>
      </c>
      <c r="BN59" s="2">
        <v>80.900000000000006</v>
      </c>
      <c r="BR59" s="2">
        <v>84.7</v>
      </c>
      <c r="BT59" s="2">
        <v>96.6</v>
      </c>
      <c r="BV59" s="2">
        <v>92.1</v>
      </c>
      <c r="BX59" s="2">
        <v>92.8</v>
      </c>
      <c r="BZ59" s="2">
        <v>81.7</v>
      </c>
      <c r="CB59" s="2">
        <v>81.3</v>
      </c>
      <c r="CD59" s="2">
        <v>106</v>
      </c>
      <c r="CF59" s="2">
        <v>109</v>
      </c>
      <c r="CH59" s="2">
        <v>110</v>
      </c>
      <c r="CJ59" s="2">
        <v>102</v>
      </c>
      <c r="CL59" s="2">
        <v>117</v>
      </c>
      <c r="CN59" s="2">
        <v>114</v>
      </c>
    </row>
    <row r="60" spans="1:93" x14ac:dyDescent="0.25">
      <c r="A60" s="14" t="s">
        <v>60</v>
      </c>
      <c r="B60" s="2">
        <v>104</v>
      </c>
      <c r="D60" s="2">
        <v>94.2</v>
      </c>
      <c r="F60" s="2">
        <v>96.4</v>
      </c>
      <c r="H60" s="2">
        <v>94.9</v>
      </c>
      <c r="J60" s="2">
        <v>97.1</v>
      </c>
      <c r="L60" s="2">
        <v>93.8</v>
      </c>
      <c r="N60" s="2">
        <v>101</v>
      </c>
      <c r="P60" s="2">
        <v>94.8</v>
      </c>
      <c r="R60" s="2">
        <v>95.3</v>
      </c>
      <c r="T60" s="2">
        <v>103</v>
      </c>
      <c r="V60" s="2">
        <v>90.4</v>
      </c>
      <c r="X60" s="2">
        <v>93.1</v>
      </c>
      <c r="Z60" s="2">
        <v>96.8</v>
      </c>
      <c r="AB60" s="2">
        <v>90</v>
      </c>
      <c r="AD60" s="2">
        <v>94.6</v>
      </c>
      <c r="AF60" s="2">
        <v>102</v>
      </c>
      <c r="AH60" s="2">
        <v>89.7</v>
      </c>
      <c r="AJ60" s="2">
        <v>99.6</v>
      </c>
      <c r="AL60" s="2">
        <v>85.5</v>
      </c>
      <c r="AN60" s="2">
        <v>80.5</v>
      </c>
      <c r="AP60" s="2">
        <v>89.9</v>
      </c>
      <c r="AR60" s="2">
        <v>91.8</v>
      </c>
      <c r="AT60" s="2">
        <v>94.1</v>
      </c>
      <c r="AV60" s="2">
        <v>90.4</v>
      </c>
      <c r="AX60" s="2">
        <v>92.7</v>
      </c>
      <c r="AZ60" s="49">
        <v>96.7</v>
      </c>
      <c r="BB60" s="2">
        <v>92.4</v>
      </c>
      <c r="BD60" s="2">
        <v>86.1</v>
      </c>
      <c r="BF60" s="2">
        <v>94.5</v>
      </c>
      <c r="BH60" s="2">
        <v>99.8</v>
      </c>
      <c r="BJ60" s="2">
        <v>89.2</v>
      </c>
      <c r="BL60" s="2">
        <v>91.2</v>
      </c>
      <c r="BN60" s="2">
        <v>91</v>
      </c>
      <c r="BR60" s="2">
        <v>90.8</v>
      </c>
      <c r="BT60" s="2">
        <v>91.5</v>
      </c>
      <c r="BV60" s="2">
        <v>89.3</v>
      </c>
      <c r="BX60" s="2">
        <v>92</v>
      </c>
      <c r="BZ60" s="2">
        <v>91.2</v>
      </c>
      <c r="CB60" s="2">
        <v>92.3</v>
      </c>
      <c r="CD60" s="2">
        <v>99.6</v>
      </c>
      <c r="CF60" s="2">
        <v>96</v>
      </c>
      <c r="CH60" s="2">
        <v>92.7</v>
      </c>
      <c r="CJ60" s="2">
        <v>81.8</v>
      </c>
      <c r="CL60" s="2">
        <v>90.2</v>
      </c>
      <c r="CN60" s="2">
        <v>90</v>
      </c>
    </row>
    <row r="61" spans="1:93" x14ac:dyDescent="0.25">
      <c r="A61" s="14" t="s">
        <v>61</v>
      </c>
      <c r="B61" s="2">
        <v>98.2</v>
      </c>
      <c r="D61" s="2">
        <v>87.8</v>
      </c>
      <c r="F61" s="2">
        <v>89.4</v>
      </c>
      <c r="H61" s="2">
        <v>95.8</v>
      </c>
      <c r="J61" s="2">
        <v>91.4</v>
      </c>
      <c r="L61" s="2">
        <v>98.2</v>
      </c>
      <c r="N61" s="2">
        <v>92.5</v>
      </c>
      <c r="P61" s="2">
        <v>94.9</v>
      </c>
      <c r="R61" s="2">
        <v>89.4</v>
      </c>
      <c r="T61" s="2">
        <v>101</v>
      </c>
      <c r="V61" s="2">
        <v>99.9</v>
      </c>
      <c r="X61" s="2">
        <v>82.8</v>
      </c>
      <c r="Z61" s="2">
        <v>95.1</v>
      </c>
      <c r="AB61" s="2">
        <v>84.5</v>
      </c>
      <c r="AD61" s="2">
        <v>93.9</v>
      </c>
      <c r="AF61" s="2">
        <v>92.8</v>
      </c>
      <c r="AH61" s="2">
        <v>87.1</v>
      </c>
      <c r="AJ61" s="2">
        <v>95.6</v>
      </c>
      <c r="AL61" s="2">
        <v>86.3</v>
      </c>
      <c r="AN61" s="2">
        <v>81.2</v>
      </c>
      <c r="AP61" s="2">
        <v>87.8</v>
      </c>
      <c r="AR61" s="2">
        <v>90.9</v>
      </c>
      <c r="AT61" s="2">
        <v>92.9</v>
      </c>
      <c r="AV61" s="2">
        <v>82.3</v>
      </c>
      <c r="AX61" s="2">
        <v>93.4</v>
      </c>
      <c r="AZ61" s="49">
        <v>94.7</v>
      </c>
      <c r="BB61" s="2">
        <v>90.2</v>
      </c>
      <c r="BD61" s="2">
        <v>82.4</v>
      </c>
      <c r="BF61" s="2">
        <v>87.9</v>
      </c>
      <c r="BH61" s="2">
        <v>95</v>
      </c>
      <c r="BJ61" s="2">
        <v>77</v>
      </c>
      <c r="BL61" s="2">
        <v>85.1</v>
      </c>
      <c r="BN61" s="2">
        <v>79.8</v>
      </c>
      <c r="BR61" s="2">
        <v>86.5</v>
      </c>
      <c r="BT61" s="2">
        <v>84.8</v>
      </c>
      <c r="BV61" s="2">
        <v>87</v>
      </c>
      <c r="BX61" s="2">
        <v>88.3</v>
      </c>
      <c r="BZ61" s="2">
        <v>90.6</v>
      </c>
      <c r="CB61" s="2">
        <v>85.2</v>
      </c>
      <c r="CD61" s="2">
        <v>95.5</v>
      </c>
      <c r="CF61" s="2">
        <v>102</v>
      </c>
      <c r="CH61" s="2">
        <v>75.8</v>
      </c>
      <c r="CJ61" s="2">
        <v>87.7</v>
      </c>
      <c r="CL61" s="2">
        <v>87.1</v>
      </c>
      <c r="CN61" s="2">
        <v>83.7</v>
      </c>
    </row>
    <row r="62" spans="1:93" x14ac:dyDescent="0.25">
      <c r="A62" s="14" t="s">
        <v>62</v>
      </c>
      <c r="B62" s="2">
        <v>90.8</v>
      </c>
      <c r="D62" s="2">
        <v>99.3</v>
      </c>
      <c r="F62" s="2">
        <v>94.2</v>
      </c>
      <c r="H62" s="2">
        <v>94.6</v>
      </c>
      <c r="J62" s="2">
        <v>93.8</v>
      </c>
      <c r="L62" s="2">
        <v>94</v>
      </c>
      <c r="N62" s="2">
        <v>90.1</v>
      </c>
      <c r="P62" s="2">
        <v>93.8</v>
      </c>
      <c r="R62" s="2">
        <v>95.2</v>
      </c>
      <c r="T62" s="2">
        <v>98.9</v>
      </c>
      <c r="V62" s="2">
        <v>98.2</v>
      </c>
      <c r="X62" s="2">
        <v>92.2</v>
      </c>
      <c r="Z62" s="2">
        <v>100</v>
      </c>
      <c r="AB62" s="2">
        <v>83</v>
      </c>
      <c r="AD62" s="2">
        <v>99.7</v>
      </c>
      <c r="AF62" s="2">
        <v>97.5</v>
      </c>
      <c r="AH62" s="2">
        <v>88</v>
      </c>
      <c r="AJ62" s="2">
        <v>95.6</v>
      </c>
      <c r="AL62" s="2">
        <v>81.099999999999994</v>
      </c>
      <c r="AN62" s="2">
        <v>80.8</v>
      </c>
      <c r="AP62" s="2">
        <v>82.4</v>
      </c>
      <c r="AR62" s="2">
        <v>83.9</v>
      </c>
      <c r="AT62" s="2">
        <v>90.7</v>
      </c>
      <c r="AV62" s="2">
        <v>88.5</v>
      </c>
      <c r="AX62" s="2">
        <v>92.5</v>
      </c>
      <c r="AZ62" s="49">
        <v>98.5</v>
      </c>
      <c r="BB62" s="2">
        <v>84.7</v>
      </c>
      <c r="BD62" s="2">
        <v>86.8</v>
      </c>
      <c r="BF62" s="2">
        <v>87.4</v>
      </c>
      <c r="BH62" s="2">
        <v>89.5</v>
      </c>
      <c r="BJ62" s="2">
        <v>61.4</v>
      </c>
      <c r="BL62" s="2">
        <v>81</v>
      </c>
      <c r="BN62" s="2">
        <v>68.099999999999994</v>
      </c>
      <c r="BR62" s="2">
        <v>76.8</v>
      </c>
      <c r="BT62" s="2">
        <v>91.9</v>
      </c>
      <c r="BV62" s="2">
        <v>82.8</v>
      </c>
      <c r="BX62" s="2">
        <v>96</v>
      </c>
      <c r="BZ62" s="2">
        <v>75.3</v>
      </c>
      <c r="CB62" s="2">
        <v>75.3</v>
      </c>
      <c r="CD62" s="2">
        <v>94.9</v>
      </c>
      <c r="CF62" s="2">
        <v>92.7</v>
      </c>
      <c r="CH62" s="2">
        <v>78.8</v>
      </c>
      <c r="CJ62" s="2">
        <v>91.5</v>
      </c>
      <c r="CL62" s="2">
        <v>93.2</v>
      </c>
      <c r="CN62" s="2">
        <v>93.1</v>
      </c>
    </row>
    <row r="63" spans="1:93" x14ac:dyDescent="0.25">
      <c r="A63" s="14" t="s">
        <v>63</v>
      </c>
      <c r="B63" s="2">
        <v>116</v>
      </c>
      <c r="D63" s="2">
        <v>96.7</v>
      </c>
      <c r="F63" s="2">
        <v>91</v>
      </c>
      <c r="H63" s="2">
        <v>101</v>
      </c>
      <c r="J63" s="2">
        <v>86.9</v>
      </c>
      <c r="L63" s="2">
        <v>106</v>
      </c>
      <c r="N63" s="2">
        <v>96.6</v>
      </c>
      <c r="P63" s="2">
        <v>103</v>
      </c>
      <c r="R63" s="2">
        <v>96.3</v>
      </c>
      <c r="T63" s="2">
        <v>93.2</v>
      </c>
      <c r="V63" s="2">
        <v>93.6</v>
      </c>
      <c r="X63" s="2">
        <v>102</v>
      </c>
      <c r="Z63" s="2">
        <v>96.3</v>
      </c>
      <c r="AB63" s="2">
        <v>89.5</v>
      </c>
      <c r="AD63" s="2">
        <v>91.9</v>
      </c>
      <c r="AF63" s="2">
        <v>86.9</v>
      </c>
      <c r="AH63" s="2">
        <v>108</v>
      </c>
      <c r="AJ63" s="2">
        <v>95.4</v>
      </c>
      <c r="AL63" s="2">
        <v>74.099999999999994</v>
      </c>
      <c r="AN63" s="2">
        <v>91.9</v>
      </c>
      <c r="AP63" s="2">
        <v>89.2</v>
      </c>
      <c r="AR63" s="2">
        <v>131</v>
      </c>
      <c r="AT63" s="2">
        <v>107</v>
      </c>
      <c r="AV63" s="2">
        <v>93.7</v>
      </c>
      <c r="AX63" s="2">
        <v>87.8</v>
      </c>
      <c r="AZ63" s="49">
        <v>103</v>
      </c>
      <c r="BB63" s="2">
        <v>101</v>
      </c>
      <c r="BD63" s="2">
        <v>95.8</v>
      </c>
      <c r="BF63" s="2">
        <v>84.6</v>
      </c>
      <c r="BH63" s="2">
        <v>93.4</v>
      </c>
      <c r="BJ63" s="2">
        <v>92.4</v>
      </c>
      <c r="BL63" s="2">
        <v>84.3</v>
      </c>
      <c r="BN63" s="2">
        <v>75.400000000000006</v>
      </c>
      <c r="BR63" s="2">
        <v>86</v>
      </c>
      <c r="BT63" s="2">
        <v>82.6</v>
      </c>
      <c r="BV63" s="2">
        <v>98.1</v>
      </c>
      <c r="BX63" s="2">
        <v>98.4</v>
      </c>
      <c r="BZ63" s="2">
        <v>82.9</v>
      </c>
      <c r="CB63" s="2">
        <v>84.8</v>
      </c>
      <c r="CD63" s="2">
        <v>98.4</v>
      </c>
      <c r="CF63" s="2">
        <v>77.400000000000006</v>
      </c>
      <c r="CH63" s="2">
        <v>72.900000000000006</v>
      </c>
      <c r="CJ63" s="2">
        <v>97</v>
      </c>
      <c r="CL63" s="2">
        <v>89.1</v>
      </c>
      <c r="CN63" s="2">
        <v>88.4</v>
      </c>
    </row>
    <row r="64" spans="1:93" x14ac:dyDescent="0.25">
      <c r="A64" s="14" t="s">
        <v>64</v>
      </c>
      <c r="B64" s="2">
        <v>95.4</v>
      </c>
      <c r="D64" s="2">
        <v>93.3</v>
      </c>
      <c r="F64" s="2">
        <v>99</v>
      </c>
      <c r="H64" s="2">
        <v>96.9</v>
      </c>
      <c r="J64" s="2">
        <v>95.4</v>
      </c>
      <c r="L64" s="2">
        <v>91.9</v>
      </c>
      <c r="N64" s="2">
        <v>98.9</v>
      </c>
      <c r="P64" s="2">
        <v>96.1</v>
      </c>
      <c r="R64" s="2">
        <v>93.6</v>
      </c>
      <c r="T64" s="2">
        <v>93</v>
      </c>
      <c r="V64" s="2">
        <v>97.4</v>
      </c>
      <c r="X64" s="2">
        <v>82.9</v>
      </c>
      <c r="Z64" s="2">
        <v>97.5</v>
      </c>
      <c r="AB64" s="2">
        <v>83.9</v>
      </c>
      <c r="AD64" s="2">
        <v>97.5</v>
      </c>
      <c r="AF64" s="2">
        <v>95.8</v>
      </c>
      <c r="AH64" s="2">
        <v>87.9</v>
      </c>
      <c r="AJ64" s="2">
        <v>98.2</v>
      </c>
      <c r="AL64" s="2">
        <v>81.900000000000006</v>
      </c>
      <c r="AN64" s="2">
        <v>85.2</v>
      </c>
      <c r="AP64" s="2">
        <v>85.4</v>
      </c>
      <c r="AR64" s="2">
        <v>84.9</v>
      </c>
      <c r="AT64" s="2">
        <v>88.8</v>
      </c>
      <c r="AV64" s="2">
        <v>85.7</v>
      </c>
      <c r="AX64" s="2">
        <v>89.2</v>
      </c>
      <c r="AZ64" s="49">
        <v>100</v>
      </c>
      <c r="BB64" s="2">
        <v>85.3</v>
      </c>
      <c r="BD64" s="2">
        <v>84.2</v>
      </c>
      <c r="BF64" s="2">
        <v>86.7</v>
      </c>
      <c r="BH64" s="2">
        <v>88.1</v>
      </c>
      <c r="BJ64" s="2">
        <v>83.7</v>
      </c>
      <c r="BL64" s="2">
        <v>84.1</v>
      </c>
      <c r="BN64" s="2">
        <v>81.7</v>
      </c>
      <c r="BR64" s="2">
        <v>79.7</v>
      </c>
      <c r="BT64" s="2">
        <v>86.8</v>
      </c>
      <c r="BV64" s="2">
        <v>80.400000000000006</v>
      </c>
      <c r="BX64" s="2">
        <v>95.2</v>
      </c>
      <c r="BZ64" s="2">
        <v>83.1</v>
      </c>
      <c r="CB64" s="2">
        <v>83.2</v>
      </c>
      <c r="CD64" s="2">
        <v>91.7</v>
      </c>
      <c r="CF64" s="2">
        <v>91.7</v>
      </c>
      <c r="CH64" s="2">
        <v>75.400000000000006</v>
      </c>
      <c r="CJ64" s="2">
        <v>89.3</v>
      </c>
      <c r="CL64" s="2">
        <v>85.9</v>
      </c>
      <c r="CN64" s="2">
        <v>88.6</v>
      </c>
    </row>
    <row r="65" spans="1:92" x14ac:dyDescent="0.25">
      <c r="A65" s="14" t="s">
        <v>65</v>
      </c>
      <c r="B65" s="2">
        <v>109</v>
      </c>
      <c r="D65" s="2">
        <v>113</v>
      </c>
      <c r="F65" s="2">
        <v>116</v>
      </c>
      <c r="H65" s="2">
        <v>110</v>
      </c>
      <c r="J65" s="2">
        <v>102</v>
      </c>
      <c r="L65" s="2">
        <v>95.3</v>
      </c>
      <c r="N65" s="2">
        <v>99.7</v>
      </c>
      <c r="P65" s="2">
        <v>94.8</v>
      </c>
      <c r="R65" s="2">
        <v>100</v>
      </c>
      <c r="T65" s="2">
        <v>106</v>
      </c>
      <c r="V65" s="2">
        <v>105</v>
      </c>
      <c r="X65" s="2">
        <v>91.4</v>
      </c>
      <c r="Z65" s="2">
        <v>101</v>
      </c>
      <c r="AB65" s="2">
        <v>88.9</v>
      </c>
      <c r="AD65" s="2">
        <v>88.5</v>
      </c>
      <c r="AF65" s="2">
        <v>93.9</v>
      </c>
      <c r="AH65" s="2">
        <v>94</v>
      </c>
      <c r="AJ65" s="2">
        <v>96</v>
      </c>
      <c r="AL65" s="2">
        <v>90.6</v>
      </c>
      <c r="AN65" s="2">
        <v>87.3</v>
      </c>
      <c r="AP65" s="2">
        <v>83.5</v>
      </c>
      <c r="AR65" s="2">
        <v>92.4</v>
      </c>
      <c r="AT65" s="2">
        <v>93.9</v>
      </c>
      <c r="AV65" s="2">
        <v>91.5</v>
      </c>
      <c r="AX65" s="2">
        <v>90.1</v>
      </c>
      <c r="AZ65" s="49">
        <v>102</v>
      </c>
      <c r="BB65" s="2">
        <v>87.5</v>
      </c>
      <c r="BD65" s="2">
        <v>98.1</v>
      </c>
      <c r="BF65" s="2">
        <v>98.4</v>
      </c>
      <c r="BH65" s="2">
        <v>98.4</v>
      </c>
      <c r="BJ65" s="2">
        <v>73.3</v>
      </c>
      <c r="BL65" s="2">
        <v>85.3</v>
      </c>
      <c r="BN65" s="2">
        <v>83.9</v>
      </c>
      <c r="BR65" s="2">
        <v>84</v>
      </c>
      <c r="BT65" s="2">
        <v>92</v>
      </c>
      <c r="BV65" s="2">
        <v>90.5</v>
      </c>
      <c r="BX65" s="2">
        <v>106</v>
      </c>
      <c r="BZ65" s="2">
        <v>81.900000000000006</v>
      </c>
      <c r="CB65" s="2">
        <v>80.099999999999994</v>
      </c>
      <c r="CD65" s="2">
        <v>105</v>
      </c>
      <c r="CF65" s="2">
        <v>94.2</v>
      </c>
      <c r="CH65" s="2">
        <v>90</v>
      </c>
      <c r="CJ65" s="2">
        <v>93.4</v>
      </c>
      <c r="CL65" s="2">
        <v>93.1</v>
      </c>
      <c r="CN65" s="2">
        <v>92.5</v>
      </c>
    </row>
    <row r="66" spans="1:92" x14ac:dyDescent="0.25">
      <c r="A66" s="14" t="s">
        <v>66</v>
      </c>
      <c r="B66" s="2">
        <v>85.7</v>
      </c>
      <c r="D66" s="2">
        <v>88.3</v>
      </c>
      <c r="F66" s="2">
        <v>89.1</v>
      </c>
      <c r="H66" s="2">
        <v>83.6</v>
      </c>
      <c r="J66" s="2">
        <v>94.2</v>
      </c>
      <c r="L66" s="2">
        <v>90.5</v>
      </c>
      <c r="N66" s="2">
        <v>82.6</v>
      </c>
      <c r="P66" s="2">
        <v>90.1</v>
      </c>
      <c r="R66" s="2">
        <v>92</v>
      </c>
      <c r="T66" s="2">
        <v>92.8</v>
      </c>
      <c r="V66" s="2">
        <v>85.6</v>
      </c>
      <c r="X66" s="2">
        <v>102</v>
      </c>
      <c r="Z66" s="2">
        <v>98.5</v>
      </c>
      <c r="AB66" s="2">
        <v>89.9</v>
      </c>
      <c r="AD66" s="2">
        <v>88.6</v>
      </c>
      <c r="AF66" s="2">
        <v>81.099999999999994</v>
      </c>
      <c r="AH66" s="2">
        <v>91.4</v>
      </c>
      <c r="AJ66" s="2">
        <v>85.4</v>
      </c>
      <c r="AL66" s="2">
        <v>84.8</v>
      </c>
      <c r="AN66" s="2">
        <v>84.3</v>
      </c>
      <c r="AP66" s="2">
        <v>93.3</v>
      </c>
      <c r="AR66" s="2">
        <v>89.4</v>
      </c>
      <c r="AT66" s="2">
        <v>95.7</v>
      </c>
      <c r="AV66" s="2">
        <v>94</v>
      </c>
      <c r="AX66" s="2">
        <v>98.2</v>
      </c>
      <c r="AZ66" s="49">
        <v>93.7</v>
      </c>
      <c r="BB66" s="2">
        <v>91.2</v>
      </c>
      <c r="BD66" s="2">
        <v>90.7</v>
      </c>
      <c r="BF66" s="2">
        <v>95.3</v>
      </c>
      <c r="BH66" s="2">
        <v>94.2</v>
      </c>
      <c r="BJ66" s="2">
        <v>73.400000000000006</v>
      </c>
      <c r="BL66" s="2">
        <v>77.099999999999994</v>
      </c>
      <c r="BN66" s="2">
        <v>75.099999999999994</v>
      </c>
      <c r="BR66" s="2">
        <v>72.5</v>
      </c>
      <c r="BT66" s="2">
        <v>80.7</v>
      </c>
      <c r="BV66" s="2">
        <v>83.4</v>
      </c>
      <c r="BX66" s="2">
        <v>97.8</v>
      </c>
      <c r="BZ66" s="2">
        <v>76</v>
      </c>
      <c r="CB66" s="2">
        <v>79.099999999999994</v>
      </c>
      <c r="CD66" s="2">
        <v>93.7</v>
      </c>
      <c r="CF66" s="2">
        <v>84.4</v>
      </c>
      <c r="CH66" s="2">
        <v>88.1</v>
      </c>
      <c r="CJ66" s="2">
        <v>95.4</v>
      </c>
      <c r="CL66" s="2">
        <v>92</v>
      </c>
      <c r="CN66" s="2">
        <v>91.8</v>
      </c>
    </row>
    <row r="67" spans="1:92" x14ac:dyDescent="0.25">
      <c r="A67" s="14" t="s">
        <v>67</v>
      </c>
      <c r="B67" s="2">
        <v>78.900000000000006</v>
      </c>
      <c r="D67" s="2">
        <v>86.5</v>
      </c>
      <c r="F67" s="2">
        <v>77.3</v>
      </c>
      <c r="H67" s="2">
        <v>71.5</v>
      </c>
      <c r="J67" s="2">
        <v>74.2</v>
      </c>
      <c r="L67" s="2">
        <v>74.900000000000006</v>
      </c>
      <c r="N67" s="2">
        <v>76.7</v>
      </c>
      <c r="P67" s="2">
        <v>75.900000000000006</v>
      </c>
      <c r="R67" s="2">
        <v>78.900000000000006</v>
      </c>
      <c r="T67" s="2">
        <v>83.3</v>
      </c>
      <c r="V67" s="2">
        <v>86</v>
      </c>
      <c r="X67" s="2">
        <v>70.7</v>
      </c>
      <c r="Z67" s="2">
        <v>70.599999999999994</v>
      </c>
      <c r="AB67" s="2">
        <v>70.900000000000006</v>
      </c>
      <c r="AD67" s="2">
        <v>85</v>
      </c>
      <c r="AF67" s="2">
        <v>70.900000000000006</v>
      </c>
      <c r="AH67" s="2">
        <v>72.099999999999994</v>
      </c>
      <c r="AJ67" s="2">
        <v>81.3</v>
      </c>
      <c r="AL67" s="2">
        <v>69.3</v>
      </c>
      <c r="AN67" s="2">
        <v>61.5</v>
      </c>
      <c r="AP67" s="2">
        <v>68</v>
      </c>
      <c r="AR67" s="2">
        <v>67.400000000000006</v>
      </c>
      <c r="AT67" s="2">
        <v>74.8</v>
      </c>
      <c r="AV67" s="2">
        <v>77.400000000000006</v>
      </c>
      <c r="AX67" s="2">
        <v>79.5</v>
      </c>
      <c r="AZ67" s="49">
        <v>79.900000000000006</v>
      </c>
      <c r="BB67" s="2">
        <v>71.5</v>
      </c>
      <c r="BD67" s="2">
        <v>68.099999999999994</v>
      </c>
      <c r="BF67" s="2">
        <v>76.7</v>
      </c>
      <c r="BH67" s="2">
        <v>70.900000000000006</v>
      </c>
      <c r="BJ67" s="2">
        <v>50.9</v>
      </c>
      <c r="BL67" s="2">
        <v>70.7</v>
      </c>
      <c r="BN67" s="2">
        <v>56.9</v>
      </c>
      <c r="BR67" s="2">
        <v>65.400000000000006</v>
      </c>
      <c r="BT67" s="2">
        <v>67.8</v>
      </c>
      <c r="BV67" s="2">
        <v>62.8</v>
      </c>
      <c r="BX67" s="2">
        <v>86.1</v>
      </c>
      <c r="BZ67" s="2">
        <v>59.1</v>
      </c>
      <c r="CB67" s="2">
        <v>64.599999999999994</v>
      </c>
      <c r="CD67" s="2">
        <v>72.599999999999994</v>
      </c>
      <c r="CF67" s="2">
        <v>73.3</v>
      </c>
      <c r="CH67" s="2">
        <v>58.3</v>
      </c>
      <c r="CJ67" s="2">
        <v>78.900000000000006</v>
      </c>
      <c r="CL67" s="2">
        <v>80.5</v>
      </c>
      <c r="CN67" s="2">
        <v>69.5</v>
      </c>
    </row>
    <row r="68" spans="1:92" x14ac:dyDescent="0.25">
      <c r="A68" s="14" t="s">
        <v>68</v>
      </c>
      <c r="B68" s="2">
        <v>80.599999999999994</v>
      </c>
      <c r="D68" s="2">
        <v>90.8</v>
      </c>
      <c r="F68" s="2">
        <v>84.8</v>
      </c>
      <c r="H68" s="2">
        <v>84.1</v>
      </c>
      <c r="J68" s="2">
        <v>92</v>
      </c>
      <c r="L68" s="2">
        <v>73.900000000000006</v>
      </c>
      <c r="N68" s="2">
        <v>75.900000000000006</v>
      </c>
      <c r="P68" s="2">
        <v>71</v>
      </c>
      <c r="R68" s="2">
        <v>77</v>
      </c>
      <c r="T68" s="2">
        <v>79</v>
      </c>
      <c r="V68" s="2">
        <v>82.4</v>
      </c>
      <c r="X68" s="2">
        <v>103</v>
      </c>
      <c r="Z68" s="2">
        <v>85.1</v>
      </c>
      <c r="AB68" s="2">
        <v>92.9</v>
      </c>
      <c r="AD68" s="2">
        <v>77.2</v>
      </c>
      <c r="AF68" s="2">
        <v>78.2</v>
      </c>
      <c r="AH68" s="2">
        <v>88.8</v>
      </c>
      <c r="AJ68" s="2">
        <v>80.599999999999994</v>
      </c>
      <c r="AL68" s="2">
        <v>81.8</v>
      </c>
      <c r="AN68" s="2">
        <v>76.400000000000006</v>
      </c>
      <c r="AP68" s="2">
        <v>91.9</v>
      </c>
      <c r="AR68" s="2">
        <v>90</v>
      </c>
      <c r="AT68" s="2">
        <v>95.8</v>
      </c>
      <c r="AV68" s="2">
        <v>93.7</v>
      </c>
      <c r="AX68" s="2">
        <v>105</v>
      </c>
      <c r="AZ68" s="49">
        <v>77.7</v>
      </c>
      <c r="BB68" s="2">
        <v>89.2</v>
      </c>
      <c r="BD68" s="2">
        <v>89.7</v>
      </c>
      <c r="BF68" s="2">
        <v>94.8</v>
      </c>
      <c r="BH68" s="2">
        <v>92.6</v>
      </c>
      <c r="BJ68" s="2">
        <v>67</v>
      </c>
      <c r="BL68" s="2">
        <v>80.8</v>
      </c>
      <c r="BN68" s="2">
        <v>70.400000000000006</v>
      </c>
      <c r="BR68" s="2">
        <v>77.400000000000006</v>
      </c>
      <c r="BT68" s="2">
        <v>78.900000000000006</v>
      </c>
      <c r="BV68" s="2">
        <v>84.9</v>
      </c>
      <c r="BX68" s="2">
        <v>105</v>
      </c>
      <c r="BZ68" s="2">
        <v>78.3</v>
      </c>
      <c r="CB68" s="2">
        <v>77.400000000000006</v>
      </c>
      <c r="CD68" s="2">
        <v>74.5</v>
      </c>
      <c r="CF68" s="2">
        <v>74.2</v>
      </c>
      <c r="CH68" s="2">
        <v>79.099999999999994</v>
      </c>
      <c r="CJ68" s="2">
        <v>90.9</v>
      </c>
      <c r="CL68" s="2">
        <v>86.9</v>
      </c>
      <c r="CN68" s="2">
        <v>86.1</v>
      </c>
    </row>
    <row r="69" spans="1:92" x14ac:dyDescent="0.25">
      <c r="A69" s="14" t="s">
        <v>69</v>
      </c>
      <c r="B69" s="2">
        <v>71.599999999999994</v>
      </c>
      <c r="D69" s="2">
        <v>71.900000000000006</v>
      </c>
      <c r="F69" s="2">
        <v>70.7</v>
      </c>
      <c r="H69" s="2">
        <v>63.7</v>
      </c>
      <c r="J69" s="2">
        <v>65.2</v>
      </c>
      <c r="L69" s="2">
        <v>67.400000000000006</v>
      </c>
      <c r="N69" s="2">
        <v>65.2</v>
      </c>
      <c r="P69" s="2">
        <v>66.8</v>
      </c>
      <c r="R69" s="2">
        <v>68.900000000000006</v>
      </c>
      <c r="T69" s="2">
        <v>73.7</v>
      </c>
      <c r="V69" s="2">
        <v>73.7</v>
      </c>
      <c r="X69" s="2">
        <v>63.2</v>
      </c>
      <c r="Z69" s="2">
        <v>63.7</v>
      </c>
      <c r="AB69" s="2">
        <v>62.7</v>
      </c>
      <c r="AD69" s="2">
        <v>72.3</v>
      </c>
      <c r="AF69" s="2">
        <v>60.4</v>
      </c>
      <c r="AH69" s="2">
        <v>62.8</v>
      </c>
      <c r="AJ69" s="2">
        <v>70.5</v>
      </c>
      <c r="AL69" s="2">
        <v>59.9</v>
      </c>
      <c r="AN69" s="2">
        <v>52.6</v>
      </c>
      <c r="AP69" s="2">
        <v>56.6</v>
      </c>
      <c r="AR69" s="2">
        <v>62.2</v>
      </c>
      <c r="AT69" s="2">
        <v>63.8</v>
      </c>
      <c r="AV69" s="2">
        <v>68.099999999999994</v>
      </c>
      <c r="AX69" s="2">
        <v>71.2</v>
      </c>
      <c r="AZ69" s="49">
        <v>69</v>
      </c>
      <c r="BB69" s="2">
        <v>63.3</v>
      </c>
      <c r="BD69" s="2">
        <v>56.4</v>
      </c>
      <c r="BF69" s="2">
        <v>66.099999999999994</v>
      </c>
      <c r="BH69" s="2">
        <v>61.5</v>
      </c>
      <c r="BJ69" s="2">
        <v>46.7</v>
      </c>
      <c r="BL69" s="2">
        <v>71.3</v>
      </c>
      <c r="BN69" s="2">
        <v>57.8</v>
      </c>
      <c r="BR69" s="2">
        <v>67.400000000000006</v>
      </c>
      <c r="BT69" s="2">
        <v>61.1</v>
      </c>
      <c r="BV69" s="2">
        <v>54.7</v>
      </c>
      <c r="BX69" s="2">
        <v>75.3</v>
      </c>
      <c r="BZ69" s="2">
        <v>62.2</v>
      </c>
      <c r="CB69" s="2">
        <v>68</v>
      </c>
      <c r="CD69" s="2">
        <v>62.5</v>
      </c>
      <c r="CF69" s="2">
        <v>64.7</v>
      </c>
      <c r="CH69" s="2">
        <v>50.5</v>
      </c>
      <c r="CJ69" s="2">
        <v>65.8</v>
      </c>
      <c r="CL69" s="2">
        <v>73</v>
      </c>
      <c r="CN69" s="2">
        <v>63.1</v>
      </c>
    </row>
    <row r="70" spans="1:92" x14ac:dyDescent="0.25">
      <c r="A70" s="14" t="s">
        <v>70</v>
      </c>
      <c r="B70" s="2">
        <v>80.8</v>
      </c>
      <c r="D70" s="2">
        <v>83.9</v>
      </c>
      <c r="F70" s="2">
        <v>77.8</v>
      </c>
      <c r="H70" s="2">
        <v>75.599999999999994</v>
      </c>
      <c r="J70" s="2">
        <v>68.2</v>
      </c>
      <c r="L70" s="2">
        <v>75.7</v>
      </c>
      <c r="N70" s="2">
        <v>73.3</v>
      </c>
      <c r="P70" s="2">
        <v>82.3</v>
      </c>
      <c r="R70" s="2">
        <v>80.599999999999994</v>
      </c>
      <c r="T70" s="2">
        <v>88.3</v>
      </c>
      <c r="V70" s="2">
        <v>79.3</v>
      </c>
      <c r="X70" s="2">
        <v>75.900000000000006</v>
      </c>
      <c r="Z70" s="2">
        <v>61.9</v>
      </c>
      <c r="AB70" s="2">
        <v>68.2</v>
      </c>
      <c r="AD70" s="2">
        <v>81.5</v>
      </c>
      <c r="AF70" s="2">
        <v>66.400000000000006</v>
      </c>
      <c r="AH70" s="2">
        <v>68.400000000000006</v>
      </c>
      <c r="AJ70" s="2">
        <v>80.400000000000006</v>
      </c>
      <c r="AL70" s="2">
        <v>61.2</v>
      </c>
      <c r="AN70" s="2">
        <v>65.8</v>
      </c>
      <c r="AP70" s="2">
        <v>68.900000000000006</v>
      </c>
      <c r="AR70" s="2">
        <v>65.599999999999994</v>
      </c>
      <c r="AT70" s="2">
        <v>66.5</v>
      </c>
      <c r="AV70" s="2">
        <v>67.2</v>
      </c>
      <c r="AX70" s="2">
        <v>67.5</v>
      </c>
      <c r="AZ70" s="49">
        <v>79.2</v>
      </c>
      <c r="BB70" s="2">
        <v>59.7</v>
      </c>
      <c r="BD70" s="2">
        <v>61.8</v>
      </c>
      <c r="BF70" s="2">
        <v>66</v>
      </c>
      <c r="BH70" s="2">
        <v>69.3</v>
      </c>
      <c r="BJ70" s="2">
        <v>65.099999999999994</v>
      </c>
      <c r="BL70" s="2">
        <v>97.4</v>
      </c>
      <c r="BN70" s="2">
        <v>83</v>
      </c>
      <c r="BR70" s="2">
        <v>93.7</v>
      </c>
      <c r="BT70" s="2">
        <v>78.400000000000006</v>
      </c>
      <c r="BV70" s="2">
        <v>63</v>
      </c>
      <c r="BX70" s="2">
        <v>74.900000000000006</v>
      </c>
      <c r="BZ70" s="2">
        <v>92</v>
      </c>
      <c r="CB70" s="2">
        <v>94</v>
      </c>
      <c r="CD70" s="2">
        <v>77.099999999999994</v>
      </c>
      <c r="CF70" s="2">
        <v>82.8</v>
      </c>
      <c r="CH70" s="2">
        <v>61.5</v>
      </c>
      <c r="CJ70" s="2">
        <v>71.900000000000006</v>
      </c>
      <c r="CL70" s="2">
        <v>78.5</v>
      </c>
      <c r="CN70" s="2">
        <v>75.7</v>
      </c>
    </row>
    <row r="71" spans="1:92" x14ac:dyDescent="0.25">
      <c r="A71" s="14" t="s">
        <v>71</v>
      </c>
      <c r="B71" s="2">
        <v>73.2</v>
      </c>
      <c r="D71" s="2">
        <v>72.400000000000006</v>
      </c>
      <c r="F71" s="2">
        <v>67.2</v>
      </c>
      <c r="H71" s="2">
        <v>70.400000000000006</v>
      </c>
      <c r="J71" s="2">
        <v>62.7</v>
      </c>
      <c r="L71" s="2">
        <v>63.6</v>
      </c>
      <c r="N71" s="2">
        <v>63.3</v>
      </c>
      <c r="P71" s="2">
        <v>75.3</v>
      </c>
      <c r="R71" s="2">
        <v>73.099999999999994</v>
      </c>
      <c r="T71" s="2">
        <v>71.400000000000006</v>
      </c>
      <c r="V71" s="2">
        <v>73.900000000000006</v>
      </c>
      <c r="X71" s="2">
        <v>67.900000000000006</v>
      </c>
      <c r="Z71" s="2">
        <v>44.9</v>
      </c>
      <c r="AB71" s="2">
        <v>62.6</v>
      </c>
      <c r="AD71" s="2">
        <v>73.3</v>
      </c>
      <c r="AF71" s="2">
        <v>54.1</v>
      </c>
      <c r="AH71" s="2">
        <v>62.1</v>
      </c>
      <c r="AJ71" s="2">
        <v>72.5</v>
      </c>
      <c r="AL71" s="2">
        <v>50.4</v>
      </c>
      <c r="AN71" s="2">
        <v>60.9</v>
      </c>
      <c r="AP71" s="2">
        <v>62.1</v>
      </c>
      <c r="AR71" s="2">
        <v>62.8</v>
      </c>
      <c r="AT71" s="2">
        <v>56.8</v>
      </c>
      <c r="AV71" s="2">
        <v>60.7</v>
      </c>
      <c r="AX71" s="2">
        <v>58.9</v>
      </c>
      <c r="AZ71" s="49">
        <v>69.7</v>
      </c>
      <c r="BB71" s="2">
        <v>51.9</v>
      </c>
      <c r="BD71" s="2">
        <v>55.1</v>
      </c>
      <c r="BF71" s="2">
        <v>59.4</v>
      </c>
      <c r="BH71" s="2">
        <v>64.900000000000006</v>
      </c>
      <c r="BJ71" s="2">
        <v>60</v>
      </c>
      <c r="BL71" s="2">
        <v>93.3</v>
      </c>
      <c r="BN71" s="2">
        <v>79.7</v>
      </c>
      <c r="BR71" s="2">
        <v>91.5</v>
      </c>
      <c r="BT71" s="2">
        <v>74.3</v>
      </c>
      <c r="BV71" s="2">
        <v>57.2</v>
      </c>
      <c r="BX71" s="2">
        <v>66.599999999999994</v>
      </c>
      <c r="BZ71" s="2">
        <v>88.5</v>
      </c>
      <c r="CB71" s="2">
        <v>92</v>
      </c>
      <c r="CD71" s="2">
        <v>69.2</v>
      </c>
      <c r="CF71" s="2">
        <v>76</v>
      </c>
      <c r="CH71" s="2">
        <v>55.6</v>
      </c>
      <c r="CJ71" s="2">
        <v>66.3</v>
      </c>
      <c r="CL71" s="2">
        <v>72.400000000000006</v>
      </c>
      <c r="CN71" s="2">
        <v>68.900000000000006</v>
      </c>
    </row>
    <row r="72" spans="1:92" x14ac:dyDescent="0.25">
      <c r="A72" s="14" t="s">
        <v>72</v>
      </c>
      <c r="B72" s="2">
        <v>105</v>
      </c>
      <c r="D72" s="2">
        <v>94.2</v>
      </c>
      <c r="F72" s="2">
        <v>95.4</v>
      </c>
      <c r="H72" s="2">
        <v>91.2</v>
      </c>
      <c r="J72" s="2">
        <v>99.1</v>
      </c>
      <c r="L72" s="2">
        <v>87.8</v>
      </c>
      <c r="N72" s="2">
        <v>96.9</v>
      </c>
      <c r="P72" s="2">
        <v>97.5</v>
      </c>
      <c r="R72" s="2">
        <v>105</v>
      </c>
      <c r="T72" s="2">
        <v>96.4</v>
      </c>
      <c r="V72" s="2">
        <v>87.4</v>
      </c>
      <c r="X72" s="2">
        <v>96.4</v>
      </c>
      <c r="Z72" s="2">
        <v>87.5</v>
      </c>
      <c r="AB72" s="2">
        <v>82</v>
      </c>
      <c r="AD72" s="2">
        <v>88.6</v>
      </c>
      <c r="AF72" s="2">
        <v>90.1</v>
      </c>
      <c r="AH72" s="2">
        <v>87.4</v>
      </c>
      <c r="AJ72" s="2">
        <v>103</v>
      </c>
      <c r="AL72" s="2">
        <v>75.900000000000006</v>
      </c>
      <c r="AN72" s="2">
        <v>88.8</v>
      </c>
      <c r="AP72" s="2">
        <v>95.7</v>
      </c>
      <c r="AR72" s="2">
        <v>80</v>
      </c>
      <c r="AT72" s="2">
        <v>98.3</v>
      </c>
      <c r="AV72" s="2">
        <v>82</v>
      </c>
      <c r="AX72" s="2">
        <v>84</v>
      </c>
      <c r="AZ72" s="49">
        <v>98.3</v>
      </c>
      <c r="BB72" s="2">
        <v>98.4</v>
      </c>
      <c r="BD72" s="2">
        <v>85</v>
      </c>
      <c r="BF72" s="2">
        <v>83</v>
      </c>
      <c r="BH72" s="2">
        <v>86.2</v>
      </c>
      <c r="BJ72" s="2">
        <v>100</v>
      </c>
      <c r="BL72" s="2">
        <v>88.9</v>
      </c>
      <c r="BN72" s="2">
        <v>80.5</v>
      </c>
      <c r="BR72" s="2">
        <v>78</v>
      </c>
      <c r="BT72" s="2">
        <v>85.3</v>
      </c>
      <c r="BV72" s="2">
        <v>85.3</v>
      </c>
      <c r="BX72" s="2">
        <v>95.2</v>
      </c>
      <c r="BZ72" s="2">
        <v>81</v>
      </c>
      <c r="CB72" s="2">
        <v>84.4</v>
      </c>
      <c r="CD72" s="2">
        <v>106</v>
      </c>
      <c r="CF72" s="2">
        <v>92.1</v>
      </c>
      <c r="CH72" s="2">
        <v>92.9</v>
      </c>
      <c r="CJ72" s="2">
        <v>90.7</v>
      </c>
      <c r="CL72" s="2">
        <v>89.5</v>
      </c>
      <c r="CN72" s="2">
        <v>92.2</v>
      </c>
    </row>
    <row r="73" spans="1:92" x14ac:dyDescent="0.25">
      <c r="A73" s="14" t="s">
        <v>73</v>
      </c>
      <c r="B73" s="2">
        <v>87.2</v>
      </c>
      <c r="D73" s="2">
        <v>101</v>
      </c>
      <c r="F73" s="2">
        <v>103</v>
      </c>
      <c r="H73" s="2">
        <v>91.1</v>
      </c>
      <c r="J73" s="2">
        <v>107</v>
      </c>
      <c r="L73" s="2">
        <v>91.1</v>
      </c>
      <c r="N73" s="2">
        <v>95.4</v>
      </c>
      <c r="P73" s="2">
        <v>99.8</v>
      </c>
      <c r="R73" s="2">
        <v>89</v>
      </c>
      <c r="T73" s="2">
        <v>104</v>
      </c>
      <c r="V73" s="2">
        <v>84.5</v>
      </c>
      <c r="X73" s="2">
        <v>86.6</v>
      </c>
      <c r="Z73" s="2">
        <v>115</v>
      </c>
      <c r="AB73" s="2">
        <v>83.1</v>
      </c>
      <c r="AD73" s="2">
        <v>89.7</v>
      </c>
      <c r="AF73" s="2">
        <v>106</v>
      </c>
      <c r="AH73" s="2">
        <v>78.599999999999994</v>
      </c>
      <c r="AJ73" s="2">
        <v>131</v>
      </c>
      <c r="AL73" s="2">
        <v>75.5</v>
      </c>
      <c r="AN73" s="2">
        <v>86.6</v>
      </c>
      <c r="AP73" s="2">
        <v>93.8</v>
      </c>
      <c r="AR73" s="2">
        <v>87.8</v>
      </c>
      <c r="AT73" s="2">
        <v>88</v>
      </c>
      <c r="AV73" s="2">
        <v>87.3</v>
      </c>
      <c r="AX73" s="2">
        <v>90.7</v>
      </c>
      <c r="AZ73" s="49">
        <v>99.5</v>
      </c>
      <c r="BB73" s="2">
        <v>93.3</v>
      </c>
      <c r="BD73" s="2">
        <v>78.8</v>
      </c>
      <c r="BF73" s="2">
        <v>93.9</v>
      </c>
      <c r="BH73" s="2">
        <v>95.2</v>
      </c>
      <c r="BJ73" s="2">
        <v>109</v>
      </c>
      <c r="BL73" s="2">
        <v>87.7</v>
      </c>
      <c r="BN73" s="2">
        <v>103</v>
      </c>
      <c r="BR73" s="2">
        <v>92.4</v>
      </c>
      <c r="BT73" s="2">
        <v>95.5</v>
      </c>
      <c r="BV73" s="2">
        <v>87.5</v>
      </c>
      <c r="BX73" s="2">
        <v>88.8</v>
      </c>
      <c r="BZ73" s="2">
        <v>99.9</v>
      </c>
      <c r="CB73" s="2">
        <v>83.2</v>
      </c>
      <c r="CD73" s="2">
        <v>106</v>
      </c>
      <c r="CF73" s="2">
        <v>108</v>
      </c>
      <c r="CH73" s="2">
        <v>91.2</v>
      </c>
      <c r="CJ73" s="2">
        <v>93.2</v>
      </c>
      <c r="CL73" s="2">
        <v>105</v>
      </c>
      <c r="CN73" s="2">
        <v>91.9</v>
      </c>
    </row>
    <row r="74" spans="1:92" x14ac:dyDescent="0.25">
      <c r="A74" s="14" t="s">
        <v>74</v>
      </c>
      <c r="B74" s="2">
        <v>87.2</v>
      </c>
      <c r="D74" s="2">
        <v>83.5</v>
      </c>
      <c r="F74" s="2">
        <v>102</v>
      </c>
      <c r="H74" s="2">
        <v>113</v>
      </c>
      <c r="J74" s="2">
        <v>103</v>
      </c>
      <c r="L74" s="2">
        <v>95.6</v>
      </c>
      <c r="N74" s="2">
        <v>110</v>
      </c>
      <c r="P74" s="2">
        <v>105</v>
      </c>
      <c r="R74" s="2">
        <v>108</v>
      </c>
      <c r="T74" s="2">
        <v>93.3</v>
      </c>
      <c r="V74" s="2">
        <v>79.599999999999994</v>
      </c>
      <c r="X74" s="2">
        <v>111</v>
      </c>
      <c r="Z74" s="2">
        <v>111</v>
      </c>
      <c r="AB74" s="2">
        <v>98.7</v>
      </c>
      <c r="AD74" s="2">
        <v>117</v>
      </c>
      <c r="AF74" s="2">
        <v>101</v>
      </c>
      <c r="AH74" s="2">
        <v>88.6</v>
      </c>
      <c r="AJ74" s="2">
        <v>103</v>
      </c>
      <c r="AL74" s="2">
        <v>98.6</v>
      </c>
      <c r="AN74" s="2">
        <v>100</v>
      </c>
      <c r="AP74" s="2">
        <v>93.5</v>
      </c>
      <c r="AR74" s="2">
        <v>92.9</v>
      </c>
      <c r="AT74" s="2">
        <v>92.5</v>
      </c>
      <c r="AV74" s="2">
        <v>91</v>
      </c>
      <c r="AX74" s="2">
        <v>89.3</v>
      </c>
      <c r="AZ74" s="49">
        <v>112</v>
      </c>
      <c r="BB74" s="2">
        <v>93.4</v>
      </c>
      <c r="BD74" s="2">
        <v>98.2</v>
      </c>
      <c r="BF74" s="2">
        <v>90.3</v>
      </c>
      <c r="BH74" s="2">
        <v>88.8</v>
      </c>
      <c r="BJ74" s="2">
        <v>91.7</v>
      </c>
      <c r="BL74" s="2">
        <v>95.2</v>
      </c>
      <c r="BN74" s="2">
        <v>86</v>
      </c>
      <c r="BR74" s="2">
        <v>89.1</v>
      </c>
      <c r="BT74" s="2">
        <v>106</v>
      </c>
      <c r="BV74" s="2">
        <v>94.3</v>
      </c>
      <c r="BX74" s="2">
        <v>111</v>
      </c>
      <c r="BZ74" s="2">
        <v>99.1</v>
      </c>
      <c r="CB74" s="2">
        <v>86.1</v>
      </c>
      <c r="CD74" s="2">
        <v>86.1</v>
      </c>
      <c r="CF74" s="2">
        <v>93.3</v>
      </c>
      <c r="CH74" s="2">
        <v>92.6</v>
      </c>
      <c r="CJ74" s="2">
        <v>101</v>
      </c>
      <c r="CL74" s="2">
        <v>95.4</v>
      </c>
      <c r="CN74" s="2">
        <v>89.6</v>
      </c>
    </row>
  </sheetData>
  <mergeCells count="357">
    <mergeCell ref="BV8:BW8"/>
    <mergeCell ref="BX1:BY1"/>
    <mergeCell ref="BX2:BY2"/>
    <mergeCell ref="BX3:BY3"/>
    <mergeCell ref="BX4:BY4"/>
    <mergeCell ref="BX6:BY6"/>
    <mergeCell ref="BX7:BY7"/>
    <mergeCell ref="BX8:BY8"/>
    <mergeCell ref="BV1:BW1"/>
    <mergeCell ref="BV2:BW2"/>
    <mergeCell ref="BV3:BW3"/>
    <mergeCell ref="BV4:BW4"/>
    <mergeCell ref="BV6:BW6"/>
    <mergeCell ref="BV7:BW7"/>
    <mergeCell ref="BJ1:BK1"/>
    <mergeCell ref="BJ2:BK2"/>
    <mergeCell ref="BJ4:BK4"/>
    <mergeCell ref="BJ5:BK5"/>
    <mergeCell ref="BJ6:BK6"/>
    <mergeCell ref="BJ7:BK7"/>
    <mergeCell ref="BJ8:BK8"/>
    <mergeCell ref="BR8:BS8"/>
    <mergeCell ref="BT1:BU1"/>
    <mergeCell ref="BT2:BU2"/>
    <mergeCell ref="BT3:BU3"/>
    <mergeCell ref="BT4:BU4"/>
    <mergeCell ref="BT6:BU6"/>
    <mergeCell ref="BT7:BU7"/>
    <mergeCell ref="BT8:BU8"/>
    <mergeCell ref="BR1:BS1"/>
    <mergeCell ref="BR2:BS2"/>
    <mergeCell ref="BR3:BS3"/>
    <mergeCell ref="BR4:BS4"/>
    <mergeCell ref="BR6:BS6"/>
    <mergeCell ref="BR7:BS7"/>
    <mergeCell ref="BP1:BQ1"/>
    <mergeCell ref="BP2:BQ2"/>
    <mergeCell ref="BP3:BQ3"/>
    <mergeCell ref="BP4:BQ4"/>
    <mergeCell ref="BL1:BM1"/>
    <mergeCell ref="BL2:BM2"/>
    <mergeCell ref="BL4:BM4"/>
    <mergeCell ref="BL5:BM5"/>
    <mergeCell ref="BH8:BI8"/>
    <mergeCell ref="BL6:BM6"/>
    <mergeCell ref="BL7:BM7"/>
    <mergeCell ref="BL8:BM8"/>
    <mergeCell ref="BH1:BI1"/>
    <mergeCell ref="BH2:BI2"/>
    <mergeCell ref="BH4:BI4"/>
    <mergeCell ref="BH5:BI5"/>
    <mergeCell ref="BH6:BI6"/>
    <mergeCell ref="BH7:BI7"/>
    <mergeCell ref="BH3:BI3"/>
    <mergeCell ref="BL3:BM3"/>
    <mergeCell ref="BJ3:BK3"/>
    <mergeCell ref="BN1:BO1"/>
    <mergeCell ref="BN2:BO2"/>
    <mergeCell ref="BN3:BO3"/>
    <mergeCell ref="BN4:BO4"/>
    <mergeCell ref="BN5:BO5"/>
    <mergeCell ref="BN6:BO6"/>
    <mergeCell ref="BB8:BC8"/>
    <mergeCell ref="AT1:AU1"/>
    <mergeCell ref="AT2:AU2"/>
    <mergeCell ref="AT4:AU4"/>
    <mergeCell ref="AT5:AU5"/>
    <mergeCell ref="AT6:AU6"/>
    <mergeCell ref="AT7:AU7"/>
    <mergeCell ref="AT3:AU3"/>
    <mergeCell ref="BB3:BC3"/>
    <mergeCell ref="AX8:AY8"/>
    <mergeCell ref="BF8:BG8"/>
    <mergeCell ref="AX1:AY1"/>
    <mergeCell ref="AX2:AY2"/>
    <mergeCell ref="AX4:AY4"/>
    <mergeCell ref="AX5:AY5"/>
    <mergeCell ref="AX6:AY6"/>
    <mergeCell ref="AX7:AY7"/>
    <mergeCell ref="AZ1:BA1"/>
    <mergeCell ref="AZ2:BA2"/>
    <mergeCell ref="AZ4:BA4"/>
    <mergeCell ref="AZ5:BA5"/>
    <mergeCell ref="AZ6:BA6"/>
    <mergeCell ref="AZ7:BA7"/>
    <mergeCell ref="AZ8:BA8"/>
    <mergeCell ref="AX3:AY3"/>
    <mergeCell ref="AZ3:BA3"/>
    <mergeCell ref="BF3:BG3"/>
    <mergeCell ref="BD8:BE8"/>
    <mergeCell ref="BB1:BC1"/>
    <mergeCell ref="BB2:BC2"/>
    <mergeCell ref="BB4:BC4"/>
    <mergeCell ref="BB5:BC5"/>
    <mergeCell ref="BB6:BC6"/>
    <mergeCell ref="BB7:BC7"/>
    <mergeCell ref="BD1:BE1"/>
    <mergeCell ref="BD2:BE2"/>
    <mergeCell ref="BD4:BE4"/>
    <mergeCell ref="BD5:BE5"/>
    <mergeCell ref="BD6:BE6"/>
    <mergeCell ref="BD7:BE7"/>
    <mergeCell ref="BD3:BE3"/>
    <mergeCell ref="AR3:AS3"/>
    <mergeCell ref="BF1:BG1"/>
    <mergeCell ref="BF2:BG2"/>
    <mergeCell ref="BF4:BG4"/>
    <mergeCell ref="BF5:BG5"/>
    <mergeCell ref="BF6:BG6"/>
    <mergeCell ref="BF7:BG7"/>
    <mergeCell ref="AP8:AQ8"/>
    <mergeCell ref="AV1:AW1"/>
    <mergeCell ref="AV2:AW2"/>
    <mergeCell ref="AV4:AW4"/>
    <mergeCell ref="AV5:AW5"/>
    <mergeCell ref="AV6:AW6"/>
    <mergeCell ref="AV7:AW7"/>
    <mergeCell ref="AV8:AW8"/>
    <mergeCell ref="AP1:AQ1"/>
    <mergeCell ref="AP2:AQ2"/>
    <mergeCell ref="AP4:AQ4"/>
    <mergeCell ref="AP5:AQ5"/>
    <mergeCell ref="AP6:AQ6"/>
    <mergeCell ref="AP7:AQ7"/>
    <mergeCell ref="AP3:AQ3"/>
    <mergeCell ref="AV3:AW3"/>
    <mergeCell ref="AR1:AS1"/>
    <mergeCell ref="AR2:AS2"/>
    <mergeCell ref="AR4:AS4"/>
    <mergeCell ref="AR5:AS5"/>
    <mergeCell ref="AR6:AS6"/>
    <mergeCell ref="AR7:AS7"/>
    <mergeCell ref="AR8:AS8"/>
    <mergeCell ref="AT8:AU8"/>
    <mergeCell ref="AN8:AO8"/>
    <mergeCell ref="AH1:AI1"/>
    <mergeCell ref="AH2:AI2"/>
    <mergeCell ref="AH4:AI4"/>
    <mergeCell ref="AH5:AI5"/>
    <mergeCell ref="AH6:AI6"/>
    <mergeCell ref="AH7:AI7"/>
    <mergeCell ref="AH3:AI3"/>
    <mergeCell ref="AN3:AO3"/>
    <mergeCell ref="AL8:AM8"/>
    <mergeCell ref="AB1:AC1"/>
    <mergeCell ref="AB2:AC2"/>
    <mergeCell ref="AB4:AC4"/>
    <mergeCell ref="AN1:AO1"/>
    <mergeCell ref="AN2:AO2"/>
    <mergeCell ref="AN4:AO4"/>
    <mergeCell ref="AN5:AO5"/>
    <mergeCell ref="AN6:AO6"/>
    <mergeCell ref="AN7:AO7"/>
    <mergeCell ref="X6:Y6"/>
    <mergeCell ref="X7:Y7"/>
    <mergeCell ref="X8:Y8"/>
    <mergeCell ref="AB8:AC8"/>
    <mergeCell ref="AL1:AM1"/>
    <mergeCell ref="AL2:AM2"/>
    <mergeCell ref="AL4:AM4"/>
    <mergeCell ref="AL5:AM5"/>
    <mergeCell ref="AL6:AM6"/>
    <mergeCell ref="AL7:AM7"/>
    <mergeCell ref="AL3:AM3"/>
    <mergeCell ref="AB3:AC3"/>
    <mergeCell ref="AJ7:AK7"/>
    <mergeCell ref="AJ8:AK8"/>
    <mergeCell ref="AJ3:AK3"/>
    <mergeCell ref="AH8:AI8"/>
    <mergeCell ref="AF3:AG3"/>
    <mergeCell ref="AD1:AE1"/>
    <mergeCell ref="AD2:AE2"/>
    <mergeCell ref="AD4:AE4"/>
    <mergeCell ref="AD5:AE5"/>
    <mergeCell ref="AD6:AE6"/>
    <mergeCell ref="AD7:AE7"/>
    <mergeCell ref="AD3:AE3"/>
    <mergeCell ref="T8:U8"/>
    <mergeCell ref="V1:W1"/>
    <mergeCell ref="V2:W2"/>
    <mergeCell ref="V4:W4"/>
    <mergeCell ref="V5:W5"/>
    <mergeCell ref="V6:W6"/>
    <mergeCell ref="V7:W7"/>
    <mergeCell ref="V8:W8"/>
    <mergeCell ref="T1:U1"/>
    <mergeCell ref="T2:U2"/>
    <mergeCell ref="T4:U4"/>
    <mergeCell ref="T5:U5"/>
    <mergeCell ref="T6:U6"/>
    <mergeCell ref="T7:U7"/>
    <mergeCell ref="T3:U3"/>
    <mergeCell ref="V3:W3"/>
    <mergeCell ref="J8:K8"/>
    <mergeCell ref="P8:Q8"/>
    <mergeCell ref="F8:G8"/>
    <mergeCell ref="N1:O1"/>
    <mergeCell ref="N2:O2"/>
    <mergeCell ref="N4:O4"/>
    <mergeCell ref="N5:O5"/>
    <mergeCell ref="N6:O6"/>
    <mergeCell ref="N7:O7"/>
    <mergeCell ref="N8:O8"/>
    <mergeCell ref="F1:G1"/>
    <mergeCell ref="F2:G2"/>
    <mergeCell ref="F4:G4"/>
    <mergeCell ref="F5:G5"/>
    <mergeCell ref="F6:G6"/>
    <mergeCell ref="F7:G7"/>
    <mergeCell ref="F3:G3"/>
    <mergeCell ref="N3:O3"/>
    <mergeCell ref="L8:M8"/>
    <mergeCell ref="J1:K1"/>
    <mergeCell ref="J2:K2"/>
    <mergeCell ref="J3:K3"/>
    <mergeCell ref="J4:K4"/>
    <mergeCell ref="J5:K5"/>
    <mergeCell ref="R8:S8"/>
    <mergeCell ref="L1:M1"/>
    <mergeCell ref="L2:M2"/>
    <mergeCell ref="L4:M4"/>
    <mergeCell ref="L5:M5"/>
    <mergeCell ref="L6:M6"/>
    <mergeCell ref="L7:M7"/>
    <mergeCell ref="L3:M3"/>
    <mergeCell ref="R3:S3"/>
    <mergeCell ref="P1:Q1"/>
    <mergeCell ref="P2:Q2"/>
    <mergeCell ref="P4:Q4"/>
    <mergeCell ref="P5:Q5"/>
    <mergeCell ref="P6:Q6"/>
    <mergeCell ref="P7:Q7"/>
    <mergeCell ref="P3:Q3"/>
    <mergeCell ref="R1:S1"/>
    <mergeCell ref="R2:S2"/>
    <mergeCell ref="R4:S4"/>
    <mergeCell ref="R5:S5"/>
    <mergeCell ref="R6:S6"/>
    <mergeCell ref="R7:S7"/>
    <mergeCell ref="J6:K6"/>
    <mergeCell ref="J7:K7"/>
    <mergeCell ref="B8:C8"/>
    <mergeCell ref="H1:I1"/>
    <mergeCell ref="H2:I2"/>
    <mergeCell ref="H4:I4"/>
    <mergeCell ref="H5:I5"/>
    <mergeCell ref="H6:I6"/>
    <mergeCell ref="H7:I7"/>
    <mergeCell ref="H8:I8"/>
    <mergeCell ref="B1:C1"/>
    <mergeCell ref="B2:C2"/>
    <mergeCell ref="B4:C4"/>
    <mergeCell ref="B5:C5"/>
    <mergeCell ref="B6:C6"/>
    <mergeCell ref="B7:C7"/>
    <mergeCell ref="B3:C3"/>
    <mergeCell ref="H3:I3"/>
    <mergeCell ref="D1:E1"/>
    <mergeCell ref="D2:E2"/>
    <mergeCell ref="D4:E4"/>
    <mergeCell ref="D5:E5"/>
    <mergeCell ref="D6:E6"/>
    <mergeCell ref="D7:E7"/>
    <mergeCell ref="D8:E8"/>
    <mergeCell ref="D3:E3"/>
    <mergeCell ref="CB1:CC1"/>
    <mergeCell ref="CD1:CE1"/>
    <mergeCell ref="CF1:CG1"/>
    <mergeCell ref="BZ2:CA2"/>
    <mergeCell ref="CB2:CC2"/>
    <mergeCell ref="CD2:CE2"/>
    <mergeCell ref="CF2:CG2"/>
    <mergeCell ref="BZ3:CA3"/>
    <mergeCell ref="CB3:CC3"/>
    <mergeCell ref="CD3:CE3"/>
    <mergeCell ref="CF3:CG3"/>
    <mergeCell ref="BZ8:CA8"/>
    <mergeCell ref="CB8:CC8"/>
    <mergeCell ref="CD8:CE8"/>
    <mergeCell ref="CF8:CG8"/>
    <mergeCell ref="BN7:BO7"/>
    <mergeCell ref="BN8:BO8"/>
    <mergeCell ref="X1:Y1"/>
    <mergeCell ref="X2:Y2"/>
    <mergeCell ref="X3:Y3"/>
    <mergeCell ref="X4:Y4"/>
    <mergeCell ref="X5:Y5"/>
    <mergeCell ref="CH1:CI1"/>
    <mergeCell ref="CH2:CI2"/>
    <mergeCell ref="CH3:CI3"/>
    <mergeCell ref="CH4:CI4"/>
    <mergeCell ref="CH6:CI6"/>
    <mergeCell ref="CH7:CI7"/>
    <mergeCell ref="CH8:CI8"/>
    <mergeCell ref="BZ4:CA4"/>
    <mergeCell ref="CB4:CC4"/>
    <mergeCell ref="CD4:CE4"/>
    <mergeCell ref="CF4:CG4"/>
    <mergeCell ref="BZ6:CA6"/>
    <mergeCell ref="CB6:CC6"/>
    <mergeCell ref="CD6:CE6"/>
    <mergeCell ref="CF6:CG6"/>
    <mergeCell ref="BZ7:CA7"/>
    <mergeCell ref="CB7:CC7"/>
    <mergeCell ref="CD7:CE7"/>
    <mergeCell ref="CF7:CG7"/>
    <mergeCell ref="BZ1:CA1"/>
    <mergeCell ref="CJ1:CK1"/>
    <mergeCell ref="CJ2:CK2"/>
    <mergeCell ref="CJ3:CK3"/>
    <mergeCell ref="CJ4:CK4"/>
    <mergeCell ref="CJ6:CK6"/>
    <mergeCell ref="CJ7:CK7"/>
    <mergeCell ref="CJ8:CK8"/>
    <mergeCell ref="CL1:CM1"/>
    <mergeCell ref="CL2:CM2"/>
    <mergeCell ref="CL3:CM3"/>
    <mergeCell ref="CL4:CM4"/>
    <mergeCell ref="CL6:CM6"/>
    <mergeCell ref="CL7:CM7"/>
    <mergeCell ref="CL8:CM8"/>
    <mergeCell ref="CN7:CO7"/>
    <mergeCell ref="CP7:CQ7"/>
    <mergeCell ref="CN8:CO8"/>
    <mergeCell ref="CP8:CQ8"/>
    <mergeCell ref="CN1:CO1"/>
    <mergeCell ref="CN2:CO2"/>
    <mergeCell ref="CN3:CO3"/>
    <mergeCell ref="CP4:CQ4"/>
    <mergeCell ref="CN4:CO4"/>
    <mergeCell ref="CP5:CQ5"/>
    <mergeCell ref="CN6:CO6"/>
    <mergeCell ref="CP6:CQ6"/>
    <mergeCell ref="AD8:AE8"/>
    <mergeCell ref="AJ1:AK1"/>
    <mergeCell ref="AJ2:AK2"/>
    <mergeCell ref="AJ4:AK4"/>
    <mergeCell ref="AJ5:AK5"/>
    <mergeCell ref="AJ6:AK6"/>
    <mergeCell ref="Z8:AA8"/>
    <mergeCell ref="AF1:AG1"/>
    <mergeCell ref="AF2:AG2"/>
    <mergeCell ref="AF4:AG4"/>
    <mergeCell ref="AF5:AG5"/>
    <mergeCell ref="AF6:AG6"/>
    <mergeCell ref="AF7:AG7"/>
    <mergeCell ref="AF8:AG8"/>
    <mergeCell ref="Z1:AA1"/>
    <mergeCell ref="Z2:AA2"/>
    <mergeCell ref="Z4:AA4"/>
    <mergeCell ref="Z5:AA5"/>
    <mergeCell ref="Z6:AA6"/>
    <mergeCell ref="Z7:AA7"/>
    <mergeCell ref="Z3:AA3"/>
    <mergeCell ref="AB5:AC5"/>
    <mergeCell ref="AB6:AC6"/>
    <mergeCell ref="AB7:AC7"/>
  </mergeCells>
  <pageMargins left="0.7" right="0.7" top="0.75" bottom="0.75" header="0.3" footer="0.3"/>
  <ignoredErrors>
    <ignoredError sqref="F43 AB47 AH3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D50A-6614-4A7F-BE01-25334380B1B6}">
  <dimension ref="A2:B30"/>
  <sheetViews>
    <sheetView workbookViewId="0"/>
  </sheetViews>
  <sheetFormatPr defaultRowHeight="15" x14ac:dyDescent="0.25"/>
  <cols>
    <col min="1" max="1" width="10.140625" customWidth="1"/>
  </cols>
  <sheetData>
    <row r="2" spans="1:2" x14ac:dyDescent="0.25">
      <c r="A2" t="s">
        <v>776</v>
      </c>
    </row>
    <row r="4" spans="1:2" x14ac:dyDescent="0.25">
      <c r="A4" t="s">
        <v>777</v>
      </c>
    </row>
    <row r="5" spans="1:2" x14ac:dyDescent="0.25">
      <c r="A5" t="s">
        <v>725</v>
      </c>
      <c r="B5" t="s">
        <v>728</v>
      </c>
    </row>
    <row r="6" spans="1:2" x14ac:dyDescent="0.25">
      <c r="A6" t="s">
        <v>654</v>
      </c>
      <c r="B6" t="s">
        <v>729</v>
      </c>
    </row>
    <row r="7" spans="1:2" x14ac:dyDescent="0.25">
      <c r="A7" t="s">
        <v>730</v>
      </c>
      <c r="B7" t="s">
        <v>778</v>
      </c>
    </row>
    <row r="9" spans="1:2" x14ac:dyDescent="0.25">
      <c r="A9" t="s">
        <v>779</v>
      </c>
    </row>
    <row r="11" spans="1:2" x14ac:dyDescent="0.25">
      <c r="A11" t="s">
        <v>731</v>
      </c>
    </row>
    <row r="12" spans="1:2" x14ac:dyDescent="0.25">
      <c r="A12" s="1" t="s">
        <v>732</v>
      </c>
      <c r="B12" t="s">
        <v>735</v>
      </c>
    </row>
    <row r="13" spans="1:2" x14ac:dyDescent="0.25">
      <c r="A13" s="1" t="s">
        <v>733</v>
      </c>
      <c r="B13" t="s">
        <v>736</v>
      </c>
    </row>
    <row r="14" spans="1:2" x14ac:dyDescent="0.25">
      <c r="A14" s="1" t="s">
        <v>734</v>
      </c>
      <c r="B14" t="s">
        <v>737</v>
      </c>
    </row>
    <row r="16" spans="1:2" x14ac:dyDescent="0.25">
      <c r="A16" s="1" t="s">
        <v>738</v>
      </c>
    </row>
    <row r="18" spans="1:1" x14ac:dyDescent="0.25">
      <c r="A18" s="1" t="s">
        <v>739</v>
      </c>
    </row>
    <row r="20" spans="1:1" x14ac:dyDescent="0.25">
      <c r="A20" t="s">
        <v>775</v>
      </c>
    </row>
    <row r="23" spans="1:1" x14ac:dyDescent="0.25">
      <c r="A23" t="s">
        <v>780</v>
      </c>
    </row>
    <row r="25" spans="1:1" x14ac:dyDescent="0.25">
      <c r="A25" t="s">
        <v>786</v>
      </c>
    </row>
    <row r="26" spans="1:1" x14ac:dyDescent="0.25">
      <c r="A26" t="s">
        <v>781</v>
      </c>
    </row>
    <row r="27" spans="1:1" x14ac:dyDescent="0.25">
      <c r="A27" t="s">
        <v>782</v>
      </c>
    </row>
    <row r="28" spans="1:1" x14ac:dyDescent="0.25">
      <c r="A28" t="s">
        <v>783</v>
      </c>
    </row>
    <row r="29" spans="1:1" x14ac:dyDescent="0.25">
      <c r="A29" t="s">
        <v>784</v>
      </c>
    </row>
    <row r="30" spans="1:1" x14ac:dyDescent="0.25">
      <c r="A30" t="s">
        <v>785</v>
      </c>
    </row>
  </sheetData>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7A118-53C8-407F-8386-14C3BEA26A6D}">
  <dimension ref="A1:B5"/>
  <sheetViews>
    <sheetView workbookViewId="0"/>
  </sheetViews>
  <sheetFormatPr defaultRowHeight="15" x14ac:dyDescent="0.25"/>
  <cols>
    <col min="1" max="1" width="26" style="164" customWidth="1"/>
    <col min="2" max="2" width="82.42578125" style="164" customWidth="1"/>
  </cols>
  <sheetData>
    <row r="1" spans="1:2" ht="18.75" x14ac:dyDescent="0.25">
      <c r="A1" s="165" t="s">
        <v>2071</v>
      </c>
      <c r="B1" s="166"/>
    </row>
    <row r="2" spans="1:2" ht="112.5" customHeight="1" x14ac:dyDescent="0.25">
      <c r="A2" s="161" t="s">
        <v>2072</v>
      </c>
      <c r="B2" s="122" t="s">
        <v>2082</v>
      </c>
    </row>
    <row r="3" spans="1:2" ht="60" x14ac:dyDescent="0.25">
      <c r="A3" s="161" t="s">
        <v>2073</v>
      </c>
      <c r="B3" s="122" t="s">
        <v>2078</v>
      </c>
    </row>
    <row r="4" spans="1:2" ht="15.75" x14ac:dyDescent="0.25">
      <c r="A4" s="162" t="s">
        <v>2075</v>
      </c>
      <c r="B4" s="167" t="s">
        <v>2074</v>
      </c>
    </row>
    <row r="5" spans="1:2" ht="15.75" x14ac:dyDescent="0.25">
      <c r="A5" s="163" t="s">
        <v>2076</v>
      </c>
      <c r="B5" s="168" t="s">
        <v>2077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C34A-1B72-44D7-A1F2-A280839A4E50}">
  <dimension ref="A1:DH74"/>
  <sheetViews>
    <sheetView workbookViewId="0"/>
  </sheetViews>
  <sheetFormatPr defaultRowHeight="15" x14ac:dyDescent="0.25"/>
  <cols>
    <col min="1" max="1" width="18.28515625" customWidth="1"/>
    <col min="2" max="2" width="13" customWidth="1"/>
    <col min="3" max="3" width="9.140625" style="14"/>
    <col min="4" max="4" width="12.5703125" customWidth="1"/>
    <col min="5" max="5" width="9.140625" style="14"/>
    <col min="6" max="6" width="14.28515625" style="34" customWidth="1"/>
    <col min="7" max="7" width="9.140625" style="14"/>
    <col min="8" max="8" width="12.7109375" customWidth="1"/>
    <col min="9" max="9" width="9.140625" style="14"/>
    <col min="10" max="10" width="12.85546875" customWidth="1"/>
    <col min="11" max="11" width="9.140625" style="14"/>
    <col min="12" max="12" width="13.28515625" customWidth="1"/>
    <col min="13" max="13" width="9.140625" style="14"/>
    <col min="14" max="14" width="13.42578125" customWidth="1"/>
    <col min="15" max="15" width="9.140625" style="14"/>
    <col min="16" max="16" width="14.140625" customWidth="1"/>
    <col min="17" max="17" width="9.140625" style="14"/>
    <col min="18" max="18" width="13" customWidth="1"/>
    <col min="19" max="19" width="9.140625" style="14"/>
    <col min="20" max="20" width="12.7109375" customWidth="1"/>
    <col min="21" max="21" width="9.140625" style="14"/>
    <col min="22" max="22" width="13.42578125" customWidth="1"/>
    <col min="23" max="23" width="9.140625" style="14"/>
    <col min="24" max="24" width="13.140625" customWidth="1"/>
    <col min="25" max="25" width="9.140625" style="14"/>
    <col min="26" max="26" width="13.5703125" customWidth="1"/>
    <col min="27" max="27" width="9.140625" style="14"/>
    <col min="28" max="28" width="13.5703125" customWidth="1"/>
    <col min="29" max="29" width="9.140625" style="14"/>
    <col min="30" max="30" width="12.140625" customWidth="1"/>
    <col min="31" max="31" width="9.140625" style="14"/>
    <col min="32" max="32" width="13.7109375" customWidth="1"/>
    <col min="33" max="33" width="9.140625" style="14"/>
    <col min="34" max="34" width="12.5703125" customWidth="1"/>
    <col min="35" max="35" width="9.140625" style="14"/>
    <col min="36" max="36" width="12.85546875" customWidth="1"/>
    <col min="37" max="37" width="9.140625" style="14"/>
    <col min="38" max="38" width="14.140625" style="34" customWidth="1"/>
    <col min="39" max="39" width="9.140625" style="14"/>
    <col min="40" max="40" width="12.42578125" customWidth="1"/>
    <col min="41" max="41" width="9.140625" style="14"/>
    <col min="42" max="42" width="12.7109375" customWidth="1"/>
    <col min="43" max="43" width="9.140625" style="14"/>
    <col min="44" max="44" width="11.5703125" customWidth="1"/>
    <col min="45" max="45" width="9.140625" style="14"/>
    <col min="46" max="46" width="12.85546875" customWidth="1"/>
    <col min="47" max="47" width="9.140625" style="14"/>
    <col min="48" max="48" width="12.5703125" customWidth="1"/>
    <col min="49" max="49" width="9.140625" style="14"/>
    <col min="50" max="50" width="13.7109375" style="34" customWidth="1"/>
    <col min="51" max="51" width="9.140625" style="14"/>
    <col min="52" max="52" width="12.140625" customWidth="1"/>
    <col min="53" max="53" width="9.140625" style="14"/>
    <col min="54" max="54" width="13.7109375" customWidth="1"/>
    <col min="55" max="55" width="9.140625" style="14"/>
    <col min="56" max="56" width="13" customWidth="1"/>
    <col min="57" max="57" width="9.140625" style="14"/>
    <col min="58" max="58" width="12.7109375" customWidth="1"/>
    <col min="59" max="59" width="9.140625" style="14"/>
    <col min="60" max="60" width="13.140625" customWidth="1"/>
    <col min="61" max="61" width="9.140625" style="14"/>
    <col min="62" max="62" width="12.42578125" customWidth="1"/>
    <col min="63" max="63" width="12" style="14" customWidth="1"/>
    <col min="64" max="64" width="14" customWidth="1"/>
    <col min="65" max="65" width="10.5703125" style="14" customWidth="1"/>
    <col min="66" max="66" width="13.140625" customWidth="1"/>
    <col min="67" max="67" width="10.85546875" style="14" customWidth="1"/>
    <col min="69" max="69" width="9.140625" style="14"/>
    <col min="70" max="70" width="13.42578125" customWidth="1"/>
    <col min="71" max="71" width="9.140625" style="14"/>
    <col min="72" max="72" width="12.7109375" customWidth="1"/>
    <col min="73" max="73" width="9.140625" style="14"/>
    <col min="74" max="74" width="12.28515625" customWidth="1"/>
    <col min="75" max="75" width="7.28515625" style="14" customWidth="1"/>
    <col min="76" max="76" width="12.140625" customWidth="1"/>
    <col min="77" max="77" width="9.140625" style="14"/>
    <col min="78" max="78" width="12.7109375" customWidth="1"/>
    <col min="79" max="79" width="9.140625" style="14"/>
    <col min="80" max="80" width="13.140625" customWidth="1"/>
    <col min="81" max="81" width="9.140625" style="14"/>
    <col min="82" max="82" width="12.42578125" customWidth="1"/>
    <col min="83" max="83" width="9.140625" style="14"/>
    <col min="84" max="84" width="11.7109375" customWidth="1"/>
    <col min="85" max="85" width="9.140625" style="14"/>
    <col min="86" max="86" width="13.5703125" customWidth="1"/>
    <col min="87" max="87" width="9.140625" style="14"/>
    <col min="88" max="88" width="12.28515625" customWidth="1"/>
    <col min="89" max="89" width="9.140625" style="14"/>
    <col min="90" max="90" width="12.85546875" customWidth="1"/>
    <col min="91" max="91" width="9.140625" style="14"/>
    <col min="92" max="92" width="13.7109375" customWidth="1"/>
    <col min="93" max="93" width="9.140625" style="14"/>
    <col min="94" max="94" width="13.140625" customWidth="1"/>
    <col min="95" max="95" width="9.140625" style="14"/>
    <col min="96" max="96" width="14.42578125" customWidth="1"/>
    <col min="97" max="97" width="9.140625" style="14"/>
    <col min="98" max="98" width="12.85546875" customWidth="1"/>
    <col min="99" max="99" width="9.140625" style="14"/>
    <col min="100" max="100" width="14.85546875" customWidth="1"/>
    <col min="101" max="101" width="9.140625" style="14"/>
    <col min="102" max="102" width="16" customWidth="1"/>
    <col min="103" max="103" width="9.140625" style="14"/>
    <col min="104" max="104" width="13.140625" customWidth="1"/>
    <col min="105" max="105" width="9.140625" style="14"/>
    <col min="106" max="106" width="13" customWidth="1"/>
    <col min="107" max="107" width="9.140625" style="14"/>
    <col min="108" max="108" width="12.140625" customWidth="1"/>
    <col min="109" max="109" width="9.140625" style="14"/>
    <col min="110" max="110" width="11.5703125" customWidth="1"/>
    <col min="111" max="111" width="9.140625" style="14"/>
  </cols>
  <sheetData>
    <row r="1" spans="1:111" x14ac:dyDescent="0.25">
      <c r="A1" s="12" t="s">
        <v>0</v>
      </c>
      <c r="B1" s="129" t="s">
        <v>287</v>
      </c>
      <c r="C1" s="130"/>
      <c r="D1" s="129" t="s">
        <v>292</v>
      </c>
      <c r="E1" s="130"/>
      <c r="F1" s="129" t="s">
        <v>341</v>
      </c>
      <c r="G1" s="130"/>
      <c r="H1" s="129" t="s">
        <v>298</v>
      </c>
      <c r="I1" s="130"/>
      <c r="J1" s="129" t="s">
        <v>290</v>
      </c>
      <c r="K1" s="130"/>
      <c r="L1" s="129" t="s">
        <v>296</v>
      </c>
      <c r="M1" s="130"/>
      <c r="N1" s="129" t="s">
        <v>302</v>
      </c>
      <c r="O1" s="130"/>
      <c r="P1" s="129" t="s">
        <v>294</v>
      </c>
      <c r="Q1" s="130"/>
      <c r="R1" s="129" t="s">
        <v>300</v>
      </c>
      <c r="S1" s="130"/>
      <c r="T1" s="129" t="s">
        <v>304</v>
      </c>
      <c r="U1" s="130"/>
      <c r="V1" s="129" t="s">
        <v>306</v>
      </c>
      <c r="W1" s="130"/>
      <c r="X1" s="129" t="s">
        <v>312</v>
      </c>
      <c r="Y1" s="130"/>
      <c r="Z1" s="129" t="s">
        <v>318</v>
      </c>
      <c r="AA1" s="130"/>
      <c r="AB1" s="129" t="s">
        <v>308</v>
      </c>
      <c r="AC1" s="130"/>
      <c r="AD1" s="129" t="s">
        <v>314</v>
      </c>
      <c r="AE1" s="130"/>
      <c r="AF1" s="129" t="s">
        <v>320</v>
      </c>
      <c r="AG1" s="130"/>
      <c r="AH1" s="129" t="s">
        <v>310</v>
      </c>
      <c r="AI1" s="130"/>
      <c r="AJ1" s="129" t="s">
        <v>316</v>
      </c>
      <c r="AK1" s="130"/>
      <c r="AL1" s="129" t="s">
        <v>343</v>
      </c>
      <c r="AM1" s="130"/>
      <c r="AN1" s="129" t="s">
        <v>322</v>
      </c>
      <c r="AO1" s="130"/>
      <c r="AP1" s="129" t="s">
        <v>324</v>
      </c>
      <c r="AQ1" s="130"/>
      <c r="AR1" s="129" t="s">
        <v>330</v>
      </c>
      <c r="AS1" s="130"/>
      <c r="AT1" s="129" t="s">
        <v>337</v>
      </c>
      <c r="AU1" s="130"/>
      <c r="AV1" s="129" t="s">
        <v>326</v>
      </c>
      <c r="AW1" s="130"/>
      <c r="AX1" s="129" t="s">
        <v>345</v>
      </c>
      <c r="AY1" s="130"/>
      <c r="AZ1" s="129" t="s">
        <v>332</v>
      </c>
      <c r="BA1" s="130"/>
      <c r="BB1" s="129" t="s">
        <v>339</v>
      </c>
      <c r="BC1" s="130"/>
      <c r="BD1" s="129" t="s">
        <v>328</v>
      </c>
      <c r="BE1" s="130"/>
      <c r="BF1" s="129" t="s">
        <v>335</v>
      </c>
      <c r="BG1" s="130"/>
      <c r="BH1" s="129" t="s">
        <v>1708</v>
      </c>
      <c r="BI1" s="130"/>
      <c r="BJ1" s="129" t="s">
        <v>199</v>
      </c>
      <c r="BK1" s="143"/>
      <c r="BL1" s="129" t="s">
        <v>347</v>
      </c>
      <c r="BM1" s="130"/>
      <c r="BN1" s="129" t="s">
        <v>214</v>
      </c>
      <c r="BO1" s="143"/>
      <c r="BP1" s="129" t="s">
        <v>151</v>
      </c>
      <c r="BQ1" s="143"/>
      <c r="BR1" s="136" t="s">
        <v>173</v>
      </c>
      <c r="BS1" s="137"/>
      <c r="BT1" s="129" t="s">
        <v>283</v>
      </c>
      <c r="BU1" s="147"/>
      <c r="BV1" s="129" t="s">
        <v>361</v>
      </c>
      <c r="BW1" s="147"/>
      <c r="BX1" s="129" t="s">
        <v>363</v>
      </c>
      <c r="BY1" s="147"/>
      <c r="BZ1" s="129" t="s">
        <v>365</v>
      </c>
      <c r="CA1" s="147"/>
      <c r="CB1" s="129" t="s">
        <v>285</v>
      </c>
      <c r="CC1" s="147"/>
      <c r="CD1" s="129" t="s">
        <v>285</v>
      </c>
      <c r="CE1" s="147"/>
      <c r="CF1" s="134" t="s">
        <v>1200</v>
      </c>
      <c r="CG1" s="135"/>
      <c r="CH1" s="134" t="s">
        <v>1207</v>
      </c>
      <c r="CI1" s="135"/>
      <c r="CJ1" s="134" t="s">
        <v>1187</v>
      </c>
      <c r="CK1" s="135"/>
      <c r="CL1" s="134" t="s">
        <v>1195</v>
      </c>
      <c r="CM1" s="135"/>
      <c r="CN1" s="134" t="s">
        <v>1213</v>
      </c>
      <c r="CO1" s="135"/>
      <c r="CP1" s="134" t="s">
        <v>1221</v>
      </c>
      <c r="CQ1" s="135"/>
      <c r="CR1" s="134" t="s">
        <v>1215</v>
      </c>
      <c r="CS1" s="135"/>
      <c r="CT1" s="134" t="s">
        <v>1223</v>
      </c>
      <c r="CU1" s="135"/>
      <c r="CV1" s="134" t="s">
        <v>1217</v>
      </c>
      <c r="CW1" s="135"/>
      <c r="CX1" s="134" t="s">
        <v>1225</v>
      </c>
      <c r="CY1" s="135"/>
      <c r="CZ1" s="134" t="s">
        <v>1189</v>
      </c>
      <c r="DA1" s="135"/>
      <c r="DB1" s="134" t="s">
        <v>1197</v>
      </c>
      <c r="DC1" s="135"/>
      <c r="DD1" s="134" t="s">
        <v>1219</v>
      </c>
      <c r="DE1" s="135"/>
      <c r="DF1" s="134" t="s">
        <v>1227</v>
      </c>
      <c r="DG1" s="135"/>
    </row>
    <row r="2" spans="1:111" x14ac:dyDescent="0.25">
      <c r="A2" s="19" t="s">
        <v>2</v>
      </c>
      <c r="B2" s="131" t="s">
        <v>288</v>
      </c>
      <c r="C2" s="128"/>
      <c r="D2" s="131" t="s">
        <v>293</v>
      </c>
      <c r="E2" s="128"/>
      <c r="F2" s="131" t="s">
        <v>342</v>
      </c>
      <c r="G2" s="128"/>
      <c r="H2" s="131" t="s">
        <v>299</v>
      </c>
      <c r="I2" s="128"/>
      <c r="J2" s="131" t="s">
        <v>291</v>
      </c>
      <c r="K2" s="128"/>
      <c r="L2" s="131" t="s">
        <v>297</v>
      </c>
      <c r="M2" s="128"/>
      <c r="N2" s="131" t="s">
        <v>303</v>
      </c>
      <c r="O2" s="128"/>
      <c r="P2" s="131" t="s">
        <v>295</v>
      </c>
      <c r="Q2" s="128"/>
      <c r="R2" s="131" t="s">
        <v>301</v>
      </c>
      <c r="S2" s="128"/>
      <c r="T2" s="131" t="s">
        <v>305</v>
      </c>
      <c r="U2" s="128"/>
      <c r="V2" s="131" t="s">
        <v>307</v>
      </c>
      <c r="W2" s="128"/>
      <c r="X2" s="131" t="s">
        <v>313</v>
      </c>
      <c r="Y2" s="128"/>
      <c r="Z2" s="131" t="s">
        <v>319</v>
      </c>
      <c r="AA2" s="128"/>
      <c r="AB2" s="131" t="s">
        <v>309</v>
      </c>
      <c r="AC2" s="128"/>
      <c r="AD2" s="131" t="s">
        <v>315</v>
      </c>
      <c r="AE2" s="128"/>
      <c r="AF2" s="131" t="s">
        <v>321</v>
      </c>
      <c r="AG2" s="128"/>
      <c r="AH2" s="131" t="s">
        <v>311</v>
      </c>
      <c r="AI2" s="128"/>
      <c r="AJ2" s="131" t="s">
        <v>317</v>
      </c>
      <c r="AK2" s="128"/>
      <c r="AL2" s="131" t="s">
        <v>344</v>
      </c>
      <c r="AM2" s="128"/>
      <c r="AN2" s="131" t="s">
        <v>323</v>
      </c>
      <c r="AO2" s="128"/>
      <c r="AP2" s="131" t="s">
        <v>325</v>
      </c>
      <c r="AQ2" s="128"/>
      <c r="AR2" s="131" t="s">
        <v>331</v>
      </c>
      <c r="AS2" s="128"/>
      <c r="AT2" s="131" t="s">
        <v>338</v>
      </c>
      <c r="AU2" s="128"/>
      <c r="AV2" s="131" t="s">
        <v>327</v>
      </c>
      <c r="AW2" s="128"/>
      <c r="AX2" s="131" t="s">
        <v>346</v>
      </c>
      <c r="AY2" s="128"/>
      <c r="AZ2" s="131" t="s">
        <v>333</v>
      </c>
      <c r="BA2" s="128"/>
      <c r="BB2" s="131" t="s">
        <v>340</v>
      </c>
      <c r="BC2" s="128"/>
      <c r="BD2" s="131" t="s">
        <v>329</v>
      </c>
      <c r="BE2" s="128"/>
      <c r="BF2" s="131" t="s">
        <v>336</v>
      </c>
      <c r="BG2" s="128"/>
      <c r="BH2" s="131" t="s">
        <v>1709</v>
      </c>
      <c r="BI2" s="128"/>
      <c r="BJ2" s="144" t="s">
        <v>200</v>
      </c>
      <c r="BK2" s="145"/>
      <c r="BL2" s="131" t="s">
        <v>348</v>
      </c>
      <c r="BM2" s="128"/>
      <c r="BN2" s="144" t="s">
        <v>215</v>
      </c>
      <c r="BO2" s="145"/>
      <c r="BP2" s="144" t="s">
        <v>152</v>
      </c>
      <c r="BQ2" s="145"/>
      <c r="BR2" s="131" t="s">
        <v>174</v>
      </c>
      <c r="BS2" s="128"/>
      <c r="BT2" s="131" t="s">
        <v>284</v>
      </c>
      <c r="BU2" s="148"/>
      <c r="BV2" s="131" t="s">
        <v>362</v>
      </c>
      <c r="BW2" s="148"/>
      <c r="BX2" s="131" t="s">
        <v>364</v>
      </c>
      <c r="BY2" s="148"/>
      <c r="BZ2" s="131" t="s">
        <v>366</v>
      </c>
      <c r="CA2" s="148"/>
      <c r="CB2" s="131" t="s">
        <v>286</v>
      </c>
      <c r="CC2" s="148"/>
      <c r="CD2" s="131" t="s">
        <v>286</v>
      </c>
      <c r="CE2" s="148"/>
      <c r="CF2" s="131" t="s">
        <v>1201</v>
      </c>
      <c r="CG2" s="128"/>
      <c r="CH2" s="131" t="s">
        <v>1208</v>
      </c>
      <c r="CI2" s="128"/>
      <c r="CJ2" s="131" t="s">
        <v>1188</v>
      </c>
      <c r="CK2" s="128"/>
      <c r="CL2" s="131" t="s">
        <v>1196</v>
      </c>
      <c r="CM2" s="128"/>
      <c r="CN2" s="131" t="s">
        <v>1214</v>
      </c>
      <c r="CO2" s="128"/>
      <c r="CP2" s="131" t="s">
        <v>1222</v>
      </c>
      <c r="CQ2" s="128"/>
      <c r="CR2" s="131" t="s">
        <v>1216</v>
      </c>
      <c r="CS2" s="128"/>
      <c r="CT2" s="131" t="s">
        <v>1224</v>
      </c>
      <c r="CU2" s="128"/>
      <c r="CV2" s="131" t="s">
        <v>1218</v>
      </c>
      <c r="CW2" s="128"/>
      <c r="CX2" s="131" t="s">
        <v>1226</v>
      </c>
      <c r="CY2" s="128"/>
      <c r="CZ2" s="131" t="s">
        <v>1190</v>
      </c>
      <c r="DA2" s="128"/>
      <c r="DB2" s="131" t="s">
        <v>1198</v>
      </c>
      <c r="DC2" s="128"/>
      <c r="DD2" s="131" t="s">
        <v>1220</v>
      </c>
      <c r="DE2" s="128"/>
      <c r="DF2" s="131" t="s">
        <v>1228</v>
      </c>
      <c r="DG2" s="128"/>
    </row>
    <row r="3" spans="1:111" x14ac:dyDescent="0.25">
      <c r="A3" s="19" t="s">
        <v>152</v>
      </c>
      <c r="B3" s="131" t="s">
        <v>1371</v>
      </c>
      <c r="C3" s="128"/>
      <c r="D3" s="131" t="s">
        <v>1374</v>
      </c>
      <c r="E3" s="128"/>
      <c r="F3" s="131" t="s">
        <v>342</v>
      </c>
      <c r="G3" s="128"/>
      <c r="H3" s="131" t="s">
        <v>1377</v>
      </c>
      <c r="I3" s="128"/>
      <c r="J3" s="131" t="s">
        <v>1372</v>
      </c>
      <c r="K3" s="128"/>
      <c r="L3" s="131" t="s">
        <v>1375</v>
      </c>
      <c r="M3" s="128"/>
      <c r="N3" s="131" t="s">
        <v>1378</v>
      </c>
      <c r="O3" s="128"/>
      <c r="P3" s="131" t="s">
        <v>1373</v>
      </c>
      <c r="Q3" s="128"/>
      <c r="R3" s="131" t="s">
        <v>1376</v>
      </c>
      <c r="S3" s="128"/>
      <c r="T3" s="131" t="s">
        <v>1379</v>
      </c>
      <c r="U3" s="128"/>
      <c r="V3" s="131" t="s">
        <v>1380</v>
      </c>
      <c r="W3" s="128"/>
      <c r="X3" s="131" t="s">
        <v>1383</v>
      </c>
      <c r="Y3" s="128"/>
      <c r="Z3" s="131" t="s">
        <v>1386</v>
      </c>
      <c r="AA3" s="128"/>
      <c r="AB3" s="131" t="s">
        <v>1381</v>
      </c>
      <c r="AC3" s="128"/>
      <c r="AD3" s="131" t="s">
        <v>1384</v>
      </c>
      <c r="AE3" s="128"/>
      <c r="AF3" s="131" t="s">
        <v>1387</v>
      </c>
      <c r="AG3" s="128"/>
      <c r="AH3" s="131" t="s">
        <v>1382</v>
      </c>
      <c r="AI3" s="128"/>
      <c r="AJ3" s="131" t="s">
        <v>1385</v>
      </c>
      <c r="AK3" s="128"/>
      <c r="AL3" s="131" t="s">
        <v>1707</v>
      </c>
      <c r="AM3" s="128"/>
      <c r="AN3" s="131" t="s">
        <v>1388</v>
      </c>
      <c r="AO3" s="128"/>
      <c r="AP3" s="131" t="s">
        <v>1389</v>
      </c>
      <c r="AQ3" s="128"/>
      <c r="AR3" s="131" t="s">
        <v>1392</v>
      </c>
      <c r="AS3" s="128"/>
      <c r="AT3" s="131" t="s">
        <v>1395</v>
      </c>
      <c r="AU3" s="128"/>
      <c r="AV3" s="131" t="s">
        <v>1390</v>
      </c>
      <c r="AW3" s="128"/>
      <c r="AX3" s="131" t="s">
        <v>346</v>
      </c>
      <c r="AY3" s="128"/>
      <c r="AZ3" s="131" t="s">
        <v>1393</v>
      </c>
      <c r="BA3" s="128"/>
      <c r="BB3" s="131" t="s">
        <v>1396</v>
      </c>
      <c r="BC3" s="128"/>
      <c r="BD3" s="131" t="s">
        <v>1391</v>
      </c>
      <c r="BE3" s="128"/>
      <c r="BF3" s="131" t="s">
        <v>1394</v>
      </c>
      <c r="BG3" s="128"/>
      <c r="BH3" s="131" t="s">
        <v>1397</v>
      </c>
      <c r="BI3" s="128"/>
      <c r="BJ3" s="141" t="s">
        <v>184</v>
      </c>
      <c r="BK3" s="142"/>
      <c r="BL3" s="131" t="s">
        <v>1398</v>
      </c>
      <c r="BM3" s="128"/>
      <c r="BN3" s="144" t="s">
        <v>1399</v>
      </c>
      <c r="BO3" s="145"/>
      <c r="BP3" s="141" t="s">
        <v>154</v>
      </c>
      <c r="BQ3" s="142"/>
      <c r="BR3" s="127" t="s">
        <v>155</v>
      </c>
      <c r="BS3" s="128"/>
      <c r="BT3" s="127" t="s">
        <v>155</v>
      </c>
      <c r="BU3" s="146"/>
      <c r="BV3" s="127" t="s">
        <v>155</v>
      </c>
      <c r="BW3" s="146"/>
      <c r="BX3" s="127" t="s">
        <v>155</v>
      </c>
      <c r="BY3" s="146"/>
      <c r="BZ3" s="127" t="s">
        <v>155</v>
      </c>
      <c r="CA3" s="146"/>
      <c r="CB3" s="127" t="s">
        <v>155</v>
      </c>
      <c r="CC3" s="146"/>
      <c r="CD3" s="127" t="s">
        <v>155</v>
      </c>
      <c r="CE3" s="146"/>
      <c r="CF3" s="127" t="s">
        <v>1071</v>
      </c>
      <c r="CG3" s="128"/>
      <c r="CH3" s="127" t="s">
        <v>1071</v>
      </c>
      <c r="CI3" s="128"/>
      <c r="CJ3" s="127" t="s">
        <v>1071</v>
      </c>
      <c r="CK3" s="128"/>
      <c r="CL3" s="127" t="s">
        <v>1071</v>
      </c>
      <c r="CM3" s="128"/>
      <c r="CN3" s="127" t="s">
        <v>1071</v>
      </c>
      <c r="CO3" s="128"/>
      <c r="CP3" s="127" t="s">
        <v>1071</v>
      </c>
      <c r="CQ3" s="128"/>
      <c r="CR3" s="127" t="s">
        <v>1071</v>
      </c>
      <c r="CS3" s="128"/>
      <c r="CT3" s="127" t="s">
        <v>1071</v>
      </c>
      <c r="CU3" s="128"/>
      <c r="CV3" s="127" t="s">
        <v>1071</v>
      </c>
      <c r="CW3" s="128"/>
      <c r="CX3" s="127" t="s">
        <v>1071</v>
      </c>
      <c r="CY3" s="128"/>
      <c r="CZ3" s="127" t="s">
        <v>1071</v>
      </c>
      <c r="DA3" s="128"/>
      <c r="DB3" s="127" t="s">
        <v>1071</v>
      </c>
      <c r="DC3" s="128"/>
      <c r="DD3" s="127" t="s">
        <v>1071</v>
      </c>
      <c r="DE3" s="128"/>
      <c r="DF3" s="127" t="s">
        <v>1071</v>
      </c>
      <c r="DG3" s="128"/>
    </row>
    <row r="4" spans="1:111" x14ac:dyDescent="0.25">
      <c r="A4" s="19" t="s">
        <v>3</v>
      </c>
      <c r="B4" s="127">
        <v>19.100000000000001</v>
      </c>
      <c r="C4" s="128"/>
      <c r="D4" s="127">
        <v>20.6</v>
      </c>
      <c r="E4" s="128"/>
      <c r="F4" s="127">
        <v>20.6</v>
      </c>
      <c r="G4" s="128"/>
      <c r="H4" s="127">
        <v>20.8</v>
      </c>
      <c r="I4" s="128"/>
      <c r="J4" s="127">
        <v>20.5</v>
      </c>
      <c r="K4" s="128"/>
      <c r="L4" s="127">
        <v>20.3</v>
      </c>
      <c r="M4" s="128"/>
      <c r="N4" s="127">
        <v>20.399999999999999</v>
      </c>
      <c r="O4" s="128"/>
      <c r="P4" s="127">
        <v>19.7</v>
      </c>
      <c r="Q4" s="128"/>
      <c r="R4" s="127">
        <v>21</v>
      </c>
      <c r="S4" s="128"/>
      <c r="T4" s="127">
        <v>22.7</v>
      </c>
      <c r="U4" s="128"/>
      <c r="V4" s="127">
        <v>18.600000000000001</v>
      </c>
      <c r="W4" s="128"/>
      <c r="X4" s="127">
        <v>17.600000000000001</v>
      </c>
      <c r="Y4" s="128"/>
      <c r="Z4" s="127">
        <v>18.5</v>
      </c>
      <c r="AA4" s="128"/>
      <c r="AB4" s="127">
        <v>20.100000000000001</v>
      </c>
      <c r="AC4" s="128"/>
      <c r="AD4" s="127">
        <v>17.899999999999999</v>
      </c>
      <c r="AE4" s="128"/>
      <c r="AF4" s="127">
        <v>15.7</v>
      </c>
      <c r="AG4" s="128"/>
      <c r="AH4" s="127">
        <v>19.7</v>
      </c>
      <c r="AI4" s="128"/>
      <c r="AJ4" s="127">
        <v>14.2</v>
      </c>
      <c r="AK4" s="128"/>
      <c r="AL4" s="127">
        <v>14</v>
      </c>
      <c r="AM4" s="128"/>
      <c r="AN4" s="127">
        <v>22.1</v>
      </c>
      <c r="AO4" s="128"/>
      <c r="AP4" s="127">
        <v>23</v>
      </c>
      <c r="AQ4" s="128"/>
      <c r="AR4" s="127">
        <v>21.2</v>
      </c>
      <c r="AS4" s="128"/>
      <c r="AT4" s="127">
        <v>21.7</v>
      </c>
      <c r="AU4" s="128"/>
      <c r="AV4" s="127">
        <v>21.5</v>
      </c>
      <c r="AW4" s="128"/>
      <c r="AX4" s="127">
        <v>22.5</v>
      </c>
      <c r="AY4" s="128"/>
      <c r="AZ4" s="127">
        <v>21.3</v>
      </c>
      <c r="BA4" s="128"/>
      <c r="BB4" s="127">
        <v>22.7</v>
      </c>
      <c r="BC4" s="128"/>
      <c r="BD4" s="127">
        <v>20.399999999999999</v>
      </c>
      <c r="BE4" s="128"/>
      <c r="BF4" s="127">
        <v>26.1</v>
      </c>
      <c r="BG4" s="128"/>
      <c r="BH4" s="127">
        <v>23</v>
      </c>
      <c r="BI4" s="128"/>
      <c r="BJ4" s="141" t="s">
        <v>172</v>
      </c>
      <c r="BK4" s="142"/>
      <c r="BL4" s="127" t="s">
        <v>272</v>
      </c>
      <c r="BM4" s="128"/>
      <c r="BN4" s="141" t="s">
        <v>216</v>
      </c>
      <c r="BO4" s="142"/>
      <c r="BP4" s="141" t="s">
        <v>171</v>
      </c>
      <c r="BQ4" s="142"/>
      <c r="BR4" s="127" t="s">
        <v>172</v>
      </c>
      <c r="BS4" s="128"/>
      <c r="BT4" s="127" t="s">
        <v>176</v>
      </c>
      <c r="BU4" s="146"/>
      <c r="BV4" s="127" t="s">
        <v>176</v>
      </c>
      <c r="BW4" s="146"/>
      <c r="BX4" s="127" t="s">
        <v>176</v>
      </c>
      <c r="BY4" s="146"/>
      <c r="BZ4" s="127" t="s">
        <v>176</v>
      </c>
      <c r="CA4" s="146"/>
      <c r="CB4" s="127" t="s">
        <v>176</v>
      </c>
      <c r="CC4" s="146"/>
      <c r="CD4" s="127" t="s">
        <v>176</v>
      </c>
      <c r="CE4" s="146"/>
      <c r="CF4" s="127" t="s">
        <v>172</v>
      </c>
      <c r="CG4" s="128"/>
      <c r="CH4" s="127" t="s">
        <v>172</v>
      </c>
      <c r="CI4" s="128"/>
      <c r="CJ4" s="127" t="s">
        <v>176</v>
      </c>
      <c r="CK4" s="128"/>
      <c r="CL4" s="127" t="s">
        <v>176</v>
      </c>
      <c r="CM4" s="128"/>
      <c r="CN4" s="127" t="s">
        <v>176</v>
      </c>
      <c r="CO4" s="128"/>
      <c r="CP4" s="127" t="s">
        <v>176</v>
      </c>
      <c r="CQ4" s="128"/>
      <c r="CR4" s="127" t="s">
        <v>176</v>
      </c>
      <c r="CS4" s="128"/>
      <c r="CT4" s="127" t="s">
        <v>176</v>
      </c>
      <c r="CU4" s="128"/>
      <c r="CV4" s="127" t="s">
        <v>176</v>
      </c>
      <c r="CW4" s="128"/>
      <c r="CX4" s="127" t="s">
        <v>176</v>
      </c>
      <c r="CY4" s="128"/>
      <c r="CZ4" s="127" t="s">
        <v>176</v>
      </c>
      <c r="DA4" s="128"/>
      <c r="DB4" s="127" t="s">
        <v>176</v>
      </c>
      <c r="DC4" s="128"/>
      <c r="DD4" s="127" t="s">
        <v>176</v>
      </c>
      <c r="DE4" s="128"/>
      <c r="DF4" s="127" t="s">
        <v>176</v>
      </c>
      <c r="DG4" s="128"/>
    </row>
    <row r="5" spans="1:111" x14ac:dyDescent="0.25">
      <c r="A5" s="19" t="s">
        <v>46</v>
      </c>
      <c r="B5" s="127" t="s">
        <v>289</v>
      </c>
      <c r="C5" s="128"/>
      <c r="D5" s="127" t="s">
        <v>289</v>
      </c>
      <c r="E5" s="128"/>
      <c r="F5" s="127" t="s">
        <v>289</v>
      </c>
      <c r="G5" s="128"/>
      <c r="H5" s="127" t="s">
        <v>289</v>
      </c>
      <c r="I5" s="128"/>
      <c r="J5" s="127" t="s">
        <v>289</v>
      </c>
      <c r="K5" s="128"/>
      <c r="L5" s="127" t="s">
        <v>289</v>
      </c>
      <c r="M5" s="128"/>
      <c r="N5" s="127" t="s">
        <v>289</v>
      </c>
      <c r="O5" s="128"/>
      <c r="P5" s="127" t="s">
        <v>289</v>
      </c>
      <c r="Q5" s="128"/>
      <c r="R5" s="127" t="s">
        <v>289</v>
      </c>
      <c r="S5" s="128"/>
      <c r="T5" s="127" t="s">
        <v>289</v>
      </c>
      <c r="U5" s="128"/>
      <c r="V5" s="127" t="s">
        <v>289</v>
      </c>
      <c r="W5" s="128"/>
      <c r="X5" s="127" t="s">
        <v>289</v>
      </c>
      <c r="Y5" s="128"/>
      <c r="Z5" s="127" t="s">
        <v>289</v>
      </c>
      <c r="AA5" s="128"/>
      <c r="AB5" s="127" t="s">
        <v>289</v>
      </c>
      <c r="AC5" s="128"/>
      <c r="AD5" s="127" t="s">
        <v>289</v>
      </c>
      <c r="AE5" s="128"/>
      <c r="AF5" s="127" t="s">
        <v>289</v>
      </c>
      <c r="AG5" s="128"/>
      <c r="AH5" s="127" t="s">
        <v>289</v>
      </c>
      <c r="AI5" s="128"/>
      <c r="AJ5" s="127" t="s">
        <v>289</v>
      </c>
      <c r="AK5" s="128"/>
      <c r="AL5" s="127" t="s">
        <v>289</v>
      </c>
      <c r="AM5" s="128"/>
      <c r="AN5" s="127" t="s">
        <v>289</v>
      </c>
      <c r="AO5" s="128"/>
      <c r="AP5" s="127" t="s">
        <v>289</v>
      </c>
      <c r="AQ5" s="128"/>
      <c r="AR5" s="127" t="s">
        <v>289</v>
      </c>
      <c r="AS5" s="128"/>
      <c r="AT5" s="127" t="s">
        <v>289</v>
      </c>
      <c r="AU5" s="128"/>
      <c r="AV5" s="127" t="s">
        <v>289</v>
      </c>
      <c r="AW5" s="128"/>
      <c r="AX5" s="127" t="s">
        <v>289</v>
      </c>
      <c r="AY5" s="128"/>
      <c r="AZ5" s="127" t="s">
        <v>289</v>
      </c>
      <c r="BA5" s="128"/>
      <c r="BB5" s="127" t="s">
        <v>289</v>
      </c>
      <c r="BC5" s="128"/>
      <c r="BD5" s="127" t="s">
        <v>289</v>
      </c>
      <c r="BE5" s="128"/>
      <c r="BF5" s="127" t="s">
        <v>289</v>
      </c>
      <c r="BG5" s="128"/>
      <c r="BH5" s="127" t="s">
        <v>289</v>
      </c>
      <c r="BI5" s="128"/>
      <c r="BJ5" s="9"/>
      <c r="BK5" s="33"/>
      <c r="BL5" s="127" t="s">
        <v>172</v>
      </c>
      <c r="BM5" s="128"/>
      <c r="BN5" s="141" t="s">
        <v>172</v>
      </c>
      <c r="BO5" s="142"/>
    </row>
    <row r="6" spans="1:111" x14ac:dyDescent="0.25">
      <c r="A6" s="19" t="s">
        <v>47</v>
      </c>
      <c r="B6" s="127">
        <v>1</v>
      </c>
      <c r="C6" s="128"/>
      <c r="D6" s="127">
        <v>1</v>
      </c>
      <c r="E6" s="128"/>
      <c r="F6" s="127">
        <v>1</v>
      </c>
      <c r="G6" s="128"/>
      <c r="H6" s="127">
        <v>1</v>
      </c>
      <c r="I6" s="128"/>
      <c r="J6" s="127">
        <v>1</v>
      </c>
      <c r="K6" s="128"/>
      <c r="L6" s="127">
        <v>1</v>
      </c>
      <c r="M6" s="128"/>
      <c r="N6" s="127">
        <v>1</v>
      </c>
      <c r="O6" s="128"/>
      <c r="P6" s="127">
        <v>1</v>
      </c>
      <c r="Q6" s="128"/>
      <c r="R6" s="127">
        <v>1</v>
      </c>
      <c r="S6" s="128"/>
      <c r="T6" s="127">
        <v>1</v>
      </c>
      <c r="U6" s="128"/>
      <c r="V6" s="127">
        <v>2</v>
      </c>
      <c r="W6" s="128"/>
      <c r="X6" s="127">
        <v>2</v>
      </c>
      <c r="Y6" s="128"/>
      <c r="Z6" s="127">
        <v>2</v>
      </c>
      <c r="AA6" s="128"/>
      <c r="AB6" s="127">
        <v>2</v>
      </c>
      <c r="AC6" s="128"/>
      <c r="AD6" s="127">
        <v>2</v>
      </c>
      <c r="AE6" s="128"/>
      <c r="AF6" s="127">
        <v>2</v>
      </c>
      <c r="AG6" s="128"/>
      <c r="AH6" s="127">
        <v>2</v>
      </c>
      <c r="AI6" s="128"/>
      <c r="AJ6" s="127">
        <v>2</v>
      </c>
      <c r="AK6" s="128"/>
      <c r="AL6" s="127">
        <v>2</v>
      </c>
      <c r="AM6" s="128"/>
      <c r="AN6" s="127">
        <v>2</v>
      </c>
      <c r="AO6" s="128"/>
      <c r="AP6" s="127">
        <v>3</v>
      </c>
      <c r="AQ6" s="128"/>
      <c r="AR6" s="127">
        <v>3</v>
      </c>
      <c r="AS6" s="128"/>
      <c r="AT6" s="127">
        <v>3</v>
      </c>
      <c r="AU6" s="128"/>
      <c r="AV6" s="127">
        <v>3</v>
      </c>
      <c r="AW6" s="128"/>
      <c r="AX6" s="127">
        <v>3</v>
      </c>
      <c r="AY6" s="128"/>
      <c r="AZ6" s="127">
        <v>3</v>
      </c>
      <c r="BA6" s="128"/>
      <c r="BB6" s="127">
        <v>3</v>
      </c>
      <c r="BC6" s="128"/>
      <c r="BD6" s="127">
        <v>3</v>
      </c>
      <c r="BE6" s="128"/>
      <c r="BF6" s="127">
        <v>3</v>
      </c>
      <c r="BG6" s="128"/>
      <c r="BH6" s="127">
        <v>3</v>
      </c>
      <c r="BI6" s="128"/>
      <c r="BJ6" s="9"/>
      <c r="BK6" s="33"/>
      <c r="BL6" s="127"/>
      <c r="BM6" s="128"/>
      <c r="BN6" s="9"/>
      <c r="BO6" s="33"/>
      <c r="BP6" s="9"/>
      <c r="BQ6" s="33"/>
      <c r="BR6" s="127"/>
      <c r="BS6" s="128"/>
      <c r="BT6" s="127"/>
      <c r="BU6" s="146"/>
      <c r="BV6" s="127"/>
      <c r="BW6" s="146"/>
      <c r="BX6" s="127"/>
      <c r="BY6" s="146"/>
      <c r="BZ6" s="127"/>
      <c r="CA6" s="146"/>
      <c r="CB6" s="127"/>
      <c r="CC6" s="146"/>
      <c r="CD6" s="127"/>
      <c r="CE6" s="146"/>
      <c r="CF6" s="127"/>
      <c r="CG6" s="128"/>
      <c r="CH6" s="127"/>
      <c r="CI6" s="128"/>
      <c r="CJ6" s="127"/>
      <c r="CK6" s="128"/>
      <c r="CL6" s="127"/>
      <c r="CM6" s="128"/>
      <c r="CN6" s="127"/>
      <c r="CO6" s="128"/>
      <c r="CP6" s="127"/>
      <c r="CQ6" s="128"/>
      <c r="CR6" s="127"/>
      <c r="CS6" s="128"/>
      <c r="CT6" s="127"/>
      <c r="CU6" s="128"/>
      <c r="CV6" s="127"/>
      <c r="CW6" s="128"/>
      <c r="CX6" s="127"/>
      <c r="CY6" s="128"/>
      <c r="CZ6" s="127"/>
      <c r="DA6" s="128"/>
      <c r="DB6" s="127"/>
      <c r="DC6" s="128"/>
      <c r="DD6" s="127"/>
      <c r="DE6" s="128"/>
      <c r="DF6" s="127"/>
      <c r="DG6" s="128"/>
    </row>
    <row r="7" spans="1:111" x14ac:dyDescent="0.25">
      <c r="A7" s="19" t="s">
        <v>48</v>
      </c>
      <c r="B7" s="127">
        <v>1</v>
      </c>
      <c r="C7" s="128"/>
      <c r="D7" s="127">
        <v>2</v>
      </c>
      <c r="E7" s="128"/>
      <c r="F7" s="127">
        <v>2</v>
      </c>
      <c r="G7" s="128"/>
      <c r="H7" s="127">
        <v>3</v>
      </c>
      <c r="I7" s="128"/>
      <c r="J7" s="127">
        <v>1</v>
      </c>
      <c r="K7" s="128"/>
      <c r="L7" s="127">
        <v>2</v>
      </c>
      <c r="M7" s="128"/>
      <c r="N7" s="127">
        <v>3</v>
      </c>
      <c r="O7" s="128"/>
      <c r="P7" s="127">
        <v>1</v>
      </c>
      <c r="Q7" s="128"/>
      <c r="R7" s="127">
        <v>2</v>
      </c>
      <c r="S7" s="128"/>
      <c r="T7" s="127">
        <v>3</v>
      </c>
      <c r="U7" s="128"/>
      <c r="V7" s="127">
        <v>1</v>
      </c>
      <c r="W7" s="128"/>
      <c r="X7" s="127">
        <v>2</v>
      </c>
      <c r="Y7" s="128"/>
      <c r="Z7" s="127">
        <v>3</v>
      </c>
      <c r="AA7" s="128"/>
      <c r="AB7" s="127">
        <v>1</v>
      </c>
      <c r="AC7" s="128"/>
      <c r="AD7" s="127">
        <v>2</v>
      </c>
      <c r="AE7" s="128"/>
      <c r="AF7" s="127">
        <v>3</v>
      </c>
      <c r="AG7" s="128"/>
      <c r="AH7" s="127">
        <v>1</v>
      </c>
      <c r="AI7" s="128"/>
      <c r="AJ7" s="127">
        <v>2</v>
      </c>
      <c r="AK7" s="128"/>
      <c r="AL7" s="127">
        <v>2</v>
      </c>
      <c r="AM7" s="128"/>
      <c r="AN7" s="127">
        <v>3</v>
      </c>
      <c r="AO7" s="128"/>
      <c r="AP7" s="127">
        <v>1</v>
      </c>
      <c r="AQ7" s="128"/>
      <c r="AR7" s="127">
        <v>2</v>
      </c>
      <c r="AS7" s="128"/>
      <c r="AT7" s="127">
        <v>3</v>
      </c>
      <c r="AU7" s="128"/>
      <c r="AV7" s="127">
        <v>1</v>
      </c>
      <c r="AW7" s="128"/>
      <c r="AX7" s="127">
        <v>1</v>
      </c>
      <c r="AY7" s="128"/>
      <c r="AZ7" s="127">
        <v>2</v>
      </c>
      <c r="BA7" s="128"/>
      <c r="BB7" s="127">
        <v>3</v>
      </c>
      <c r="BC7" s="128"/>
      <c r="BD7" s="127">
        <v>1</v>
      </c>
      <c r="BE7" s="128"/>
      <c r="BF7" s="127">
        <v>2</v>
      </c>
      <c r="BG7" s="128"/>
      <c r="BH7" s="127">
        <v>3</v>
      </c>
      <c r="BI7" s="128"/>
      <c r="BJ7" s="9"/>
      <c r="BK7" s="33"/>
      <c r="BL7" s="127"/>
      <c r="BM7" s="128"/>
      <c r="BN7" s="9"/>
      <c r="BO7" s="33"/>
      <c r="BP7" s="9"/>
      <c r="BQ7" s="33"/>
      <c r="BR7" s="127"/>
      <c r="BS7" s="128"/>
      <c r="BT7" s="127"/>
      <c r="BU7" s="146"/>
      <c r="BV7" s="127"/>
      <c r="BW7" s="146"/>
      <c r="BX7" s="127"/>
      <c r="BY7" s="146"/>
      <c r="BZ7" s="127"/>
      <c r="CA7" s="146"/>
      <c r="CB7" s="127"/>
      <c r="CC7" s="146"/>
      <c r="CD7" s="127"/>
      <c r="CE7" s="146"/>
      <c r="CF7" s="127"/>
      <c r="CG7" s="128"/>
      <c r="CH7" s="127"/>
      <c r="CI7" s="128"/>
      <c r="CJ7" s="127"/>
      <c r="CK7" s="128"/>
      <c r="CL7" s="127"/>
      <c r="CM7" s="128"/>
      <c r="CN7" s="127"/>
      <c r="CO7" s="128"/>
      <c r="CP7" s="127"/>
      <c r="CQ7" s="128"/>
      <c r="CR7" s="127"/>
      <c r="CS7" s="128"/>
      <c r="CT7" s="127"/>
      <c r="CU7" s="128"/>
      <c r="CV7" s="127"/>
      <c r="CW7" s="128"/>
      <c r="CX7" s="127"/>
      <c r="CY7" s="128"/>
      <c r="CZ7" s="127"/>
      <c r="DA7" s="128"/>
      <c r="DB7" s="127"/>
      <c r="DC7" s="128"/>
      <c r="DD7" s="127"/>
      <c r="DE7" s="128"/>
      <c r="DF7" s="127"/>
      <c r="DG7" s="128"/>
    </row>
    <row r="8" spans="1:111" x14ac:dyDescent="0.25">
      <c r="A8" s="19" t="s">
        <v>101</v>
      </c>
      <c r="B8" s="127" t="s">
        <v>100</v>
      </c>
      <c r="C8" s="128"/>
      <c r="D8" s="127" t="s">
        <v>100</v>
      </c>
      <c r="E8" s="128"/>
      <c r="F8" s="127" t="s">
        <v>100</v>
      </c>
      <c r="G8" s="128"/>
      <c r="H8" s="127" t="s">
        <v>100</v>
      </c>
      <c r="I8" s="128"/>
      <c r="J8" s="127" t="s">
        <v>102</v>
      </c>
      <c r="K8" s="128"/>
      <c r="L8" s="127" t="s">
        <v>102</v>
      </c>
      <c r="M8" s="128"/>
      <c r="N8" s="127" t="s">
        <v>102</v>
      </c>
      <c r="O8" s="128"/>
      <c r="P8" s="127" t="s">
        <v>103</v>
      </c>
      <c r="Q8" s="128"/>
      <c r="R8" s="127" t="s">
        <v>103</v>
      </c>
      <c r="S8" s="128"/>
      <c r="T8" s="127" t="s">
        <v>103</v>
      </c>
      <c r="U8" s="128"/>
      <c r="V8" s="127" t="s">
        <v>100</v>
      </c>
      <c r="W8" s="128"/>
      <c r="X8" s="127" t="s">
        <v>100</v>
      </c>
      <c r="Y8" s="128"/>
      <c r="Z8" s="127" t="s">
        <v>100</v>
      </c>
      <c r="AA8" s="128"/>
      <c r="AB8" s="127" t="s">
        <v>102</v>
      </c>
      <c r="AC8" s="128"/>
      <c r="AD8" s="127" t="s">
        <v>102</v>
      </c>
      <c r="AE8" s="128"/>
      <c r="AF8" s="127" t="s">
        <v>102</v>
      </c>
      <c r="AG8" s="128"/>
      <c r="AH8" s="127" t="s">
        <v>103</v>
      </c>
      <c r="AI8" s="128"/>
      <c r="AJ8" s="127" t="s">
        <v>103</v>
      </c>
      <c r="AK8" s="128"/>
      <c r="AL8" s="127" t="s">
        <v>103</v>
      </c>
      <c r="AM8" s="128"/>
      <c r="AN8" s="127" t="s">
        <v>103</v>
      </c>
      <c r="AO8" s="128"/>
      <c r="AP8" s="127" t="s">
        <v>100</v>
      </c>
      <c r="AQ8" s="128"/>
      <c r="AR8" s="127" t="s">
        <v>100</v>
      </c>
      <c r="AS8" s="128"/>
      <c r="AT8" s="127" t="s">
        <v>100</v>
      </c>
      <c r="AU8" s="128"/>
      <c r="AV8" s="127" t="s">
        <v>102</v>
      </c>
      <c r="AW8" s="128"/>
      <c r="AX8" s="127" t="s">
        <v>102</v>
      </c>
      <c r="AY8" s="128"/>
      <c r="AZ8" s="127" t="s">
        <v>102</v>
      </c>
      <c r="BA8" s="128"/>
      <c r="BB8" s="127" t="s">
        <v>102</v>
      </c>
      <c r="BC8" s="128"/>
      <c r="BD8" s="127" t="s">
        <v>103</v>
      </c>
      <c r="BE8" s="128"/>
      <c r="BF8" s="127" t="s">
        <v>103</v>
      </c>
      <c r="BG8" s="128"/>
      <c r="BH8" s="127" t="s">
        <v>103</v>
      </c>
      <c r="BI8" s="128"/>
      <c r="BL8" s="127"/>
      <c r="BM8" s="128"/>
      <c r="BN8" s="9"/>
      <c r="BO8" s="33"/>
      <c r="BP8" s="9"/>
      <c r="BQ8" s="33"/>
      <c r="BR8" s="127"/>
      <c r="BS8" s="128"/>
      <c r="BT8" s="127"/>
      <c r="BU8" s="146"/>
      <c r="BV8" s="127"/>
      <c r="BW8" s="146"/>
      <c r="BX8" s="127"/>
      <c r="BY8" s="146"/>
      <c r="BZ8" s="127"/>
      <c r="CA8" s="146"/>
      <c r="CB8" s="127"/>
      <c r="CC8" s="146"/>
      <c r="CD8" s="127"/>
      <c r="CE8" s="146"/>
      <c r="CF8" s="127"/>
      <c r="CG8" s="128"/>
      <c r="CH8" s="127"/>
      <c r="CI8" s="128"/>
      <c r="CJ8" s="127"/>
      <c r="CK8" s="128"/>
      <c r="CL8" s="127"/>
      <c r="CM8" s="128"/>
      <c r="CN8" s="127"/>
      <c r="CO8" s="128"/>
      <c r="CP8" s="127"/>
      <c r="CQ8" s="128"/>
      <c r="CR8" s="127"/>
      <c r="CS8" s="128"/>
      <c r="CT8" s="127"/>
      <c r="CU8" s="128"/>
      <c r="CV8" s="127"/>
      <c r="CW8" s="128"/>
      <c r="CX8" s="127"/>
      <c r="CY8" s="128"/>
      <c r="CZ8" s="127"/>
      <c r="DA8" s="128"/>
      <c r="DB8" s="127"/>
      <c r="DC8" s="128"/>
      <c r="DD8" s="127"/>
      <c r="DE8" s="128"/>
      <c r="DF8" s="127"/>
      <c r="DG8" s="128"/>
    </row>
    <row r="9" spans="1:111"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4</v>
      </c>
      <c r="AM9" s="20" t="s">
        <v>5</v>
      </c>
      <c r="AN9" s="10" t="s">
        <v>4</v>
      </c>
      <c r="AO9" s="20" t="s">
        <v>5</v>
      </c>
      <c r="AP9" s="10" t="s">
        <v>4</v>
      </c>
      <c r="AQ9" s="20" t="s">
        <v>5</v>
      </c>
      <c r="AR9" s="10" t="s">
        <v>4</v>
      </c>
      <c r="AS9" s="20" t="s">
        <v>5</v>
      </c>
      <c r="AT9" s="10" t="s">
        <v>4</v>
      </c>
      <c r="AU9" s="20" t="s">
        <v>5</v>
      </c>
      <c r="AV9" s="10" t="s">
        <v>4</v>
      </c>
      <c r="AW9" s="20" t="s">
        <v>5</v>
      </c>
      <c r="AX9" s="10" t="s">
        <v>4</v>
      </c>
      <c r="AY9" s="20" t="s">
        <v>5</v>
      </c>
      <c r="AZ9" s="10" t="s">
        <v>4</v>
      </c>
      <c r="BA9" s="20" t="s">
        <v>5</v>
      </c>
      <c r="BB9" s="10" t="s">
        <v>4</v>
      </c>
      <c r="BC9" s="20" t="s">
        <v>5</v>
      </c>
      <c r="BD9" s="10" t="s">
        <v>4</v>
      </c>
      <c r="BE9" s="20" t="s">
        <v>5</v>
      </c>
      <c r="BF9" s="10" t="s">
        <v>4</v>
      </c>
      <c r="BG9" s="20" t="s">
        <v>5</v>
      </c>
      <c r="BH9" s="10" t="s">
        <v>4</v>
      </c>
      <c r="BI9" s="20" t="s">
        <v>5</v>
      </c>
      <c r="BJ9" s="25" t="s">
        <v>150</v>
      </c>
      <c r="BK9" s="20" t="s">
        <v>5</v>
      </c>
      <c r="BL9" s="10" t="s">
        <v>150</v>
      </c>
      <c r="BM9" s="20" t="s">
        <v>5</v>
      </c>
      <c r="BN9" s="25" t="s">
        <v>150</v>
      </c>
      <c r="BO9" s="20" t="s">
        <v>5</v>
      </c>
      <c r="BP9" s="25"/>
      <c r="BQ9" s="20"/>
      <c r="BR9" s="10" t="s">
        <v>150</v>
      </c>
      <c r="BS9" s="20" t="s">
        <v>5</v>
      </c>
      <c r="BT9" s="10" t="s">
        <v>4</v>
      </c>
      <c r="BU9" s="20" t="s">
        <v>5</v>
      </c>
      <c r="BV9" s="10" t="s">
        <v>4</v>
      </c>
      <c r="BW9" s="20" t="s">
        <v>5</v>
      </c>
      <c r="BX9" s="10" t="s">
        <v>4</v>
      </c>
      <c r="BY9" s="20" t="s">
        <v>5</v>
      </c>
      <c r="BZ9" s="10" t="s">
        <v>4</v>
      </c>
      <c r="CA9" s="20" t="s">
        <v>5</v>
      </c>
      <c r="CB9" s="10" t="s">
        <v>4</v>
      </c>
      <c r="CC9" s="20" t="s">
        <v>5</v>
      </c>
      <c r="CD9" s="10" t="s">
        <v>4</v>
      </c>
      <c r="CE9" s="20" t="s">
        <v>5</v>
      </c>
      <c r="CF9" s="10" t="s">
        <v>75</v>
      </c>
      <c r="CG9" s="20" t="s">
        <v>5</v>
      </c>
      <c r="CH9" s="10" t="s">
        <v>75</v>
      </c>
      <c r="CI9" s="20" t="s">
        <v>5</v>
      </c>
      <c r="CJ9" s="10" t="s">
        <v>75</v>
      </c>
      <c r="CK9" s="20" t="s">
        <v>5</v>
      </c>
      <c r="CL9" s="10" t="s">
        <v>75</v>
      </c>
      <c r="CM9" s="20" t="s">
        <v>5</v>
      </c>
      <c r="CN9" s="10" t="s">
        <v>75</v>
      </c>
      <c r="CO9" s="20" t="s">
        <v>5</v>
      </c>
      <c r="CP9" s="10" t="s">
        <v>75</v>
      </c>
      <c r="CQ9" s="20" t="s">
        <v>5</v>
      </c>
      <c r="CR9" s="10" t="s">
        <v>75</v>
      </c>
      <c r="CS9" s="20" t="s">
        <v>5</v>
      </c>
      <c r="CT9" s="10" t="s">
        <v>75</v>
      </c>
      <c r="CU9" s="20" t="s">
        <v>5</v>
      </c>
      <c r="CV9" s="10" t="s">
        <v>75</v>
      </c>
      <c r="CW9" s="20" t="s">
        <v>5</v>
      </c>
      <c r="CX9" s="10" t="s">
        <v>75</v>
      </c>
      <c r="CY9" s="20" t="s">
        <v>5</v>
      </c>
      <c r="CZ9" s="10" t="s">
        <v>75</v>
      </c>
      <c r="DA9" s="20" t="s">
        <v>5</v>
      </c>
      <c r="DB9" s="10" t="s">
        <v>75</v>
      </c>
      <c r="DC9" s="20" t="s">
        <v>5</v>
      </c>
      <c r="DD9" s="10" t="s">
        <v>75</v>
      </c>
      <c r="DE9" s="20" t="s">
        <v>5</v>
      </c>
      <c r="DF9" s="10" t="s">
        <v>75</v>
      </c>
      <c r="DG9" s="20" t="s">
        <v>5</v>
      </c>
    </row>
    <row r="10" spans="1:111" x14ac:dyDescent="0.25">
      <c r="A10" s="14" t="s">
        <v>8</v>
      </c>
      <c r="B10" s="2" t="s">
        <v>76</v>
      </c>
      <c r="C10" s="26" t="s">
        <v>85</v>
      </c>
      <c r="D10" s="2" t="s">
        <v>76</v>
      </c>
      <c r="E10" s="21" t="s">
        <v>85</v>
      </c>
      <c r="F10" s="2" t="s">
        <v>76</v>
      </c>
      <c r="G10" s="21" t="s">
        <v>85</v>
      </c>
      <c r="H10" s="2" t="s">
        <v>76</v>
      </c>
      <c r="I10" s="21" t="s">
        <v>85</v>
      </c>
      <c r="J10" s="2" t="s">
        <v>76</v>
      </c>
      <c r="K10" s="21" t="s">
        <v>85</v>
      </c>
      <c r="L10" s="2" t="s">
        <v>76</v>
      </c>
      <c r="M10" s="21" t="s">
        <v>85</v>
      </c>
      <c r="N10" s="2" t="s">
        <v>76</v>
      </c>
      <c r="O10" s="21" t="s">
        <v>85</v>
      </c>
      <c r="P10" s="2" t="s">
        <v>76</v>
      </c>
      <c r="Q10" s="21" t="s">
        <v>85</v>
      </c>
      <c r="R10" s="2" t="s">
        <v>76</v>
      </c>
      <c r="S10" s="21" t="s">
        <v>85</v>
      </c>
      <c r="T10" s="2" t="s">
        <v>76</v>
      </c>
      <c r="V10" s="2" t="s">
        <v>76</v>
      </c>
      <c r="W10" s="21" t="s">
        <v>85</v>
      </c>
      <c r="X10" s="2" t="s">
        <v>76</v>
      </c>
      <c r="Y10" s="21" t="s">
        <v>85</v>
      </c>
      <c r="Z10" s="2" t="s">
        <v>76</v>
      </c>
      <c r="AA10" s="21" t="s">
        <v>85</v>
      </c>
      <c r="AB10" s="2" t="s">
        <v>76</v>
      </c>
      <c r="AC10" s="21" t="s">
        <v>85</v>
      </c>
      <c r="AD10" s="2" t="s">
        <v>76</v>
      </c>
      <c r="AE10" s="21" t="s">
        <v>85</v>
      </c>
      <c r="AF10" s="2" t="s">
        <v>76</v>
      </c>
      <c r="AG10" s="21" t="s">
        <v>85</v>
      </c>
      <c r="AH10" s="2" t="s">
        <v>76</v>
      </c>
      <c r="AI10" s="21" t="s">
        <v>85</v>
      </c>
      <c r="AJ10" s="2" t="s">
        <v>76</v>
      </c>
      <c r="AK10" s="21" t="s">
        <v>85</v>
      </c>
      <c r="AL10" s="2" t="s">
        <v>76</v>
      </c>
      <c r="AM10" s="21" t="s">
        <v>85</v>
      </c>
      <c r="AN10" s="2" t="s">
        <v>76</v>
      </c>
      <c r="AO10" s="21" t="s">
        <v>85</v>
      </c>
      <c r="AP10" s="2" t="s">
        <v>76</v>
      </c>
      <c r="AQ10" s="21" t="s">
        <v>85</v>
      </c>
      <c r="AR10" s="2" t="s">
        <v>76</v>
      </c>
      <c r="AS10" s="21" t="s">
        <v>85</v>
      </c>
      <c r="AT10" s="2" t="s">
        <v>76</v>
      </c>
      <c r="AU10" s="21" t="s">
        <v>85</v>
      </c>
      <c r="AV10" s="2" t="s">
        <v>76</v>
      </c>
      <c r="AW10" s="21" t="s">
        <v>85</v>
      </c>
      <c r="AX10" s="2" t="s">
        <v>76</v>
      </c>
      <c r="AY10" s="21" t="s">
        <v>85</v>
      </c>
      <c r="AZ10" s="2" t="s">
        <v>76</v>
      </c>
      <c r="BA10" s="21" t="s">
        <v>85</v>
      </c>
      <c r="BB10" s="2" t="s">
        <v>76</v>
      </c>
      <c r="BC10" s="21" t="s">
        <v>85</v>
      </c>
      <c r="BD10" s="2" t="s">
        <v>76</v>
      </c>
      <c r="BE10" s="21" t="s">
        <v>85</v>
      </c>
      <c r="BF10" s="2" t="s">
        <v>76</v>
      </c>
      <c r="BH10" s="2" t="s">
        <v>76</v>
      </c>
      <c r="BJ10" s="2" t="s">
        <v>185</v>
      </c>
      <c r="BL10" s="2" t="s">
        <v>349</v>
      </c>
      <c r="BN10" s="2" t="s">
        <v>185</v>
      </c>
      <c r="BR10" s="2" t="s">
        <v>156</v>
      </c>
      <c r="BT10" s="2" t="s">
        <v>76</v>
      </c>
      <c r="BV10" s="2" t="s">
        <v>76</v>
      </c>
      <c r="BX10" s="2" t="s">
        <v>76</v>
      </c>
      <c r="BZ10" s="2" t="s">
        <v>76</v>
      </c>
      <c r="CB10" s="2" t="s">
        <v>76</v>
      </c>
      <c r="CC10" s="21" t="s">
        <v>85</v>
      </c>
      <c r="CD10" s="2" t="s">
        <v>76</v>
      </c>
      <c r="CF10" s="2">
        <v>101</v>
      </c>
      <c r="CH10" s="2">
        <v>94</v>
      </c>
      <c r="CJ10" s="2">
        <v>96</v>
      </c>
      <c r="CL10" s="2">
        <v>82</v>
      </c>
      <c r="CN10" s="2">
        <v>72</v>
      </c>
      <c r="CP10" s="2">
        <v>61</v>
      </c>
      <c r="CR10" s="2">
        <v>78</v>
      </c>
      <c r="CT10" s="2">
        <v>66</v>
      </c>
      <c r="CV10" s="2">
        <v>86</v>
      </c>
      <c r="CX10" s="2">
        <v>77</v>
      </c>
      <c r="CZ10" s="2">
        <v>86</v>
      </c>
      <c r="DB10" s="2">
        <v>98</v>
      </c>
      <c r="DD10" s="2">
        <v>92</v>
      </c>
      <c r="DF10" s="2">
        <v>98</v>
      </c>
    </row>
    <row r="11" spans="1:111" x14ac:dyDescent="0.25">
      <c r="A11" s="14" t="s">
        <v>9</v>
      </c>
      <c r="B11" s="2" t="s">
        <v>77</v>
      </c>
      <c r="C11" s="21" t="s">
        <v>85</v>
      </c>
      <c r="D11" s="2" t="s">
        <v>77</v>
      </c>
      <c r="E11" s="21" t="s">
        <v>85</v>
      </c>
      <c r="F11" s="2" t="s">
        <v>77</v>
      </c>
      <c r="G11" s="21" t="s">
        <v>85</v>
      </c>
      <c r="H11" s="2" t="s">
        <v>77</v>
      </c>
      <c r="I11" s="21" t="s">
        <v>85</v>
      </c>
      <c r="J11" s="2" t="s">
        <v>77</v>
      </c>
      <c r="K11" s="21" t="s">
        <v>85</v>
      </c>
      <c r="L11" s="2" t="s">
        <v>77</v>
      </c>
      <c r="M11" s="21" t="s">
        <v>85</v>
      </c>
      <c r="N11" s="2" t="s">
        <v>77</v>
      </c>
      <c r="O11" s="21" t="s">
        <v>85</v>
      </c>
      <c r="P11" s="2" t="s">
        <v>77</v>
      </c>
      <c r="Q11" s="21" t="s">
        <v>85</v>
      </c>
      <c r="R11" s="2" t="s">
        <v>77</v>
      </c>
      <c r="S11" s="21" t="s">
        <v>85</v>
      </c>
      <c r="T11" s="2" t="s">
        <v>77</v>
      </c>
      <c r="V11" s="2" t="s">
        <v>77</v>
      </c>
      <c r="W11" s="21" t="s">
        <v>85</v>
      </c>
      <c r="X11" s="2" t="s">
        <v>77</v>
      </c>
      <c r="Y11" s="21" t="s">
        <v>85</v>
      </c>
      <c r="Z11" s="2" t="s">
        <v>77</v>
      </c>
      <c r="AA11" s="21" t="s">
        <v>85</v>
      </c>
      <c r="AB11" s="2" t="s">
        <v>77</v>
      </c>
      <c r="AC11" s="21" t="s">
        <v>85</v>
      </c>
      <c r="AD11" s="2" t="s">
        <v>77</v>
      </c>
      <c r="AE11" s="21" t="s">
        <v>85</v>
      </c>
      <c r="AF11" s="2" t="s">
        <v>77</v>
      </c>
      <c r="AG11" s="21" t="s">
        <v>85</v>
      </c>
      <c r="AH11" s="2" t="s">
        <v>77</v>
      </c>
      <c r="AI11" s="21" t="s">
        <v>85</v>
      </c>
      <c r="AJ11" s="2" t="s">
        <v>77</v>
      </c>
      <c r="AK11" s="21" t="s">
        <v>85</v>
      </c>
      <c r="AL11" s="2" t="s">
        <v>77</v>
      </c>
      <c r="AM11" s="21" t="s">
        <v>85</v>
      </c>
      <c r="AN11" s="2" t="s">
        <v>77</v>
      </c>
      <c r="AO11" s="21" t="s">
        <v>85</v>
      </c>
      <c r="AP11" s="2" t="s">
        <v>77</v>
      </c>
      <c r="AQ11" s="21" t="s">
        <v>85</v>
      </c>
      <c r="AR11" s="2" t="s">
        <v>77</v>
      </c>
      <c r="AS11" s="21" t="s">
        <v>85</v>
      </c>
      <c r="AT11" s="2" t="s">
        <v>77</v>
      </c>
      <c r="AU11" s="21" t="s">
        <v>85</v>
      </c>
      <c r="AV11" s="2" t="s">
        <v>77</v>
      </c>
      <c r="AW11" s="21" t="s">
        <v>85</v>
      </c>
      <c r="AX11" s="2" t="s">
        <v>77</v>
      </c>
      <c r="AY11" s="21" t="s">
        <v>85</v>
      </c>
      <c r="AZ11" s="2" t="s">
        <v>77</v>
      </c>
      <c r="BA11" s="21" t="s">
        <v>85</v>
      </c>
      <c r="BB11" s="2" t="s">
        <v>77</v>
      </c>
      <c r="BC11" s="21" t="s">
        <v>85</v>
      </c>
      <c r="BD11" s="2" t="s">
        <v>77</v>
      </c>
      <c r="BE11" s="21" t="s">
        <v>85</v>
      </c>
      <c r="BF11" s="2" t="s">
        <v>77</v>
      </c>
      <c r="BH11" s="2" t="s">
        <v>77</v>
      </c>
      <c r="BJ11" s="2" t="s">
        <v>186</v>
      </c>
      <c r="BL11" s="2" t="s">
        <v>186</v>
      </c>
      <c r="BN11" s="2" t="s">
        <v>187</v>
      </c>
      <c r="BR11" s="2" t="s">
        <v>157</v>
      </c>
      <c r="BT11" s="2" t="s">
        <v>77</v>
      </c>
      <c r="BV11" s="2" t="s">
        <v>77</v>
      </c>
      <c r="BX11" s="2" t="s">
        <v>77</v>
      </c>
      <c r="BZ11" s="2" t="s">
        <v>77</v>
      </c>
      <c r="CB11" s="2" t="s">
        <v>77</v>
      </c>
      <c r="CC11" s="21" t="s">
        <v>85</v>
      </c>
      <c r="CD11" s="2" t="s">
        <v>77</v>
      </c>
      <c r="CF11" s="2">
        <v>108</v>
      </c>
      <c r="CH11" s="2">
        <v>118</v>
      </c>
      <c r="CJ11" s="2">
        <v>116</v>
      </c>
      <c r="CL11" s="2">
        <v>109</v>
      </c>
      <c r="CN11" s="2">
        <v>74</v>
      </c>
      <c r="CP11" s="2">
        <v>72</v>
      </c>
      <c r="CR11" s="2">
        <v>87</v>
      </c>
      <c r="CT11" s="2">
        <v>93</v>
      </c>
      <c r="CV11" s="2">
        <v>96</v>
      </c>
      <c r="CX11" s="2">
        <v>97</v>
      </c>
      <c r="CZ11" s="2">
        <v>111</v>
      </c>
      <c r="DB11" s="2">
        <v>106</v>
      </c>
      <c r="DD11" s="2">
        <v>113</v>
      </c>
      <c r="DF11" s="2">
        <v>107</v>
      </c>
    </row>
    <row r="12" spans="1:111" x14ac:dyDescent="0.25">
      <c r="A12" s="14" t="s">
        <v>10</v>
      </c>
      <c r="B12" s="2" t="s">
        <v>76</v>
      </c>
      <c r="C12" s="21" t="s">
        <v>85</v>
      </c>
      <c r="D12" s="2" t="s">
        <v>76</v>
      </c>
      <c r="E12" s="21" t="s">
        <v>85</v>
      </c>
      <c r="F12" s="2" t="s">
        <v>76</v>
      </c>
      <c r="G12" s="21" t="s">
        <v>85</v>
      </c>
      <c r="H12" s="2" t="s">
        <v>76</v>
      </c>
      <c r="I12" s="21" t="s">
        <v>85</v>
      </c>
      <c r="J12" s="2" t="s">
        <v>76</v>
      </c>
      <c r="K12" s="21" t="s">
        <v>85</v>
      </c>
      <c r="L12" s="2" t="s">
        <v>76</v>
      </c>
      <c r="M12" s="21" t="s">
        <v>85</v>
      </c>
      <c r="N12" s="2" t="s">
        <v>76</v>
      </c>
      <c r="O12" s="21" t="s">
        <v>85</v>
      </c>
      <c r="P12" s="2" t="s">
        <v>76</v>
      </c>
      <c r="Q12" s="21" t="s">
        <v>85</v>
      </c>
      <c r="R12" s="2" t="s">
        <v>76</v>
      </c>
      <c r="S12" s="21" t="s">
        <v>85</v>
      </c>
      <c r="T12" s="2" t="s">
        <v>76</v>
      </c>
      <c r="V12" s="2" t="s">
        <v>76</v>
      </c>
      <c r="W12" s="21" t="s">
        <v>85</v>
      </c>
      <c r="X12" s="2" t="s">
        <v>76</v>
      </c>
      <c r="Y12" s="21" t="s">
        <v>85</v>
      </c>
      <c r="Z12" s="2" t="s">
        <v>76</v>
      </c>
      <c r="AA12" s="21" t="s">
        <v>85</v>
      </c>
      <c r="AB12" s="2" t="s">
        <v>76</v>
      </c>
      <c r="AC12" s="21" t="s">
        <v>85</v>
      </c>
      <c r="AD12" s="2" t="s">
        <v>76</v>
      </c>
      <c r="AE12" s="21" t="s">
        <v>85</v>
      </c>
      <c r="AF12" s="2" t="s">
        <v>76</v>
      </c>
      <c r="AG12" s="21" t="s">
        <v>85</v>
      </c>
      <c r="AH12" s="2" t="s">
        <v>76</v>
      </c>
      <c r="AI12" s="21" t="s">
        <v>85</v>
      </c>
      <c r="AJ12" s="2" t="s">
        <v>76</v>
      </c>
      <c r="AK12" s="21" t="s">
        <v>85</v>
      </c>
      <c r="AL12" s="2" t="s">
        <v>76</v>
      </c>
      <c r="AM12" s="21" t="s">
        <v>85</v>
      </c>
      <c r="AN12" s="2" t="s">
        <v>76</v>
      </c>
      <c r="AO12" s="21" t="s">
        <v>85</v>
      </c>
      <c r="AP12" s="2" t="s">
        <v>76</v>
      </c>
      <c r="AQ12" s="21" t="s">
        <v>85</v>
      </c>
      <c r="AR12" s="2" t="s">
        <v>76</v>
      </c>
      <c r="AS12" s="21" t="s">
        <v>85</v>
      </c>
      <c r="AT12" s="2" t="s">
        <v>76</v>
      </c>
      <c r="AU12" s="21" t="s">
        <v>85</v>
      </c>
      <c r="AV12" s="2" t="s">
        <v>76</v>
      </c>
      <c r="AW12" s="21" t="s">
        <v>85</v>
      </c>
      <c r="AX12" s="2" t="s">
        <v>76</v>
      </c>
      <c r="AY12" s="21" t="s">
        <v>85</v>
      </c>
      <c r="AZ12" s="2" t="s">
        <v>76</v>
      </c>
      <c r="BA12" s="21" t="s">
        <v>85</v>
      </c>
      <c r="BB12" s="2" t="s">
        <v>76</v>
      </c>
      <c r="BC12" s="21" t="s">
        <v>85</v>
      </c>
      <c r="BD12" s="2" t="s">
        <v>76</v>
      </c>
      <c r="BE12" s="21" t="s">
        <v>85</v>
      </c>
      <c r="BF12" s="2" t="s">
        <v>76</v>
      </c>
      <c r="BH12" s="2" t="s">
        <v>76</v>
      </c>
      <c r="BJ12" s="2" t="s">
        <v>201</v>
      </c>
      <c r="BL12" s="2" t="s">
        <v>201</v>
      </c>
      <c r="BN12" s="2" t="s">
        <v>161</v>
      </c>
      <c r="BR12" s="2" t="s">
        <v>158</v>
      </c>
      <c r="BT12" s="2" t="s">
        <v>76</v>
      </c>
      <c r="BV12" s="2" t="s">
        <v>76</v>
      </c>
      <c r="BX12" s="2" t="s">
        <v>76</v>
      </c>
      <c r="BZ12" s="2" t="s">
        <v>76</v>
      </c>
      <c r="CB12" s="2" t="s">
        <v>76</v>
      </c>
      <c r="CC12" s="21" t="s">
        <v>85</v>
      </c>
      <c r="CD12" s="2" t="s">
        <v>76</v>
      </c>
      <c r="CF12" s="2">
        <v>123</v>
      </c>
      <c r="CH12" s="2">
        <v>96</v>
      </c>
      <c r="CJ12" s="2">
        <v>99</v>
      </c>
      <c r="CL12" s="2">
        <v>90</v>
      </c>
      <c r="CN12" s="2">
        <v>105</v>
      </c>
      <c r="CP12" s="2">
        <v>85</v>
      </c>
      <c r="CR12" s="2">
        <v>92</v>
      </c>
      <c r="CT12" s="2">
        <v>93</v>
      </c>
      <c r="CV12" s="2">
        <v>104</v>
      </c>
      <c r="CX12" s="2">
        <v>84</v>
      </c>
      <c r="CZ12" s="2">
        <v>130</v>
      </c>
      <c r="DB12" s="2">
        <v>124</v>
      </c>
      <c r="DD12" s="2">
        <v>136</v>
      </c>
      <c r="DF12" s="2">
        <v>115</v>
      </c>
    </row>
    <row r="13" spans="1:111" x14ac:dyDescent="0.25">
      <c r="A13" s="14" t="s">
        <v>11</v>
      </c>
      <c r="B13" s="2" t="s">
        <v>77</v>
      </c>
      <c r="C13" s="21" t="s">
        <v>85</v>
      </c>
      <c r="D13" s="2" t="s">
        <v>77</v>
      </c>
      <c r="E13" s="21" t="s">
        <v>85</v>
      </c>
      <c r="F13" s="2" t="s">
        <v>77</v>
      </c>
      <c r="G13" s="21" t="s">
        <v>85</v>
      </c>
      <c r="H13" s="2" t="s">
        <v>77</v>
      </c>
      <c r="I13" s="21" t="s">
        <v>85</v>
      </c>
      <c r="J13" s="2" t="s">
        <v>77</v>
      </c>
      <c r="K13" s="21" t="s">
        <v>85</v>
      </c>
      <c r="L13" s="2" t="s">
        <v>77</v>
      </c>
      <c r="M13" s="21" t="s">
        <v>85</v>
      </c>
      <c r="N13" s="2" t="s">
        <v>77</v>
      </c>
      <c r="O13" s="21" t="s">
        <v>85</v>
      </c>
      <c r="P13" s="2" t="s">
        <v>77</v>
      </c>
      <c r="Q13" s="21" t="s">
        <v>85</v>
      </c>
      <c r="R13" s="2" t="s">
        <v>77</v>
      </c>
      <c r="S13" s="21"/>
      <c r="T13" s="2" t="s">
        <v>77</v>
      </c>
      <c r="V13" s="2" t="s">
        <v>77</v>
      </c>
      <c r="W13" s="21" t="s">
        <v>85</v>
      </c>
      <c r="X13" s="2" t="s">
        <v>77</v>
      </c>
      <c r="Y13" s="21" t="s">
        <v>85</v>
      </c>
      <c r="Z13" s="2" t="s">
        <v>77</v>
      </c>
      <c r="AA13" s="21" t="s">
        <v>85</v>
      </c>
      <c r="AB13" s="2" t="s">
        <v>77</v>
      </c>
      <c r="AC13" s="21" t="s">
        <v>85</v>
      </c>
      <c r="AD13" s="2" t="s">
        <v>77</v>
      </c>
      <c r="AE13" s="21" t="s">
        <v>85</v>
      </c>
      <c r="AF13" s="2" t="s">
        <v>77</v>
      </c>
      <c r="AG13" s="21" t="s">
        <v>85</v>
      </c>
      <c r="AH13" s="2" t="s">
        <v>77</v>
      </c>
      <c r="AI13" s="21" t="s">
        <v>85</v>
      </c>
      <c r="AJ13" s="2" t="s">
        <v>77</v>
      </c>
      <c r="AK13" s="21" t="s">
        <v>85</v>
      </c>
      <c r="AL13" s="2" t="s">
        <v>77</v>
      </c>
      <c r="AM13" s="21" t="s">
        <v>85</v>
      </c>
      <c r="AN13" s="2" t="s">
        <v>77</v>
      </c>
      <c r="AO13" s="21" t="s">
        <v>85</v>
      </c>
      <c r="AP13" s="2" t="s">
        <v>77</v>
      </c>
      <c r="AQ13" s="21" t="s">
        <v>85</v>
      </c>
      <c r="AR13" s="2" t="s">
        <v>77</v>
      </c>
      <c r="AS13" s="21" t="s">
        <v>85</v>
      </c>
      <c r="AT13" s="2" t="s">
        <v>77</v>
      </c>
      <c r="AU13" s="21" t="s">
        <v>85</v>
      </c>
      <c r="AV13" s="2" t="s">
        <v>77</v>
      </c>
      <c r="AW13" s="21" t="s">
        <v>85</v>
      </c>
      <c r="AX13" s="2" t="s">
        <v>77</v>
      </c>
      <c r="AY13" s="21" t="s">
        <v>85</v>
      </c>
      <c r="AZ13" s="2" t="s">
        <v>77</v>
      </c>
      <c r="BA13" s="21" t="s">
        <v>85</v>
      </c>
      <c r="BB13" s="2" t="s">
        <v>77</v>
      </c>
      <c r="BC13" s="21" t="s">
        <v>85</v>
      </c>
      <c r="BD13" s="2" t="s">
        <v>77</v>
      </c>
      <c r="BE13" s="21" t="s">
        <v>85</v>
      </c>
      <c r="BF13" s="2" t="s">
        <v>77</v>
      </c>
      <c r="BH13" s="2" t="s">
        <v>77</v>
      </c>
      <c r="BJ13" s="2" t="s">
        <v>187</v>
      </c>
      <c r="BL13" s="2" t="s">
        <v>187</v>
      </c>
      <c r="BN13" s="2" t="s">
        <v>187</v>
      </c>
      <c r="BR13" s="2" t="s">
        <v>159</v>
      </c>
      <c r="BT13" s="2" t="s">
        <v>77</v>
      </c>
      <c r="BV13" s="2" t="s">
        <v>77</v>
      </c>
      <c r="BX13" s="2" t="s">
        <v>77</v>
      </c>
      <c r="BZ13" s="2" t="s">
        <v>77</v>
      </c>
      <c r="CB13" s="2" t="s">
        <v>77</v>
      </c>
      <c r="CC13" s="21" t="s">
        <v>85</v>
      </c>
      <c r="CD13" s="2" t="s">
        <v>77</v>
      </c>
      <c r="CF13" s="2">
        <v>114</v>
      </c>
      <c r="CH13" s="2">
        <v>97</v>
      </c>
      <c r="CJ13" s="2">
        <v>113</v>
      </c>
      <c r="CL13" s="2">
        <v>94</v>
      </c>
      <c r="CN13" s="2">
        <v>111</v>
      </c>
      <c r="CP13" s="2">
        <v>106</v>
      </c>
      <c r="CR13" s="2">
        <v>104</v>
      </c>
      <c r="CT13" s="2">
        <v>94</v>
      </c>
      <c r="CV13" s="2">
        <v>113</v>
      </c>
      <c r="CX13" s="2">
        <v>110</v>
      </c>
      <c r="CZ13" s="2">
        <v>107</v>
      </c>
      <c r="DB13" s="2">
        <v>119</v>
      </c>
      <c r="DD13" s="2">
        <v>107</v>
      </c>
      <c r="DF13" s="2">
        <v>99</v>
      </c>
    </row>
    <row r="14" spans="1:111" x14ac:dyDescent="0.25">
      <c r="A14" s="14" t="s">
        <v>12</v>
      </c>
      <c r="B14" s="2" t="s">
        <v>78</v>
      </c>
      <c r="C14" s="21" t="s">
        <v>85</v>
      </c>
      <c r="D14" s="2" t="s">
        <v>78</v>
      </c>
      <c r="E14" s="21" t="s">
        <v>85</v>
      </c>
      <c r="F14" s="2" t="s">
        <v>78</v>
      </c>
      <c r="G14" s="21" t="s">
        <v>85</v>
      </c>
      <c r="H14" s="2" t="s">
        <v>78</v>
      </c>
      <c r="I14" s="21" t="s">
        <v>85</v>
      </c>
      <c r="J14" s="2" t="s">
        <v>78</v>
      </c>
      <c r="K14" s="21" t="s">
        <v>85</v>
      </c>
      <c r="L14" s="2" t="s">
        <v>91</v>
      </c>
      <c r="M14" s="21" t="s">
        <v>85</v>
      </c>
      <c r="N14" s="2" t="s">
        <v>78</v>
      </c>
      <c r="O14" s="21" t="s">
        <v>85</v>
      </c>
      <c r="P14" s="2" t="s">
        <v>78</v>
      </c>
      <c r="Q14" s="21" t="s">
        <v>85</v>
      </c>
      <c r="R14" s="2" t="s">
        <v>78</v>
      </c>
      <c r="S14" s="21" t="s">
        <v>85</v>
      </c>
      <c r="T14" s="2" t="s">
        <v>78</v>
      </c>
      <c r="V14" s="2" t="s">
        <v>78</v>
      </c>
      <c r="W14" s="21" t="s">
        <v>85</v>
      </c>
      <c r="X14" s="2" t="s">
        <v>78</v>
      </c>
      <c r="Y14" s="21" t="s">
        <v>85</v>
      </c>
      <c r="Z14" s="2" t="s">
        <v>78</v>
      </c>
      <c r="AA14" s="21" t="s">
        <v>85</v>
      </c>
      <c r="AB14" s="2" t="s">
        <v>91</v>
      </c>
      <c r="AC14" s="21" t="s">
        <v>85</v>
      </c>
      <c r="AD14" s="2" t="s">
        <v>78</v>
      </c>
      <c r="AE14" s="21" t="s">
        <v>85</v>
      </c>
      <c r="AF14" s="2" t="s">
        <v>91</v>
      </c>
      <c r="AG14" s="21" t="s">
        <v>85</v>
      </c>
      <c r="AH14" s="2" t="s">
        <v>78</v>
      </c>
      <c r="AI14" s="21" t="s">
        <v>85</v>
      </c>
      <c r="AJ14" s="2" t="s">
        <v>78</v>
      </c>
      <c r="AK14" s="21" t="s">
        <v>85</v>
      </c>
      <c r="AL14" s="2" t="s">
        <v>78</v>
      </c>
      <c r="AM14" s="21" t="s">
        <v>85</v>
      </c>
      <c r="AN14" s="2" t="s">
        <v>78</v>
      </c>
      <c r="AO14" s="21" t="s">
        <v>85</v>
      </c>
      <c r="AP14" s="2" t="s">
        <v>91</v>
      </c>
      <c r="AQ14" s="21" t="s">
        <v>85</v>
      </c>
      <c r="AR14" s="2" t="s">
        <v>78</v>
      </c>
      <c r="AS14" s="21" t="s">
        <v>85</v>
      </c>
      <c r="AT14" s="2" t="s">
        <v>78</v>
      </c>
      <c r="AU14" s="21" t="s">
        <v>85</v>
      </c>
      <c r="AV14" s="2" t="s">
        <v>78</v>
      </c>
      <c r="AW14" s="21" t="s">
        <v>85</v>
      </c>
      <c r="AX14" s="2" t="s">
        <v>78</v>
      </c>
      <c r="AY14" s="21" t="s">
        <v>85</v>
      </c>
      <c r="AZ14" s="2" t="s">
        <v>78</v>
      </c>
      <c r="BA14" s="21" t="s">
        <v>85</v>
      </c>
      <c r="BB14" s="2" t="s">
        <v>78</v>
      </c>
      <c r="BC14" s="21" t="s">
        <v>85</v>
      </c>
      <c r="BD14" s="2" t="s">
        <v>78</v>
      </c>
      <c r="BE14" s="21" t="s">
        <v>85</v>
      </c>
      <c r="BF14" s="2" t="s">
        <v>78</v>
      </c>
      <c r="BH14" s="2" t="s">
        <v>91</v>
      </c>
      <c r="BJ14" s="2" t="s">
        <v>202</v>
      </c>
      <c r="BL14" s="2" t="s">
        <v>350</v>
      </c>
      <c r="BN14" s="2" t="s">
        <v>188</v>
      </c>
      <c r="BR14" s="2" t="s">
        <v>160</v>
      </c>
      <c r="BT14" s="2" t="s">
        <v>78</v>
      </c>
      <c r="BV14" s="2" t="s">
        <v>78</v>
      </c>
      <c r="BX14" s="2" t="s">
        <v>78</v>
      </c>
      <c r="BZ14" s="2" t="s">
        <v>78</v>
      </c>
      <c r="CB14" s="2" t="s">
        <v>78</v>
      </c>
      <c r="CC14" s="21" t="s">
        <v>85</v>
      </c>
      <c r="CD14" s="2" t="s">
        <v>78</v>
      </c>
      <c r="CF14" s="2">
        <v>103</v>
      </c>
      <c r="CH14" s="2">
        <v>114</v>
      </c>
      <c r="CJ14" s="2">
        <v>108</v>
      </c>
      <c r="CL14" s="2">
        <v>99</v>
      </c>
      <c r="CN14" s="2">
        <v>89</v>
      </c>
      <c r="CP14" s="2">
        <v>84</v>
      </c>
      <c r="CR14" s="2">
        <v>97</v>
      </c>
      <c r="CT14" s="2">
        <v>86</v>
      </c>
      <c r="CV14" s="2">
        <v>95</v>
      </c>
      <c r="CX14" s="2">
        <v>89</v>
      </c>
      <c r="CZ14" s="2">
        <v>109</v>
      </c>
      <c r="DB14" s="2">
        <v>94</v>
      </c>
      <c r="DD14" s="2">
        <v>111</v>
      </c>
      <c r="DF14" s="2">
        <v>102</v>
      </c>
    </row>
    <row r="15" spans="1:111" x14ac:dyDescent="0.25">
      <c r="A15" s="14" t="s">
        <v>13</v>
      </c>
      <c r="B15" s="2" t="s">
        <v>78</v>
      </c>
      <c r="C15" s="21" t="s">
        <v>85</v>
      </c>
      <c r="D15" s="2" t="s">
        <v>78</v>
      </c>
      <c r="E15" s="21" t="s">
        <v>85</v>
      </c>
      <c r="F15" s="2" t="s">
        <v>78</v>
      </c>
      <c r="G15" s="21" t="s">
        <v>85</v>
      </c>
      <c r="H15" s="2" t="s">
        <v>78</v>
      </c>
      <c r="I15" s="21" t="s">
        <v>85</v>
      </c>
      <c r="J15" s="2" t="s">
        <v>78</v>
      </c>
      <c r="K15" s="21" t="s">
        <v>85</v>
      </c>
      <c r="L15" s="2" t="s">
        <v>91</v>
      </c>
      <c r="M15" s="21" t="s">
        <v>85</v>
      </c>
      <c r="N15" s="2" t="s">
        <v>78</v>
      </c>
      <c r="O15" s="21" t="s">
        <v>85</v>
      </c>
      <c r="P15" s="2" t="s">
        <v>78</v>
      </c>
      <c r="Q15" s="21" t="s">
        <v>85</v>
      </c>
      <c r="R15" s="2" t="s">
        <v>78</v>
      </c>
      <c r="S15" s="21" t="s">
        <v>85</v>
      </c>
      <c r="T15" s="2" t="s">
        <v>78</v>
      </c>
      <c r="V15" s="2" t="s">
        <v>78</v>
      </c>
      <c r="W15" s="21" t="s">
        <v>85</v>
      </c>
      <c r="X15" s="2" t="s">
        <v>78</v>
      </c>
      <c r="Y15" s="21" t="s">
        <v>85</v>
      </c>
      <c r="Z15" s="2" t="s">
        <v>78</v>
      </c>
      <c r="AA15" s="21" t="s">
        <v>85</v>
      </c>
      <c r="AB15" s="2" t="s">
        <v>91</v>
      </c>
      <c r="AC15" s="21" t="s">
        <v>85</v>
      </c>
      <c r="AD15" s="2" t="s">
        <v>78</v>
      </c>
      <c r="AE15" s="21" t="s">
        <v>85</v>
      </c>
      <c r="AF15" s="2" t="s">
        <v>91</v>
      </c>
      <c r="AG15" s="21" t="s">
        <v>85</v>
      </c>
      <c r="AH15" s="2" t="s">
        <v>78</v>
      </c>
      <c r="AI15" s="21" t="s">
        <v>85</v>
      </c>
      <c r="AJ15" s="2" t="s">
        <v>78</v>
      </c>
      <c r="AK15" s="21" t="s">
        <v>85</v>
      </c>
      <c r="AL15" s="2" t="s">
        <v>78</v>
      </c>
      <c r="AM15" s="21" t="s">
        <v>85</v>
      </c>
      <c r="AN15" s="2" t="s">
        <v>78</v>
      </c>
      <c r="AO15" s="21" t="s">
        <v>85</v>
      </c>
      <c r="AP15" s="2" t="s">
        <v>91</v>
      </c>
      <c r="AQ15" s="21" t="s">
        <v>85</v>
      </c>
      <c r="AR15" s="2" t="s">
        <v>78</v>
      </c>
      <c r="AS15" s="21" t="s">
        <v>85</v>
      </c>
      <c r="AT15" s="2" t="s">
        <v>78</v>
      </c>
      <c r="AU15" s="21" t="s">
        <v>85</v>
      </c>
      <c r="AV15" s="2" t="s">
        <v>78</v>
      </c>
      <c r="AW15" s="21" t="s">
        <v>85</v>
      </c>
      <c r="AX15" s="2" t="s">
        <v>78</v>
      </c>
      <c r="AY15" s="21" t="s">
        <v>85</v>
      </c>
      <c r="AZ15" s="2" t="s">
        <v>78</v>
      </c>
      <c r="BA15" s="21" t="s">
        <v>85</v>
      </c>
      <c r="BB15" s="2" t="s">
        <v>78</v>
      </c>
      <c r="BC15" s="21" t="s">
        <v>85</v>
      </c>
      <c r="BD15" s="2" t="s">
        <v>78</v>
      </c>
      <c r="BE15" s="21" t="s">
        <v>85</v>
      </c>
      <c r="BF15" s="2" t="s">
        <v>78</v>
      </c>
      <c r="BH15" s="2" t="s">
        <v>91</v>
      </c>
      <c r="BJ15" s="2" t="s">
        <v>202</v>
      </c>
      <c r="BL15" s="2" t="s">
        <v>350</v>
      </c>
      <c r="BN15" s="2" t="s">
        <v>188</v>
      </c>
      <c r="BR15" s="2" t="s">
        <v>160</v>
      </c>
      <c r="BT15" s="2" t="s">
        <v>78</v>
      </c>
      <c r="BV15" s="2" t="s">
        <v>78</v>
      </c>
      <c r="BX15" s="2" t="s">
        <v>78</v>
      </c>
      <c r="BZ15" s="2" t="s">
        <v>78</v>
      </c>
      <c r="CB15" s="2" t="s">
        <v>78</v>
      </c>
      <c r="CC15" s="21" t="s">
        <v>85</v>
      </c>
      <c r="CD15" s="2" t="s">
        <v>78</v>
      </c>
      <c r="CF15" s="2">
        <v>97</v>
      </c>
      <c r="CH15" s="2">
        <v>115</v>
      </c>
      <c r="CJ15" s="2">
        <v>103</v>
      </c>
      <c r="CL15" s="2">
        <v>99</v>
      </c>
      <c r="CN15" s="2">
        <v>96</v>
      </c>
      <c r="CP15" s="2">
        <v>85</v>
      </c>
      <c r="CR15" s="2">
        <v>94</v>
      </c>
      <c r="CT15" s="2">
        <v>95</v>
      </c>
      <c r="CV15" s="2">
        <v>94</v>
      </c>
      <c r="CX15" s="2">
        <v>93</v>
      </c>
      <c r="CZ15" s="2">
        <v>103</v>
      </c>
      <c r="DB15" s="2">
        <v>86</v>
      </c>
      <c r="DD15" s="2">
        <v>111</v>
      </c>
      <c r="DF15" s="2">
        <v>99</v>
      </c>
    </row>
    <row r="16" spans="1:111" x14ac:dyDescent="0.25">
      <c r="A16" s="14" t="s">
        <v>14</v>
      </c>
      <c r="B16" s="2" t="s">
        <v>79</v>
      </c>
      <c r="C16" s="21" t="s">
        <v>85</v>
      </c>
      <c r="D16" s="2" t="s">
        <v>79</v>
      </c>
      <c r="E16" s="21" t="s">
        <v>85</v>
      </c>
      <c r="F16" s="2" t="s">
        <v>79</v>
      </c>
      <c r="G16" s="21" t="s">
        <v>85</v>
      </c>
      <c r="H16" s="2" t="s">
        <v>79</v>
      </c>
      <c r="I16" s="21" t="s">
        <v>85</v>
      </c>
      <c r="J16" s="2" t="s">
        <v>79</v>
      </c>
      <c r="K16" s="21" t="s">
        <v>85</v>
      </c>
      <c r="L16" s="2" t="s">
        <v>79</v>
      </c>
      <c r="M16" s="21" t="s">
        <v>85</v>
      </c>
      <c r="N16" s="2" t="s">
        <v>79</v>
      </c>
      <c r="O16" s="21" t="s">
        <v>85</v>
      </c>
      <c r="P16" s="2" t="s">
        <v>79</v>
      </c>
      <c r="Q16" s="21" t="s">
        <v>85</v>
      </c>
      <c r="R16" s="2" t="s">
        <v>79</v>
      </c>
      <c r="S16" s="21" t="s">
        <v>85</v>
      </c>
      <c r="T16" s="2" t="s">
        <v>79</v>
      </c>
      <c r="V16" s="2" t="s">
        <v>79</v>
      </c>
      <c r="W16" s="21" t="s">
        <v>85</v>
      </c>
      <c r="X16" s="2" t="s">
        <v>79</v>
      </c>
      <c r="Y16" s="21" t="s">
        <v>85</v>
      </c>
      <c r="Z16" s="2" t="s">
        <v>79</v>
      </c>
      <c r="AA16" s="21" t="s">
        <v>85</v>
      </c>
      <c r="AB16" s="2" t="s">
        <v>79</v>
      </c>
      <c r="AC16" s="21" t="s">
        <v>85</v>
      </c>
      <c r="AD16" s="2" t="s">
        <v>79</v>
      </c>
      <c r="AE16" s="21" t="s">
        <v>85</v>
      </c>
      <c r="AF16" s="2" t="s">
        <v>79</v>
      </c>
      <c r="AG16" s="21" t="s">
        <v>85</v>
      </c>
      <c r="AH16" s="2" t="s">
        <v>79</v>
      </c>
      <c r="AI16" s="21" t="s">
        <v>85</v>
      </c>
      <c r="AJ16" s="2" t="s">
        <v>79</v>
      </c>
      <c r="AK16" s="21" t="s">
        <v>85</v>
      </c>
      <c r="AL16" s="2" t="s">
        <v>79</v>
      </c>
      <c r="AM16" s="21" t="s">
        <v>85</v>
      </c>
      <c r="AN16" s="2" t="s">
        <v>79</v>
      </c>
      <c r="AO16" s="21" t="s">
        <v>85</v>
      </c>
      <c r="AP16" s="2" t="s">
        <v>79</v>
      </c>
      <c r="AQ16" s="21" t="s">
        <v>85</v>
      </c>
      <c r="AR16" s="2" t="s">
        <v>79</v>
      </c>
      <c r="AS16" s="21" t="s">
        <v>85</v>
      </c>
      <c r="AT16" s="2" t="s">
        <v>79</v>
      </c>
      <c r="AU16" s="21" t="s">
        <v>85</v>
      </c>
      <c r="AV16" s="2" t="s">
        <v>79</v>
      </c>
      <c r="AW16" s="21" t="s">
        <v>85</v>
      </c>
      <c r="AX16" s="2" t="s">
        <v>79</v>
      </c>
      <c r="AY16" s="21" t="s">
        <v>85</v>
      </c>
      <c r="AZ16" s="2" t="s">
        <v>79</v>
      </c>
      <c r="BA16" s="21" t="s">
        <v>85</v>
      </c>
      <c r="BB16" s="2" t="s">
        <v>79</v>
      </c>
      <c r="BC16" s="21" t="s">
        <v>85</v>
      </c>
      <c r="BD16" s="2" t="s">
        <v>79</v>
      </c>
      <c r="BE16" s="21" t="s">
        <v>85</v>
      </c>
      <c r="BF16" s="2" t="s">
        <v>79</v>
      </c>
      <c r="BH16" s="2" t="s">
        <v>79</v>
      </c>
      <c r="BJ16" s="2" t="s">
        <v>189</v>
      </c>
      <c r="BL16" s="2" t="s">
        <v>189</v>
      </c>
      <c r="BN16" s="2" t="s">
        <v>189</v>
      </c>
      <c r="BR16" s="2" t="s">
        <v>161</v>
      </c>
      <c r="BT16" s="2" t="s">
        <v>79</v>
      </c>
      <c r="BV16" s="2" t="s">
        <v>79</v>
      </c>
      <c r="BX16" s="2" t="s">
        <v>79</v>
      </c>
      <c r="BZ16" s="2" t="s">
        <v>79</v>
      </c>
      <c r="CB16" s="2" t="s">
        <v>79</v>
      </c>
      <c r="CC16" s="21" t="s">
        <v>85</v>
      </c>
      <c r="CD16" s="2" t="s">
        <v>79</v>
      </c>
      <c r="CF16" s="2">
        <v>127</v>
      </c>
      <c r="CH16" s="2">
        <v>125</v>
      </c>
      <c r="CJ16" s="2">
        <v>98</v>
      </c>
      <c r="CL16" s="2">
        <v>99</v>
      </c>
      <c r="CN16" s="2">
        <v>87</v>
      </c>
      <c r="CP16" s="2">
        <v>76</v>
      </c>
      <c r="CR16" s="2">
        <v>100</v>
      </c>
      <c r="CT16" s="2">
        <v>84</v>
      </c>
      <c r="CV16" s="2">
        <v>94</v>
      </c>
      <c r="CX16" s="2">
        <v>86</v>
      </c>
      <c r="CZ16" s="2">
        <v>101</v>
      </c>
      <c r="DB16" s="2">
        <v>96</v>
      </c>
      <c r="DD16" s="2">
        <v>109</v>
      </c>
      <c r="DF16" s="2">
        <v>105</v>
      </c>
    </row>
    <row r="17" spans="1:110" x14ac:dyDescent="0.25">
      <c r="A17" s="14" t="s">
        <v>15</v>
      </c>
      <c r="B17" s="2" t="s">
        <v>76</v>
      </c>
      <c r="C17" s="21" t="s">
        <v>85</v>
      </c>
      <c r="D17" s="2" t="s">
        <v>76</v>
      </c>
      <c r="E17" s="21" t="s">
        <v>85</v>
      </c>
      <c r="F17" s="2" t="s">
        <v>76</v>
      </c>
      <c r="G17" s="21" t="s">
        <v>85</v>
      </c>
      <c r="H17" s="2" t="s">
        <v>76</v>
      </c>
      <c r="I17" s="21" t="s">
        <v>85</v>
      </c>
      <c r="J17" s="2" t="s">
        <v>76</v>
      </c>
      <c r="K17" s="21" t="s">
        <v>85</v>
      </c>
      <c r="L17" s="2" t="s">
        <v>76</v>
      </c>
      <c r="M17" s="21" t="s">
        <v>85</v>
      </c>
      <c r="N17" s="2" t="s">
        <v>76</v>
      </c>
      <c r="O17" s="21" t="s">
        <v>85</v>
      </c>
      <c r="P17" s="2" t="s">
        <v>76</v>
      </c>
      <c r="Q17" s="21" t="s">
        <v>85</v>
      </c>
      <c r="R17" s="2" t="s">
        <v>76</v>
      </c>
      <c r="S17" s="21" t="s">
        <v>85</v>
      </c>
      <c r="T17" s="2" t="s">
        <v>76</v>
      </c>
      <c r="V17" s="2" t="s">
        <v>76</v>
      </c>
      <c r="W17" s="21" t="s">
        <v>85</v>
      </c>
      <c r="X17" s="2" t="s">
        <v>76</v>
      </c>
      <c r="Y17" s="21" t="s">
        <v>85</v>
      </c>
      <c r="Z17" s="2" t="s">
        <v>76</v>
      </c>
      <c r="AA17" s="21" t="s">
        <v>85</v>
      </c>
      <c r="AB17" s="2" t="s">
        <v>76</v>
      </c>
      <c r="AC17" s="21" t="s">
        <v>85</v>
      </c>
      <c r="AD17" s="2" t="s">
        <v>76</v>
      </c>
      <c r="AE17" s="21" t="s">
        <v>85</v>
      </c>
      <c r="AF17" s="2" t="s">
        <v>76</v>
      </c>
      <c r="AG17" s="21" t="s">
        <v>85</v>
      </c>
      <c r="AH17" s="2" t="s">
        <v>76</v>
      </c>
      <c r="AI17" s="21" t="s">
        <v>85</v>
      </c>
      <c r="AJ17" s="2" t="s">
        <v>76</v>
      </c>
      <c r="AK17" s="21" t="s">
        <v>85</v>
      </c>
      <c r="AL17" s="2" t="s">
        <v>76</v>
      </c>
      <c r="AM17" s="21" t="s">
        <v>85</v>
      </c>
      <c r="AN17" s="2" t="s">
        <v>76</v>
      </c>
      <c r="AO17" s="21" t="s">
        <v>85</v>
      </c>
      <c r="AP17" s="2" t="s">
        <v>76</v>
      </c>
      <c r="AQ17" s="21" t="s">
        <v>85</v>
      </c>
      <c r="AR17" s="2" t="s">
        <v>76</v>
      </c>
      <c r="AS17" s="21" t="s">
        <v>85</v>
      </c>
      <c r="AT17" s="2" t="s">
        <v>76</v>
      </c>
      <c r="AU17" s="21"/>
      <c r="AV17" s="2" t="s">
        <v>76</v>
      </c>
      <c r="AW17" s="21" t="s">
        <v>85</v>
      </c>
      <c r="AX17" s="2" t="s">
        <v>76</v>
      </c>
      <c r="AY17" s="21" t="s">
        <v>85</v>
      </c>
      <c r="AZ17" s="2" t="s">
        <v>76</v>
      </c>
      <c r="BA17" s="21" t="s">
        <v>85</v>
      </c>
      <c r="BB17" s="2" t="s">
        <v>76</v>
      </c>
      <c r="BC17" s="21" t="s">
        <v>85</v>
      </c>
      <c r="BD17" s="2" t="s">
        <v>76</v>
      </c>
      <c r="BE17" s="21" t="s">
        <v>85</v>
      </c>
      <c r="BF17" s="2" t="s">
        <v>76</v>
      </c>
      <c r="BH17" s="2" t="s">
        <v>76</v>
      </c>
      <c r="BJ17" s="2" t="s">
        <v>189</v>
      </c>
      <c r="BL17" s="2" t="s">
        <v>189</v>
      </c>
      <c r="BN17" s="2" t="s">
        <v>189</v>
      </c>
      <c r="BR17" s="2" t="s">
        <v>161</v>
      </c>
      <c r="BT17" s="2" t="s">
        <v>76</v>
      </c>
      <c r="BV17" s="2" t="s">
        <v>76</v>
      </c>
      <c r="BX17" s="2" t="s">
        <v>76</v>
      </c>
      <c r="BZ17" s="2" t="s">
        <v>76</v>
      </c>
      <c r="CB17" s="2" t="s">
        <v>76</v>
      </c>
      <c r="CC17" s="21" t="s">
        <v>85</v>
      </c>
      <c r="CD17" s="2" t="s">
        <v>76</v>
      </c>
      <c r="CF17" s="2">
        <v>103</v>
      </c>
      <c r="CH17" s="2">
        <v>104</v>
      </c>
      <c r="CJ17" s="2">
        <v>110</v>
      </c>
      <c r="CL17" s="2">
        <v>101</v>
      </c>
      <c r="CN17" s="2">
        <v>100</v>
      </c>
      <c r="CP17" s="2">
        <v>91</v>
      </c>
      <c r="CR17" s="2">
        <v>99</v>
      </c>
      <c r="CT17" s="2">
        <v>93</v>
      </c>
      <c r="CV17" s="2">
        <v>106</v>
      </c>
      <c r="CX17" s="2">
        <v>102</v>
      </c>
      <c r="CZ17" s="2">
        <v>108</v>
      </c>
      <c r="DB17" s="2">
        <v>140</v>
      </c>
      <c r="DD17" s="2">
        <v>121</v>
      </c>
      <c r="DF17" s="2">
        <v>134</v>
      </c>
    </row>
    <row r="18" spans="1:110" x14ac:dyDescent="0.25">
      <c r="A18" s="14" t="s">
        <v>16</v>
      </c>
      <c r="B18" s="2" t="s">
        <v>92</v>
      </c>
      <c r="C18" s="21" t="s">
        <v>85</v>
      </c>
      <c r="D18" s="2" t="s">
        <v>92</v>
      </c>
      <c r="E18" s="21" t="s">
        <v>85</v>
      </c>
      <c r="F18" s="2" t="s">
        <v>92</v>
      </c>
      <c r="G18" s="21" t="s">
        <v>85</v>
      </c>
      <c r="H18" s="2" t="s">
        <v>80</v>
      </c>
      <c r="I18" s="21" t="s">
        <v>85</v>
      </c>
      <c r="J18" s="2" t="s">
        <v>80</v>
      </c>
      <c r="K18" s="21" t="s">
        <v>85</v>
      </c>
      <c r="L18" s="2" t="s">
        <v>92</v>
      </c>
      <c r="M18" s="21" t="s">
        <v>85</v>
      </c>
      <c r="N18" s="2" t="s">
        <v>80</v>
      </c>
      <c r="O18" s="21" t="s">
        <v>85</v>
      </c>
      <c r="P18" s="2" t="s">
        <v>92</v>
      </c>
      <c r="Q18" s="21" t="s">
        <v>85</v>
      </c>
      <c r="R18" s="2" t="s">
        <v>80</v>
      </c>
      <c r="S18" s="21" t="s">
        <v>85</v>
      </c>
      <c r="T18" s="2" t="s">
        <v>92</v>
      </c>
      <c r="V18" s="2" t="s">
        <v>80</v>
      </c>
      <c r="W18" s="21" t="s">
        <v>85</v>
      </c>
      <c r="X18" s="2" t="s">
        <v>80</v>
      </c>
      <c r="Y18" s="21" t="s">
        <v>85</v>
      </c>
      <c r="Z18" s="2" t="s">
        <v>80</v>
      </c>
      <c r="AA18" s="21" t="s">
        <v>85</v>
      </c>
      <c r="AB18" s="2" t="s">
        <v>92</v>
      </c>
      <c r="AC18" s="21" t="s">
        <v>85</v>
      </c>
      <c r="AD18" s="2" t="s">
        <v>80</v>
      </c>
      <c r="AE18" s="21" t="s">
        <v>85</v>
      </c>
      <c r="AF18" s="2" t="s">
        <v>92</v>
      </c>
      <c r="AG18" s="21" t="s">
        <v>85</v>
      </c>
      <c r="AH18" s="2" t="s">
        <v>92</v>
      </c>
      <c r="AI18" s="21" t="s">
        <v>85</v>
      </c>
      <c r="AJ18" s="2" t="s">
        <v>80</v>
      </c>
      <c r="AK18" s="21" t="s">
        <v>85</v>
      </c>
      <c r="AL18" s="2" t="s">
        <v>80</v>
      </c>
      <c r="AM18" s="21" t="s">
        <v>85</v>
      </c>
      <c r="AN18" s="2" t="s">
        <v>80</v>
      </c>
      <c r="AO18" s="21" t="s">
        <v>85</v>
      </c>
      <c r="AP18" s="2" t="s">
        <v>92</v>
      </c>
      <c r="AQ18" s="21" t="s">
        <v>85</v>
      </c>
      <c r="AR18" s="2" t="s">
        <v>80</v>
      </c>
      <c r="AS18" s="21" t="s">
        <v>85</v>
      </c>
      <c r="AT18" s="2" t="s">
        <v>80</v>
      </c>
      <c r="AU18" s="21" t="s">
        <v>85</v>
      </c>
      <c r="AV18" s="2" t="s">
        <v>80</v>
      </c>
      <c r="AW18" s="21" t="s">
        <v>85</v>
      </c>
      <c r="AX18" s="2" t="s">
        <v>80</v>
      </c>
      <c r="AY18" s="21" t="s">
        <v>85</v>
      </c>
      <c r="AZ18" s="2" t="s">
        <v>80</v>
      </c>
      <c r="BA18" s="21" t="s">
        <v>85</v>
      </c>
      <c r="BB18" s="2" t="s">
        <v>80</v>
      </c>
      <c r="BC18" s="21" t="s">
        <v>85</v>
      </c>
      <c r="BD18" s="2" t="s">
        <v>80</v>
      </c>
      <c r="BE18" s="21" t="s">
        <v>85</v>
      </c>
      <c r="BF18" s="2" t="s">
        <v>80</v>
      </c>
      <c r="BH18" s="2" t="s">
        <v>92</v>
      </c>
      <c r="BJ18" s="2" t="s">
        <v>203</v>
      </c>
      <c r="BL18" s="2" t="s">
        <v>351</v>
      </c>
      <c r="BN18" s="2" t="s">
        <v>358</v>
      </c>
      <c r="BR18" s="2" t="s">
        <v>162</v>
      </c>
      <c r="BT18" s="2" t="s">
        <v>80</v>
      </c>
      <c r="BV18" s="2" t="s">
        <v>80</v>
      </c>
      <c r="BX18" s="2" t="s">
        <v>80</v>
      </c>
      <c r="BZ18" s="2" t="s">
        <v>80</v>
      </c>
      <c r="CB18" s="2" t="s">
        <v>80</v>
      </c>
      <c r="CC18" s="21" t="s">
        <v>85</v>
      </c>
      <c r="CD18" s="2" t="s">
        <v>80</v>
      </c>
      <c r="CF18" s="2">
        <v>133</v>
      </c>
      <c r="CH18" s="2">
        <v>130</v>
      </c>
      <c r="CJ18" s="2">
        <v>108</v>
      </c>
      <c r="CL18" s="2">
        <v>87</v>
      </c>
      <c r="CN18" s="2">
        <v>80</v>
      </c>
      <c r="CP18" s="2">
        <v>88</v>
      </c>
      <c r="CR18" s="2">
        <v>87</v>
      </c>
      <c r="CT18" s="2">
        <v>81</v>
      </c>
      <c r="CV18" s="2">
        <v>89</v>
      </c>
      <c r="CX18" s="2">
        <v>88</v>
      </c>
      <c r="CZ18" s="2">
        <v>100</v>
      </c>
      <c r="DB18" s="2">
        <v>102</v>
      </c>
      <c r="DD18" s="2">
        <v>98</v>
      </c>
      <c r="DF18" s="2">
        <v>94</v>
      </c>
    </row>
    <row r="19" spans="1:110" x14ac:dyDescent="0.25">
      <c r="A19" s="14" t="s">
        <v>17</v>
      </c>
      <c r="B19" s="2" t="s">
        <v>92</v>
      </c>
      <c r="C19" s="21" t="s">
        <v>85</v>
      </c>
      <c r="D19" s="2" t="s">
        <v>92</v>
      </c>
      <c r="E19" s="21" t="s">
        <v>85</v>
      </c>
      <c r="F19" s="2" t="s">
        <v>92</v>
      </c>
      <c r="G19" s="21" t="s">
        <v>85</v>
      </c>
      <c r="H19" s="2" t="s">
        <v>80</v>
      </c>
      <c r="I19" s="21" t="s">
        <v>85</v>
      </c>
      <c r="J19" s="2" t="s">
        <v>80</v>
      </c>
      <c r="K19" s="21" t="s">
        <v>85</v>
      </c>
      <c r="L19" s="2" t="s">
        <v>92</v>
      </c>
      <c r="M19" s="21" t="s">
        <v>85</v>
      </c>
      <c r="N19" s="2" t="s">
        <v>80</v>
      </c>
      <c r="O19" s="21" t="s">
        <v>85</v>
      </c>
      <c r="P19" s="2" t="s">
        <v>92</v>
      </c>
      <c r="Q19" s="21" t="s">
        <v>85</v>
      </c>
      <c r="R19" s="2" t="s">
        <v>80</v>
      </c>
      <c r="S19" s="21" t="s">
        <v>85</v>
      </c>
      <c r="T19" s="2" t="s">
        <v>92</v>
      </c>
      <c r="V19" s="2" t="s">
        <v>80</v>
      </c>
      <c r="W19" s="21" t="s">
        <v>85</v>
      </c>
      <c r="X19" s="2" t="s">
        <v>80</v>
      </c>
      <c r="Y19" s="21" t="s">
        <v>85</v>
      </c>
      <c r="Z19" s="2" t="s">
        <v>80</v>
      </c>
      <c r="AA19" s="21" t="s">
        <v>85</v>
      </c>
      <c r="AB19" s="2" t="s">
        <v>92</v>
      </c>
      <c r="AC19" s="21" t="s">
        <v>85</v>
      </c>
      <c r="AD19" s="2" t="s">
        <v>80</v>
      </c>
      <c r="AE19" s="21" t="s">
        <v>85</v>
      </c>
      <c r="AF19" s="2" t="s">
        <v>92</v>
      </c>
      <c r="AG19" s="21" t="s">
        <v>85</v>
      </c>
      <c r="AH19" s="2" t="s">
        <v>92</v>
      </c>
      <c r="AI19" s="21" t="s">
        <v>85</v>
      </c>
      <c r="AJ19" s="2" t="s">
        <v>80</v>
      </c>
      <c r="AK19" s="21" t="s">
        <v>85</v>
      </c>
      <c r="AL19" s="2" t="s">
        <v>80</v>
      </c>
      <c r="AM19" s="21" t="s">
        <v>85</v>
      </c>
      <c r="AN19" s="2" t="s">
        <v>80</v>
      </c>
      <c r="AO19" s="21" t="s">
        <v>85</v>
      </c>
      <c r="AP19" s="2" t="s">
        <v>92</v>
      </c>
      <c r="AQ19" s="21" t="s">
        <v>85</v>
      </c>
      <c r="AR19" s="2" t="s">
        <v>80</v>
      </c>
      <c r="AS19" s="21" t="s">
        <v>85</v>
      </c>
      <c r="AT19" s="2" t="s">
        <v>80</v>
      </c>
      <c r="AU19" s="21" t="s">
        <v>85</v>
      </c>
      <c r="AV19" s="2" t="s">
        <v>80</v>
      </c>
      <c r="AW19" s="21" t="s">
        <v>85</v>
      </c>
      <c r="AX19" s="2" t="s">
        <v>80</v>
      </c>
      <c r="AY19" s="21" t="s">
        <v>85</v>
      </c>
      <c r="AZ19" s="2" t="s">
        <v>80</v>
      </c>
      <c r="BA19" s="21" t="s">
        <v>85</v>
      </c>
      <c r="BB19" s="2" t="s">
        <v>80</v>
      </c>
      <c r="BC19" s="21" t="s">
        <v>85</v>
      </c>
      <c r="BD19" s="2" t="s">
        <v>80</v>
      </c>
      <c r="BE19" s="21" t="s">
        <v>85</v>
      </c>
      <c r="BF19" s="2" t="s">
        <v>80</v>
      </c>
      <c r="BH19" s="2" t="s">
        <v>92</v>
      </c>
      <c r="BJ19" s="2" t="s">
        <v>203</v>
      </c>
      <c r="BL19" s="2" t="s">
        <v>351</v>
      </c>
      <c r="BN19" s="2" t="s">
        <v>358</v>
      </c>
      <c r="BR19" s="2" t="s">
        <v>162</v>
      </c>
      <c r="BT19" s="2" t="s">
        <v>80</v>
      </c>
      <c r="BV19" s="2" t="s">
        <v>80</v>
      </c>
      <c r="BX19" s="2" t="s">
        <v>80</v>
      </c>
      <c r="BZ19" s="2" t="s">
        <v>80</v>
      </c>
      <c r="CB19" s="2" t="s">
        <v>80</v>
      </c>
      <c r="CC19" s="21" t="s">
        <v>85</v>
      </c>
      <c r="CD19" s="2" t="s">
        <v>80</v>
      </c>
      <c r="CF19" s="2">
        <v>117</v>
      </c>
      <c r="CH19" s="2">
        <v>111</v>
      </c>
      <c r="CJ19" s="2">
        <v>100</v>
      </c>
      <c r="CL19" s="2">
        <v>94</v>
      </c>
      <c r="CN19" s="2">
        <v>64</v>
      </c>
      <c r="CP19" s="2">
        <v>74</v>
      </c>
      <c r="CR19" s="2">
        <v>91</v>
      </c>
      <c r="CT19" s="2">
        <v>90</v>
      </c>
      <c r="CV19" s="2">
        <v>93</v>
      </c>
      <c r="CX19" s="2">
        <v>84</v>
      </c>
      <c r="CZ19" s="2">
        <v>94</v>
      </c>
      <c r="DB19" s="2">
        <v>86</v>
      </c>
      <c r="DD19" s="2">
        <v>82</v>
      </c>
      <c r="DF19" s="2">
        <v>83</v>
      </c>
    </row>
    <row r="20" spans="1:110" x14ac:dyDescent="0.25">
      <c r="A20" s="14" t="s">
        <v>18</v>
      </c>
      <c r="B20" s="2" t="s">
        <v>76</v>
      </c>
      <c r="C20" s="21" t="s">
        <v>85</v>
      </c>
      <c r="D20" s="2" t="s">
        <v>76</v>
      </c>
      <c r="E20" s="21" t="s">
        <v>85</v>
      </c>
      <c r="F20" s="2" t="s">
        <v>76</v>
      </c>
      <c r="G20" s="21" t="s">
        <v>85</v>
      </c>
      <c r="H20" s="2" t="s">
        <v>76</v>
      </c>
      <c r="I20" s="21" t="s">
        <v>85</v>
      </c>
      <c r="J20" s="2" t="s">
        <v>76</v>
      </c>
      <c r="K20" s="21" t="s">
        <v>85</v>
      </c>
      <c r="L20" s="2" t="s">
        <v>76</v>
      </c>
      <c r="M20" s="21" t="s">
        <v>85</v>
      </c>
      <c r="N20" s="2" t="s">
        <v>76</v>
      </c>
      <c r="O20" s="21" t="s">
        <v>85</v>
      </c>
      <c r="P20" s="2" t="s">
        <v>76</v>
      </c>
      <c r="Q20" s="21" t="s">
        <v>85</v>
      </c>
      <c r="R20" s="2" t="s">
        <v>76</v>
      </c>
      <c r="S20" s="21" t="s">
        <v>85</v>
      </c>
      <c r="T20" s="2" t="s">
        <v>76</v>
      </c>
      <c r="V20" s="2" t="s">
        <v>76</v>
      </c>
      <c r="W20" s="21" t="s">
        <v>85</v>
      </c>
      <c r="X20" s="2" t="s">
        <v>76</v>
      </c>
      <c r="Y20" s="21" t="s">
        <v>85</v>
      </c>
      <c r="Z20" s="2" t="s">
        <v>76</v>
      </c>
      <c r="AA20" s="21" t="s">
        <v>85</v>
      </c>
      <c r="AB20" s="2" t="s">
        <v>76</v>
      </c>
      <c r="AC20" s="21" t="s">
        <v>85</v>
      </c>
      <c r="AD20" s="2" t="s">
        <v>76</v>
      </c>
      <c r="AE20" s="21" t="s">
        <v>85</v>
      </c>
      <c r="AF20" s="2" t="s">
        <v>76</v>
      </c>
      <c r="AG20" s="21" t="s">
        <v>85</v>
      </c>
      <c r="AH20" s="2" t="s">
        <v>76</v>
      </c>
      <c r="AI20" s="21" t="s">
        <v>85</v>
      </c>
      <c r="AJ20" s="2" t="s">
        <v>76</v>
      </c>
      <c r="AK20" s="21" t="s">
        <v>85</v>
      </c>
      <c r="AL20" s="2" t="s">
        <v>76</v>
      </c>
      <c r="AM20" s="21" t="s">
        <v>85</v>
      </c>
      <c r="AN20" s="2" t="s">
        <v>76</v>
      </c>
      <c r="AO20" s="21" t="s">
        <v>85</v>
      </c>
      <c r="AP20" s="2" t="s">
        <v>76</v>
      </c>
      <c r="AQ20" s="21" t="s">
        <v>85</v>
      </c>
      <c r="AR20" s="2" t="s">
        <v>76</v>
      </c>
      <c r="AS20" s="21" t="s">
        <v>85</v>
      </c>
      <c r="AT20" s="2" t="s">
        <v>76</v>
      </c>
      <c r="AU20" s="21" t="s">
        <v>85</v>
      </c>
      <c r="AV20" s="2" t="s">
        <v>76</v>
      </c>
      <c r="AW20" s="21" t="s">
        <v>85</v>
      </c>
      <c r="AX20" s="2" t="s">
        <v>76</v>
      </c>
      <c r="AY20" s="21" t="s">
        <v>85</v>
      </c>
      <c r="AZ20" s="2" t="s">
        <v>76</v>
      </c>
      <c r="BA20" s="21" t="s">
        <v>85</v>
      </c>
      <c r="BB20" s="2" t="s">
        <v>76</v>
      </c>
      <c r="BC20" s="21" t="s">
        <v>85</v>
      </c>
      <c r="BD20" s="2" t="s">
        <v>76</v>
      </c>
      <c r="BE20" s="21" t="s">
        <v>85</v>
      </c>
      <c r="BF20" s="2" t="s">
        <v>76</v>
      </c>
      <c r="BH20" s="2" t="s">
        <v>76</v>
      </c>
      <c r="BJ20" s="2" t="s">
        <v>204</v>
      </c>
      <c r="BL20" s="2" t="s">
        <v>352</v>
      </c>
      <c r="BN20" s="2" t="s">
        <v>166</v>
      </c>
      <c r="BR20" s="2" t="s">
        <v>80</v>
      </c>
      <c r="BT20" s="2" t="s">
        <v>76</v>
      </c>
      <c r="BV20" s="2" t="s">
        <v>76</v>
      </c>
      <c r="BX20" s="2" t="s">
        <v>76</v>
      </c>
      <c r="BZ20" s="2" t="s">
        <v>76</v>
      </c>
      <c r="CB20" s="2" t="s">
        <v>76</v>
      </c>
      <c r="CC20" s="21" t="s">
        <v>85</v>
      </c>
      <c r="CD20" s="2" t="s">
        <v>76</v>
      </c>
      <c r="CF20" s="2">
        <v>110</v>
      </c>
      <c r="CH20" s="2">
        <v>115</v>
      </c>
      <c r="CJ20" s="2">
        <v>103</v>
      </c>
      <c r="CL20" s="2">
        <v>107</v>
      </c>
      <c r="CN20" s="2">
        <v>79</v>
      </c>
      <c r="CP20" s="2">
        <v>63</v>
      </c>
      <c r="CR20" s="2">
        <v>94</v>
      </c>
      <c r="CT20" s="2">
        <v>90</v>
      </c>
      <c r="CV20" s="2">
        <v>102</v>
      </c>
      <c r="CX20" s="2">
        <v>92</v>
      </c>
      <c r="CZ20" s="2">
        <v>98</v>
      </c>
      <c r="DB20" s="2">
        <v>106</v>
      </c>
      <c r="DD20" s="2">
        <v>98</v>
      </c>
      <c r="DF20" s="2">
        <v>93</v>
      </c>
    </row>
    <row r="21" spans="1:110" x14ac:dyDescent="0.25">
      <c r="A21" s="14" t="s">
        <v>19</v>
      </c>
      <c r="B21" s="2" t="s">
        <v>81</v>
      </c>
      <c r="C21" s="21" t="s">
        <v>85</v>
      </c>
      <c r="D21" s="2" t="s">
        <v>81</v>
      </c>
      <c r="E21" s="21" t="s">
        <v>85</v>
      </c>
      <c r="F21" s="2" t="s">
        <v>81</v>
      </c>
      <c r="G21" s="21" t="s">
        <v>85</v>
      </c>
      <c r="H21" s="2" t="s">
        <v>81</v>
      </c>
      <c r="I21" s="21" t="s">
        <v>85</v>
      </c>
      <c r="J21" s="2" t="s">
        <v>81</v>
      </c>
      <c r="K21" s="21" t="s">
        <v>85</v>
      </c>
      <c r="L21" s="2" t="s">
        <v>82</v>
      </c>
      <c r="M21" s="21" t="s">
        <v>85</v>
      </c>
      <c r="N21" s="2" t="s">
        <v>81</v>
      </c>
      <c r="O21" s="21" t="s">
        <v>85</v>
      </c>
      <c r="P21" s="2" t="s">
        <v>81</v>
      </c>
      <c r="Q21" s="21" t="s">
        <v>85</v>
      </c>
      <c r="R21" s="2" t="s">
        <v>81</v>
      </c>
      <c r="S21" s="21" t="s">
        <v>85</v>
      </c>
      <c r="T21" s="2" t="s">
        <v>81</v>
      </c>
      <c r="V21" s="2" t="s">
        <v>81</v>
      </c>
      <c r="W21" s="21" t="s">
        <v>85</v>
      </c>
      <c r="X21" s="2" t="s">
        <v>81</v>
      </c>
      <c r="Y21" s="21" t="s">
        <v>85</v>
      </c>
      <c r="Z21" s="2" t="s">
        <v>81</v>
      </c>
      <c r="AA21" s="21" t="s">
        <v>85</v>
      </c>
      <c r="AB21" s="2" t="s">
        <v>82</v>
      </c>
      <c r="AC21" s="21" t="s">
        <v>85</v>
      </c>
      <c r="AD21" s="2" t="s">
        <v>81</v>
      </c>
      <c r="AE21" s="21" t="s">
        <v>85</v>
      </c>
      <c r="AF21" s="2" t="s">
        <v>82</v>
      </c>
      <c r="AG21" s="21" t="s">
        <v>85</v>
      </c>
      <c r="AH21" s="2" t="s">
        <v>81</v>
      </c>
      <c r="AI21" s="21" t="s">
        <v>85</v>
      </c>
      <c r="AJ21" s="2" t="s">
        <v>81</v>
      </c>
      <c r="AK21" s="21" t="s">
        <v>85</v>
      </c>
      <c r="AL21" s="2" t="s">
        <v>81</v>
      </c>
      <c r="AM21" s="21" t="s">
        <v>85</v>
      </c>
      <c r="AN21" s="2" t="s">
        <v>81</v>
      </c>
      <c r="AO21" s="21" t="s">
        <v>85</v>
      </c>
      <c r="AP21" s="2" t="s">
        <v>82</v>
      </c>
      <c r="AQ21" s="21" t="s">
        <v>85</v>
      </c>
      <c r="AR21" s="2" t="s">
        <v>81</v>
      </c>
      <c r="AS21" s="21" t="s">
        <v>85</v>
      </c>
      <c r="AT21" s="2" t="s">
        <v>81</v>
      </c>
      <c r="AU21" s="21" t="s">
        <v>85</v>
      </c>
      <c r="AV21" s="2" t="s">
        <v>81</v>
      </c>
      <c r="AW21" s="21" t="s">
        <v>85</v>
      </c>
      <c r="AX21" s="2" t="s">
        <v>81</v>
      </c>
      <c r="AY21" s="21" t="s">
        <v>85</v>
      </c>
      <c r="AZ21" s="2" t="s">
        <v>81</v>
      </c>
      <c r="BA21" s="21" t="s">
        <v>85</v>
      </c>
      <c r="BB21" s="2" t="s">
        <v>81</v>
      </c>
      <c r="BC21" s="21" t="s">
        <v>85</v>
      </c>
      <c r="BD21" s="2" t="s">
        <v>81</v>
      </c>
      <c r="BE21" s="21" t="s">
        <v>85</v>
      </c>
      <c r="BF21" s="2" t="s">
        <v>81</v>
      </c>
      <c r="BH21" s="2" t="s">
        <v>82</v>
      </c>
      <c r="BJ21" s="2" t="s">
        <v>185</v>
      </c>
      <c r="BL21" s="2" t="s">
        <v>349</v>
      </c>
      <c r="BN21" s="2" t="s">
        <v>185</v>
      </c>
      <c r="BR21" s="2" t="s">
        <v>156</v>
      </c>
      <c r="BT21" s="2" t="s">
        <v>81</v>
      </c>
      <c r="BV21" s="2" t="s">
        <v>81</v>
      </c>
      <c r="BX21" s="2" t="s">
        <v>81</v>
      </c>
      <c r="BZ21" s="2" t="s">
        <v>81</v>
      </c>
      <c r="CB21" s="2" t="s">
        <v>81</v>
      </c>
      <c r="CC21" s="21" t="s">
        <v>85</v>
      </c>
      <c r="CD21" s="2" t="s">
        <v>81</v>
      </c>
      <c r="CF21" s="2">
        <v>94</v>
      </c>
      <c r="CH21" s="2">
        <v>102</v>
      </c>
      <c r="CJ21" s="2">
        <v>104</v>
      </c>
      <c r="CL21" s="2">
        <v>104</v>
      </c>
      <c r="CN21" s="2">
        <v>96</v>
      </c>
      <c r="CP21" s="2">
        <v>84</v>
      </c>
      <c r="CR21" s="2">
        <v>99</v>
      </c>
      <c r="CT21" s="2">
        <v>89</v>
      </c>
      <c r="CV21" s="2">
        <v>103</v>
      </c>
      <c r="CX21" s="2">
        <v>88</v>
      </c>
      <c r="CZ21" s="2">
        <v>102</v>
      </c>
      <c r="DB21" s="2">
        <v>125</v>
      </c>
      <c r="DD21" s="2">
        <v>115</v>
      </c>
      <c r="DF21" s="2">
        <v>104</v>
      </c>
    </row>
    <row r="22" spans="1:110" x14ac:dyDescent="0.25">
      <c r="A22" s="14" t="s">
        <v>20</v>
      </c>
      <c r="B22" s="2" t="s">
        <v>82</v>
      </c>
      <c r="C22" s="21" t="s">
        <v>85</v>
      </c>
      <c r="D22" s="2" t="s">
        <v>82</v>
      </c>
      <c r="E22" s="21" t="s">
        <v>85</v>
      </c>
      <c r="F22" s="2" t="s">
        <v>82</v>
      </c>
      <c r="G22" s="21" t="s">
        <v>85</v>
      </c>
      <c r="H22" s="2" t="s">
        <v>82</v>
      </c>
      <c r="I22" s="21" t="s">
        <v>85</v>
      </c>
      <c r="J22" s="2" t="s">
        <v>82</v>
      </c>
      <c r="K22" s="21" t="s">
        <v>85</v>
      </c>
      <c r="L22" s="2" t="s">
        <v>93</v>
      </c>
      <c r="M22" s="21" t="s">
        <v>85</v>
      </c>
      <c r="N22" s="2" t="s">
        <v>82</v>
      </c>
      <c r="O22" s="21" t="s">
        <v>85</v>
      </c>
      <c r="P22" s="2" t="s">
        <v>82</v>
      </c>
      <c r="Q22" s="21" t="s">
        <v>85</v>
      </c>
      <c r="R22" s="2" t="s">
        <v>82</v>
      </c>
      <c r="S22" s="21" t="s">
        <v>85</v>
      </c>
      <c r="T22" s="2" t="s">
        <v>82</v>
      </c>
      <c r="V22" s="2" t="s">
        <v>82</v>
      </c>
      <c r="W22" s="21" t="s">
        <v>85</v>
      </c>
      <c r="X22" s="2" t="s">
        <v>82</v>
      </c>
      <c r="Y22" s="21" t="s">
        <v>85</v>
      </c>
      <c r="Z22" s="2" t="s">
        <v>82</v>
      </c>
      <c r="AA22" s="21" t="s">
        <v>85</v>
      </c>
      <c r="AB22" s="2" t="s">
        <v>93</v>
      </c>
      <c r="AC22" s="21" t="s">
        <v>85</v>
      </c>
      <c r="AD22" s="2" t="s">
        <v>82</v>
      </c>
      <c r="AE22" s="21" t="s">
        <v>85</v>
      </c>
      <c r="AF22" s="2" t="s">
        <v>93</v>
      </c>
      <c r="AG22" s="21" t="s">
        <v>85</v>
      </c>
      <c r="AH22" s="2" t="s">
        <v>82</v>
      </c>
      <c r="AI22" s="21" t="s">
        <v>85</v>
      </c>
      <c r="AJ22" s="2" t="s">
        <v>82</v>
      </c>
      <c r="AK22" s="21" t="s">
        <v>85</v>
      </c>
      <c r="AL22" s="2" t="s">
        <v>82</v>
      </c>
      <c r="AM22" s="21" t="s">
        <v>85</v>
      </c>
      <c r="AN22" s="2" t="s">
        <v>82</v>
      </c>
      <c r="AO22" s="21" t="s">
        <v>85</v>
      </c>
      <c r="AP22" s="2" t="s">
        <v>93</v>
      </c>
      <c r="AQ22" s="21" t="s">
        <v>85</v>
      </c>
      <c r="AR22" s="2" t="s">
        <v>82</v>
      </c>
      <c r="AS22" s="21" t="s">
        <v>85</v>
      </c>
      <c r="AT22" s="2" t="s">
        <v>82</v>
      </c>
      <c r="AU22" s="21" t="s">
        <v>85</v>
      </c>
      <c r="AV22" s="2" t="s">
        <v>82</v>
      </c>
      <c r="AW22" s="21" t="s">
        <v>85</v>
      </c>
      <c r="AX22" s="2" t="s">
        <v>82</v>
      </c>
      <c r="AY22" s="21" t="s">
        <v>85</v>
      </c>
      <c r="AZ22" s="2" t="s">
        <v>82</v>
      </c>
      <c r="BA22" s="21" t="s">
        <v>85</v>
      </c>
      <c r="BB22" s="2" t="s">
        <v>82</v>
      </c>
      <c r="BC22" s="21" t="s">
        <v>85</v>
      </c>
      <c r="BD22" s="2" t="s">
        <v>82</v>
      </c>
      <c r="BE22" s="21" t="s">
        <v>85</v>
      </c>
      <c r="BF22" s="2" t="s">
        <v>82</v>
      </c>
      <c r="BH22" s="2" t="s">
        <v>93</v>
      </c>
      <c r="BJ22" s="2" t="s">
        <v>170</v>
      </c>
      <c r="BL22" s="2" t="s">
        <v>353</v>
      </c>
      <c r="BN22" s="2" t="s">
        <v>192</v>
      </c>
      <c r="BR22" s="2" t="s">
        <v>163</v>
      </c>
      <c r="BT22" s="2" t="s">
        <v>82</v>
      </c>
      <c r="BV22" s="2" t="s">
        <v>82</v>
      </c>
      <c r="BX22" s="2" t="s">
        <v>82</v>
      </c>
      <c r="BZ22" s="2" t="s">
        <v>82</v>
      </c>
      <c r="CB22" s="2" t="s">
        <v>82</v>
      </c>
      <c r="CC22" s="21" t="s">
        <v>85</v>
      </c>
      <c r="CD22" s="2" t="s">
        <v>82</v>
      </c>
      <c r="CF22" s="2">
        <v>78</v>
      </c>
      <c r="CH22" s="2">
        <v>100</v>
      </c>
      <c r="CJ22" s="2">
        <v>110</v>
      </c>
      <c r="CL22" s="2">
        <v>122</v>
      </c>
      <c r="CN22" s="2">
        <v>105</v>
      </c>
      <c r="CP22" s="2">
        <v>64</v>
      </c>
      <c r="CR22" s="2">
        <v>98</v>
      </c>
      <c r="CT22" s="2">
        <v>88</v>
      </c>
      <c r="CV22" s="2">
        <v>103</v>
      </c>
      <c r="CX22" s="2">
        <v>74</v>
      </c>
      <c r="CZ22" s="2">
        <v>103</v>
      </c>
      <c r="DB22" s="2">
        <v>98</v>
      </c>
      <c r="DD22" s="2">
        <v>115</v>
      </c>
      <c r="DF22" s="2">
        <v>109</v>
      </c>
    </row>
    <row r="23" spans="1:110" x14ac:dyDescent="0.25">
      <c r="A23" s="14" t="s">
        <v>21</v>
      </c>
      <c r="B23" s="2" t="s">
        <v>82</v>
      </c>
      <c r="C23" s="21" t="s">
        <v>85</v>
      </c>
      <c r="D23" s="2" t="s">
        <v>82</v>
      </c>
      <c r="E23" s="21" t="s">
        <v>85</v>
      </c>
      <c r="F23" s="2" t="s">
        <v>82</v>
      </c>
      <c r="G23" s="21" t="s">
        <v>85</v>
      </c>
      <c r="H23" s="2" t="s">
        <v>82</v>
      </c>
      <c r="I23" s="21" t="s">
        <v>85</v>
      </c>
      <c r="J23" s="2" t="s">
        <v>82</v>
      </c>
      <c r="K23" s="21" t="s">
        <v>85</v>
      </c>
      <c r="L23" s="2" t="s">
        <v>93</v>
      </c>
      <c r="M23" s="21" t="s">
        <v>85</v>
      </c>
      <c r="N23" s="2" t="s">
        <v>82</v>
      </c>
      <c r="O23" s="21" t="s">
        <v>85</v>
      </c>
      <c r="P23" s="2" t="s">
        <v>82</v>
      </c>
      <c r="Q23" s="21" t="s">
        <v>85</v>
      </c>
      <c r="R23" s="2" t="s">
        <v>82</v>
      </c>
      <c r="S23" s="21" t="s">
        <v>85</v>
      </c>
      <c r="T23" s="2" t="s">
        <v>82</v>
      </c>
      <c r="V23" s="2" t="s">
        <v>82</v>
      </c>
      <c r="W23" s="21" t="s">
        <v>85</v>
      </c>
      <c r="X23" s="2" t="s">
        <v>82</v>
      </c>
      <c r="Y23" s="21" t="s">
        <v>85</v>
      </c>
      <c r="Z23" s="2" t="s">
        <v>82</v>
      </c>
      <c r="AA23" s="21" t="s">
        <v>85</v>
      </c>
      <c r="AB23" s="2" t="s">
        <v>93</v>
      </c>
      <c r="AC23" s="21" t="s">
        <v>85</v>
      </c>
      <c r="AD23" s="2" t="s">
        <v>82</v>
      </c>
      <c r="AE23" s="21" t="s">
        <v>85</v>
      </c>
      <c r="AF23" s="2" t="s">
        <v>93</v>
      </c>
      <c r="AG23" s="21" t="s">
        <v>85</v>
      </c>
      <c r="AH23" s="2" t="s">
        <v>82</v>
      </c>
      <c r="AI23" s="21" t="s">
        <v>85</v>
      </c>
      <c r="AJ23" s="2" t="s">
        <v>82</v>
      </c>
      <c r="AK23" s="21" t="s">
        <v>85</v>
      </c>
      <c r="AL23" s="2" t="s">
        <v>82</v>
      </c>
      <c r="AM23" s="21" t="s">
        <v>85</v>
      </c>
      <c r="AN23" s="2" t="s">
        <v>82</v>
      </c>
      <c r="AO23" s="21" t="s">
        <v>85</v>
      </c>
      <c r="AP23" s="2" t="s">
        <v>93</v>
      </c>
      <c r="AQ23" s="21" t="s">
        <v>85</v>
      </c>
      <c r="AR23" s="2" t="s">
        <v>82</v>
      </c>
      <c r="AS23" s="21" t="s">
        <v>85</v>
      </c>
      <c r="AT23" s="2" t="s">
        <v>82</v>
      </c>
      <c r="AU23" s="21" t="s">
        <v>85</v>
      </c>
      <c r="AV23" s="2" t="s">
        <v>82</v>
      </c>
      <c r="AW23" s="21" t="s">
        <v>85</v>
      </c>
      <c r="AX23" s="2" t="s">
        <v>82</v>
      </c>
      <c r="AY23" s="21" t="s">
        <v>85</v>
      </c>
      <c r="AZ23" s="2" t="s">
        <v>82</v>
      </c>
      <c r="BA23" s="21" t="s">
        <v>85</v>
      </c>
      <c r="BB23" s="2" t="s">
        <v>82</v>
      </c>
      <c r="BC23" s="21" t="s">
        <v>85</v>
      </c>
      <c r="BD23" s="2" t="s">
        <v>82</v>
      </c>
      <c r="BE23" s="21" t="s">
        <v>85</v>
      </c>
      <c r="BF23" s="2" t="s">
        <v>82</v>
      </c>
      <c r="BH23" s="2" t="s">
        <v>93</v>
      </c>
      <c r="BJ23" s="2" t="s">
        <v>205</v>
      </c>
      <c r="BL23" s="2" t="s">
        <v>198</v>
      </c>
      <c r="BN23" s="2" t="s">
        <v>193</v>
      </c>
      <c r="BR23" s="2" t="s">
        <v>78</v>
      </c>
      <c r="BT23" s="2" t="s">
        <v>82</v>
      </c>
      <c r="BV23" s="2" t="s">
        <v>82</v>
      </c>
      <c r="BX23" s="2" t="s">
        <v>82</v>
      </c>
      <c r="BZ23" s="2" t="s">
        <v>82</v>
      </c>
      <c r="CB23" s="2" t="s">
        <v>82</v>
      </c>
      <c r="CC23" s="21" t="s">
        <v>85</v>
      </c>
      <c r="CD23" s="2" t="s">
        <v>82</v>
      </c>
      <c r="CF23" s="2">
        <v>101</v>
      </c>
      <c r="CH23" s="2">
        <v>122</v>
      </c>
      <c r="CJ23" s="2">
        <v>106</v>
      </c>
      <c r="CL23" s="2">
        <v>104</v>
      </c>
      <c r="CN23" s="2">
        <v>91</v>
      </c>
      <c r="CP23" s="2">
        <v>86</v>
      </c>
      <c r="CR23" s="2">
        <v>95</v>
      </c>
      <c r="CT23" s="2">
        <v>94</v>
      </c>
      <c r="CV23" s="2">
        <v>99</v>
      </c>
      <c r="CX23" s="2">
        <v>93</v>
      </c>
      <c r="CZ23" s="2">
        <v>103</v>
      </c>
      <c r="DB23" s="2">
        <v>86</v>
      </c>
      <c r="DD23" s="2">
        <v>107</v>
      </c>
      <c r="DF23" s="2">
        <v>103</v>
      </c>
    </row>
    <row r="24" spans="1:110" x14ac:dyDescent="0.25">
      <c r="A24" s="14" t="s">
        <v>22</v>
      </c>
      <c r="B24" s="2" t="s">
        <v>82</v>
      </c>
      <c r="C24" s="21" t="s">
        <v>85</v>
      </c>
      <c r="D24" s="2" t="s">
        <v>82</v>
      </c>
      <c r="E24" s="21" t="s">
        <v>85</v>
      </c>
      <c r="F24" s="2" t="s">
        <v>82</v>
      </c>
      <c r="G24" s="21" t="s">
        <v>85</v>
      </c>
      <c r="H24" s="2" t="s">
        <v>82</v>
      </c>
      <c r="I24" s="21" t="s">
        <v>85</v>
      </c>
      <c r="J24" s="2" t="s">
        <v>82</v>
      </c>
      <c r="K24" s="21" t="s">
        <v>85</v>
      </c>
      <c r="L24" s="2" t="s">
        <v>93</v>
      </c>
      <c r="M24" s="21" t="s">
        <v>85</v>
      </c>
      <c r="N24" s="2" t="s">
        <v>82</v>
      </c>
      <c r="O24" s="21" t="s">
        <v>85</v>
      </c>
      <c r="P24" s="2" t="s">
        <v>82</v>
      </c>
      <c r="Q24" s="21" t="s">
        <v>85</v>
      </c>
      <c r="R24" s="2" t="s">
        <v>82</v>
      </c>
      <c r="S24" s="21" t="s">
        <v>85</v>
      </c>
      <c r="T24" s="2" t="s">
        <v>82</v>
      </c>
      <c r="V24" s="2" t="s">
        <v>82</v>
      </c>
      <c r="W24" s="21" t="s">
        <v>85</v>
      </c>
      <c r="X24" s="2" t="s">
        <v>82</v>
      </c>
      <c r="Y24" s="21" t="s">
        <v>85</v>
      </c>
      <c r="Z24" s="2" t="s">
        <v>82</v>
      </c>
      <c r="AA24" s="21" t="s">
        <v>85</v>
      </c>
      <c r="AB24" s="2" t="s">
        <v>93</v>
      </c>
      <c r="AC24" s="21" t="s">
        <v>85</v>
      </c>
      <c r="AD24" s="2" t="s">
        <v>82</v>
      </c>
      <c r="AE24" s="21" t="s">
        <v>85</v>
      </c>
      <c r="AF24" s="2" t="s">
        <v>93</v>
      </c>
      <c r="AG24" s="21" t="s">
        <v>85</v>
      </c>
      <c r="AH24" s="2" t="s">
        <v>82</v>
      </c>
      <c r="AI24" s="21" t="s">
        <v>85</v>
      </c>
      <c r="AJ24" s="2" t="s">
        <v>82</v>
      </c>
      <c r="AK24" s="21" t="s">
        <v>85</v>
      </c>
      <c r="AL24" s="2" t="s">
        <v>82</v>
      </c>
      <c r="AM24" s="21" t="s">
        <v>85</v>
      </c>
      <c r="AN24" s="2" t="s">
        <v>82</v>
      </c>
      <c r="AO24" s="21" t="s">
        <v>85</v>
      </c>
      <c r="AP24" s="2" t="s">
        <v>93</v>
      </c>
      <c r="AQ24" s="21" t="s">
        <v>85</v>
      </c>
      <c r="AR24" s="2" t="s">
        <v>82</v>
      </c>
      <c r="AS24" s="21" t="s">
        <v>85</v>
      </c>
      <c r="AT24" s="2" t="s">
        <v>82</v>
      </c>
      <c r="AU24" s="21" t="s">
        <v>85</v>
      </c>
      <c r="AV24" s="2" t="s">
        <v>82</v>
      </c>
      <c r="AW24" s="21" t="s">
        <v>85</v>
      </c>
      <c r="AX24" s="2" t="s">
        <v>82</v>
      </c>
      <c r="AY24" s="21" t="s">
        <v>85</v>
      </c>
      <c r="AZ24" s="2" t="s">
        <v>82</v>
      </c>
      <c r="BA24" s="21" t="s">
        <v>85</v>
      </c>
      <c r="BB24" s="2" t="s">
        <v>82</v>
      </c>
      <c r="BC24" s="21" t="s">
        <v>85</v>
      </c>
      <c r="BD24" s="2" t="s">
        <v>82</v>
      </c>
      <c r="BE24" s="21" t="s">
        <v>85</v>
      </c>
      <c r="BF24" s="2" t="s">
        <v>82</v>
      </c>
      <c r="BH24" s="2" t="s">
        <v>93</v>
      </c>
      <c r="BJ24" s="2" t="s">
        <v>205</v>
      </c>
      <c r="BL24" s="2" t="s">
        <v>198</v>
      </c>
      <c r="BN24" s="2" t="s">
        <v>193</v>
      </c>
      <c r="BR24" s="2" t="s">
        <v>78</v>
      </c>
      <c r="BT24" s="2" t="s">
        <v>82</v>
      </c>
      <c r="BV24" s="2" t="s">
        <v>82</v>
      </c>
      <c r="BX24" s="2" t="s">
        <v>82</v>
      </c>
      <c r="BZ24" s="2" t="s">
        <v>82</v>
      </c>
      <c r="CB24" s="2" t="s">
        <v>82</v>
      </c>
      <c r="CC24" s="21" t="s">
        <v>85</v>
      </c>
      <c r="CD24" s="2" t="s">
        <v>82</v>
      </c>
      <c r="CF24" s="2">
        <v>106</v>
      </c>
      <c r="CH24" s="2">
        <v>89</v>
      </c>
      <c r="CJ24" s="2">
        <v>103</v>
      </c>
      <c r="CL24" s="2">
        <v>106</v>
      </c>
      <c r="CN24" s="2">
        <v>88</v>
      </c>
      <c r="CP24" s="2">
        <v>83</v>
      </c>
      <c r="CR24" s="2">
        <v>96</v>
      </c>
      <c r="CT24" s="2">
        <v>102</v>
      </c>
      <c r="CV24" s="2">
        <v>102</v>
      </c>
      <c r="CX24" s="2">
        <v>85</v>
      </c>
      <c r="CZ24" s="2">
        <v>104</v>
      </c>
      <c r="DB24" s="2">
        <v>89</v>
      </c>
      <c r="DD24" s="2">
        <v>107</v>
      </c>
      <c r="DF24" s="2">
        <v>107</v>
      </c>
    </row>
    <row r="25" spans="1:110" x14ac:dyDescent="0.25">
      <c r="A25" s="14" t="s">
        <v>23</v>
      </c>
      <c r="B25" s="2" t="s">
        <v>82</v>
      </c>
      <c r="C25" s="21" t="s">
        <v>85</v>
      </c>
      <c r="D25" s="2" t="s">
        <v>82</v>
      </c>
      <c r="E25" s="21" t="s">
        <v>85</v>
      </c>
      <c r="F25" s="2" t="s">
        <v>82</v>
      </c>
      <c r="G25" s="21" t="s">
        <v>85</v>
      </c>
      <c r="H25" s="2" t="s">
        <v>82</v>
      </c>
      <c r="I25" s="21" t="s">
        <v>85</v>
      </c>
      <c r="J25" s="2" t="s">
        <v>82</v>
      </c>
      <c r="K25" s="21" t="s">
        <v>85</v>
      </c>
      <c r="L25" s="2" t="s">
        <v>93</v>
      </c>
      <c r="M25" s="21" t="s">
        <v>85</v>
      </c>
      <c r="N25" s="2" t="s">
        <v>82</v>
      </c>
      <c r="O25" s="21" t="s">
        <v>85</v>
      </c>
      <c r="P25" s="2" t="s">
        <v>82</v>
      </c>
      <c r="Q25" s="21" t="s">
        <v>85</v>
      </c>
      <c r="R25" s="2" t="s">
        <v>82</v>
      </c>
      <c r="S25" s="21" t="s">
        <v>85</v>
      </c>
      <c r="T25" s="2" t="s">
        <v>82</v>
      </c>
      <c r="V25" s="2" t="s">
        <v>82</v>
      </c>
      <c r="W25" s="21" t="s">
        <v>85</v>
      </c>
      <c r="X25" s="2" t="s">
        <v>82</v>
      </c>
      <c r="Y25" s="21" t="s">
        <v>85</v>
      </c>
      <c r="Z25" s="2" t="s">
        <v>82</v>
      </c>
      <c r="AA25" s="21" t="s">
        <v>85</v>
      </c>
      <c r="AB25" s="2" t="s">
        <v>93</v>
      </c>
      <c r="AC25" s="21" t="s">
        <v>85</v>
      </c>
      <c r="AD25" s="2" t="s">
        <v>82</v>
      </c>
      <c r="AE25" s="21" t="s">
        <v>85</v>
      </c>
      <c r="AF25" s="2" t="s">
        <v>93</v>
      </c>
      <c r="AG25" s="21" t="s">
        <v>85</v>
      </c>
      <c r="AH25" s="2" t="s">
        <v>82</v>
      </c>
      <c r="AI25" s="21" t="s">
        <v>85</v>
      </c>
      <c r="AJ25" s="2" t="s">
        <v>82</v>
      </c>
      <c r="AK25" s="21" t="s">
        <v>85</v>
      </c>
      <c r="AL25" s="2" t="s">
        <v>82</v>
      </c>
      <c r="AM25" s="21" t="s">
        <v>85</v>
      </c>
      <c r="AN25" s="2" t="s">
        <v>82</v>
      </c>
      <c r="AO25" s="21" t="s">
        <v>85</v>
      </c>
      <c r="AP25" s="2" t="s">
        <v>93</v>
      </c>
      <c r="AQ25" s="21" t="s">
        <v>85</v>
      </c>
      <c r="AR25" s="2" t="s">
        <v>82</v>
      </c>
      <c r="AS25" s="21" t="s">
        <v>85</v>
      </c>
      <c r="AT25" s="2" t="s">
        <v>82</v>
      </c>
      <c r="AU25" s="21" t="s">
        <v>85</v>
      </c>
      <c r="AV25" s="2" t="s">
        <v>82</v>
      </c>
      <c r="AW25" s="21" t="s">
        <v>85</v>
      </c>
      <c r="AX25" s="2" t="s">
        <v>82</v>
      </c>
      <c r="AY25" s="21" t="s">
        <v>85</v>
      </c>
      <c r="AZ25" s="2" t="s">
        <v>82</v>
      </c>
      <c r="BA25" s="21" t="s">
        <v>85</v>
      </c>
      <c r="BB25" s="2" t="s">
        <v>82</v>
      </c>
      <c r="BC25" s="21" t="s">
        <v>85</v>
      </c>
      <c r="BD25" s="2" t="s">
        <v>82</v>
      </c>
      <c r="BE25" s="21" t="s">
        <v>85</v>
      </c>
      <c r="BF25" s="2" t="s">
        <v>82</v>
      </c>
      <c r="BH25" s="2" t="s">
        <v>93</v>
      </c>
      <c r="BJ25" s="2" t="s">
        <v>194</v>
      </c>
      <c r="BL25" s="2" t="s">
        <v>194</v>
      </c>
      <c r="BN25" s="2" t="s">
        <v>194</v>
      </c>
      <c r="BR25" s="2" t="s">
        <v>164</v>
      </c>
      <c r="BT25" s="2" t="s">
        <v>82</v>
      </c>
      <c r="BV25" s="2" t="s">
        <v>82</v>
      </c>
      <c r="BX25" s="2" t="s">
        <v>82</v>
      </c>
      <c r="BZ25" s="2" t="s">
        <v>82</v>
      </c>
      <c r="CB25" s="2" t="s">
        <v>82</v>
      </c>
      <c r="CC25" s="21" t="s">
        <v>85</v>
      </c>
      <c r="CD25" s="2" t="s">
        <v>82</v>
      </c>
      <c r="CF25" s="2">
        <v>98</v>
      </c>
      <c r="CH25" s="2">
        <v>101</v>
      </c>
      <c r="CJ25" s="2">
        <v>97</v>
      </c>
      <c r="CL25" s="2">
        <v>100</v>
      </c>
      <c r="CN25" s="2">
        <v>83</v>
      </c>
      <c r="CP25" s="2">
        <v>76</v>
      </c>
      <c r="CR25" s="2">
        <v>94</v>
      </c>
      <c r="CT25" s="2">
        <v>90</v>
      </c>
      <c r="CV25" s="2">
        <v>92</v>
      </c>
      <c r="CX25" s="2">
        <v>91</v>
      </c>
      <c r="CZ25" s="2">
        <v>102</v>
      </c>
      <c r="DB25" s="2">
        <v>93</v>
      </c>
      <c r="DD25" s="2">
        <v>107</v>
      </c>
      <c r="DF25" s="2">
        <v>103</v>
      </c>
    </row>
    <row r="26" spans="1:110" x14ac:dyDescent="0.25">
      <c r="A26" s="14" t="s">
        <v>1159</v>
      </c>
      <c r="B26" s="2" t="s">
        <v>94</v>
      </c>
      <c r="C26" s="21" t="s">
        <v>85</v>
      </c>
      <c r="D26" s="2" t="s">
        <v>94</v>
      </c>
      <c r="E26" s="21" t="s">
        <v>85</v>
      </c>
      <c r="F26" s="2" t="s">
        <v>94</v>
      </c>
      <c r="G26" s="21" t="s">
        <v>85</v>
      </c>
      <c r="H26" s="2" t="s">
        <v>83</v>
      </c>
      <c r="I26" s="21" t="s">
        <v>85</v>
      </c>
      <c r="J26" s="2" t="s">
        <v>83</v>
      </c>
      <c r="K26" s="21" t="s">
        <v>85</v>
      </c>
      <c r="L26" s="2" t="s">
        <v>94</v>
      </c>
      <c r="M26" s="21" t="s">
        <v>85</v>
      </c>
      <c r="N26" s="2" t="s">
        <v>83</v>
      </c>
      <c r="O26" s="21" t="s">
        <v>85</v>
      </c>
      <c r="P26" s="2" t="s">
        <v>94</v>
      </c>
      <c r="Q26" s="21" t="s">
        <v>85</v>
      </c>
      <c r="R26" s="2" t="s">
        <v>83</v>
      </c>
      <c r="S26" s="21" t="s">
        <v>85</v>
      </c>
      <c r="T26" s="2" t="s">
        <v>94</v>
      </c>
      <c r="V26" s="2" t="s">
        <v>83</v>
      </c>
      <c r="W26" s="21" t="s">
        <v>85</v>
      </c>
      <c r="X26" s="2" t="s">
        <v>83</v>
      </c>
      <c r="Y26" s="21" t="s">
        <v>85</v>
      </c>
      <c r="Z26" s="2" t="s">
        <v>83</v>
      </c>
      <c r="AA26" s="21" t="s">
        <v>85</v>
      </c>
      <c r="AB26" s="2" t="s">
        <v>94</v>
      </c>
      <c r="AC26" s="21" t="s">
        <v>85</v>
      </c>
      <c r="AD26" s="2" t="s">
        <v>83</v>
      </c>
      <c r="AE26" s="21" t="s">
        <v>85</v>
      </c>
      <c r="AF26" s="2" t="s">
        <v>94</v>
      </c>
      <c r="AG26" s="21" t="s">
        <v>85</v>
      </c>
      <c r="AH26" s="2" t="s">
        <v>94</v>
      </c>
      <c r="AI26" s="21" t="s">
        <v>85</v>
      </c>
      <c r="AJ26" s="2" t="s">
        <v>83</v>
      </c>
      <c r="AK26" s="21" t="s">
        <v>85</v>
      </c>
      <c r="AL26" s="2" t="s">
        <v>83</v>
      </c>
      <c r="AM26" s="21" t="s">
        <v>85</v>
      </c>
      <c r="AN26" s="2" t="s">
        <v>83</v>
      </c>
      <c r="AO26" s="21" t="s">
        <v>85</v>
      </c>
      <c r="AP26" s="2" t="s">
        <v>94</v>
      </c>
      <c r="AQ26" s="21" t="s">
        <v>85</v>
      </c>
      <c r="AR26" s="2" t="s">
        <v>83</v>
      </c>
      <c r="AS26" s="21" t="s">
        <v>85</v>
      </c>
      <c r="AT26" s="2" t="s">
        <v>83</v>
      </c>
      <c r="AU26" s="21" t="s">
        <v>85</v>
      </c>
      <c r="AV26" s="2" t="s">
        <v>83</v>
      </c>
      <c r="AW26" s="21" t="s">
        <v>85</v>
      </c>
      <c r="AX26" s="2" t="s">
        <v>83</v>
      </c>
      <c r="AY26" s="21" t="s">
        <v>85</v>
      </c>
      <c r="AZ26" s="2" t="s">
        <v>83</v>
      </c>
      <c r="BA26" s="21" t="s">
        <v>85</v>
      </c>
      <c r="BB26" s="2" t="s">
        <v>83</v>
      </c>
      <c r="BC26" s="21" t="s">
        <v>85</v>
      </c>
      <c r="BD26" s="2" t="s">
        <v>83</v>
      </c>
      <c r="BE26" s="21" t="s">
        <v>85</v>
      </c>
      <c r="BF26" s="2" t="s">
        <v>83</v>
      </c>
      <c r="BH26" s="2" t="s">
        <v>94</v>
      </c>
      <c r="BJ26" s="2" t="s">
        <v>204</v>
      </c>
      <c r="BL26" s="2" t="s">
        <v>352</v>
      </c>
      <c r="BN26" s="2" t="s">
        <v>166</v>
      </c>
      <c r="BR26" s="2" t="s">
        <v>80</v>
      </c>
      <c r="BT26" s="2" t="s">
        <v>83</v>
      </c>
      <c r="BV26" s="2" t="s">
        <v>83</v>
      </c>
      <c r="BX26" s="2" t="s">
        <v>83</v>
      </c>
      <c r="BZ26" s="2" t="s">
        <v>83</v>
      </c>
      <c r="CB26" s="2" t="s">
        <v>83</v>
      </c>
      <c r="CC26" s="21" t="s">
        <v>85</v>
      </c>
      <c r="CD26" s="2" t="s">
        <v>83</v>
      </c>
      <c r="CF26" s="2">
        <v>96</v>
      </c>
      <c r="CH26" s="2">
        <v>90</v>
      </c>
      <c r="CJ26" s="2">
        <v>105</v>
      </c>
      <c r="CL26" s="2">
        <v>117</v>
      </c>
      <c r="CN26" s="2">
        <v>76</v>
      </c>
      <c r="CP26" s="2">
        <v>85</v>
      </c>
      <c r="CR26" s="2">
        <v>104</v>
      </c>
      <c r="CT26" s="2">
        <v>111</v>
      </c>
      <c r="CV26" s="2">
        <v>104</v>
      </c>
      <c r="CX26" s="2">
        <v>115</v>
      </c>
      <c r="CZ26" s="2">
        <v>100</v>
      </c>
      <c r="DB26" s="2">
        <v>95</v>
      </c>
      <c r="DD26" s="2">
        <v>110</v>
      </c>
      <c r="DF26" s="2">
        <v>99</v>
      </c>
    </row>
    <row r="27" spans="1:110" x14ac:dyDescent="0.25">
      <c r="A27" s="14" t="s">
        <v>24</v>
      </c>
      <c r="B27" s="2" t="s">
        <v>83</v>
      </c>
      <c r="C27" s="21" t="s">
        <v>85</v>
      </c>
      <c r="D27" s="2" t="s">
        <v>83</v>
      </c>
      <c r="E27" s="21" t="s">
        <v>85</v>
      </c>
      <c r="F27" s="2" t="s">
        <v>83</v>
      </c>
      <c r="G27" s="21" t="s">
        <v>85</v>
      </c>
      <c r="H27" s="2" t="s">
        <v>83</v>
      </c>
      <c r="I27" s="21" t="s">
        <v>85</v>
      </c>
      <c r="J27" s="2" t="s">
        <v>83</v>
      </c>
      <c r="K27" s="21" t="s">
        <v>85</v>
      </c>
      <c r="L27" s="2" t="s">
        <v>83</v>
      </c>
      <c r="M27" s="21" t="s">
        <v>85</v>
      </c>
      <c r="N27" s="2" t="s">
        <v>83</v>
      </c>
      <c r="O27" s="21" t="s">
        <v>85</v>
      </c>
      <c r="P27" s="2" t="s">
        <v>83</v>
      </c>
      <c r="Q27" s="21" t="s">
        <v>85</v>
      </c>
      <c r="R27" s="2" t="s">
        <v>83</v>
      </c>
      <c r="S27" s="21" t="s">
        <v>85</v>
      </c>
      <c r="T27" s="2" t="s">
        <v>83</v>
      </c>
      <c r="V27" s="2" t="s">
        <v>83</v>
      </c>
      <c r="W27" s="21" t="s">
        <v>85</v>
      </c>
      <c r="X27" s="2" t="s">
        <v>83</v>
      </c>
      <c r="Y27" s="21" t="s">
        <v>85</v>
      </c>
      <c r="Z27" s="2" t="s">
        <v>83</v>
      </c>
      <c r="AA27" s="21" t="s">
        <v>85</v>
      </c>
      <c r="AB27" s="2" t="s">
        <v>83</v>
      </c>
      <c r="AC27" s="21" t="s">
        <v>85</v>
      </c>
      <c r="AD27" s="2" t="s">
        <v>83</v>
      </c>
      <c r="AE27" s="21" t="s">
        <v>85</v>
      </c>
      <c r="AF27" s="2" t="s">
        <v>83</v>
      </c>
      <c r="AG27" s="21" t="s">
        <v>85</v>
      </c>
      <c r="AH27" s="2" t="s">
        <v>83</v>
      </c>
      <c r="AI27" s="21" t="s">
        <v>85</v>
      </c>
      <c r="AJ27" s="2" t="s">
        <v>83</v>
      </c>
      <c r="AK27" s="21" t="s">
        <v>85</v>
      </c>
      <c r="AL27" s="2" t="s">
        <v>83</v>
      </c>
      <c r="AM27" s="21" t="s">
        <v>85</v>
      </c>
      <c r="AN27" s="2" t="s">
        <v>83</v>
      </c>
      <c r="AO27" s="21" t="s">
        <v>85</v>
      </c>
      <c r="AP27" s="2" t="s">
        <v>83</v>
      </c>
      <c r="AQ27" s="21" t="s">
        <v>85</v>
      </c>
      <c r="AR27" s="2" t="s">
        <v>83</v>
      </c>
      <c r="AS27" s="21" t="s">
        <v>85</v>
      </c>
      <c r="AT27" s="2" t="s">
        <v>83</v>
      </c>
      <c r="AU27" s="21" t="s">
        <v>85</v>
      </c>
      <c r="AV27" s="2" t="s">
        <v>83</v>
      </c>
      <c r="AW27" s="21" t="s">
        <v>85</v>
      </c>
      <c r="AX27" s="2" t="s">
        <v>83</v>
      </c>
      <c r="AY27" s="21" t="s">
        <v>85</v>
      </c>
      <c r="AZ27" s="2" t="s">
        <v>83</v>
      </c>
      <c r="BA27" s="21" t="s">
        <v>85</v>
      </c>
      <c r="BB27" s="2" t="s">
        <v>83</v>
      </c>
      <c r="BC27" s="21" t="s">
        <v>85</v>
      </c>
      <c r="BD27" s="2" t="s">
        <v>83</v>
      </c>
      <c r="BE27" s="21" t="s">
        <v>85</v>
      </c>
      <c r="BF27" s="2" t="s">
        <v>83</v>
      </c>
      <c r="BH27" s="2" t="s">
        <v>83</v>
      </c>
      <c r="BJ27" s="2" t="s">
        <v>204</v>
      </c>
      <c r="BL27" s="2" t="s">
        <v>352</v>
      </c>
      <c r="BN27" s="2" t="s">
        <v>166</v>
      </c>
      <c r="BR27" s="2" t="s">
        <v>80</v>
      </c>
      <c r="BT27" s="2" t="s">
        <v>83</v>
      </c>
      <c r="BV27" s="2" t="s">
        <v>83</v>
      </c>
      <c r="BX27" s="2" t="s">
        <v>83</v>
      </c>
      <c r="BZ27" s="2" t="s">
        <v>83</v>
      </c>
      <c r="CB27" s="2" t="s">
        <v>83</v>
      </c>
      <c r="CC27" s="21" t="s">
        <v>85</v>
      </c>
      <c r="CD27" s="2" t="s">
        <v>83</v>
      </c>
      <c r="CF27" s="2">
        <v>96</v>
      </c>
      <c r="CH27" s="2">
        <v>98</v>
      </c>
      <c r="CJ27" s="2">
        <v>108</v>
      </c>
      <c r="CL27" s="2">
        <v>123</v>
      </c>
      <c r="CN27" s="2">
        <v>70</v>
      </c>
      <c r="CP27" s="2">
        <v>82</v>
      </c>
      <c r="CR27" s="2">
        <v>92</v>
      </c>
      <c r="CT27" s="2">
        <v>105</v>
      </c>
      <c r="CV27" s="2">
        <v>93</v>
      </c>
      <c r="CX27" s="2">
        <v>107</v>
      </c>
      <c r="CZ27" s="2">
        <v>130</v>
      </c>
      <c r="DB27" s="2">
        <v>137</v>
      </c>
      <c r="DD27" s="2">
        <v>106</v>
      </c>
      <c r="DF27" s="2">
        <v>91</v>
      </c>
    </row>
    <row r="28" spans="1:110" x14ac:dyDescent="0.25">
      <c r="A28" s="14" t="s">
        <v>1158</v>
      </c>
      <c r="B28" s="2" t="s">
        <v>94</v>
      </c>
      <c r="C28" s="21" t="s">
        <v>85</v>
      </c>
      <c r="D28" s="2" t="s">
        <v>94</v>
      </c>
      <c r="E28" s="21" t="s">
        <v>85</v>
      </c>
      <c r="F28" s="2" t="s">
        <v>94</v>
      </c>
      <c r="G28" s="21" t="s">
        <v>85</v>
      </c>
      <c r="H28" s="2" t="s">
        <v>83</v>
      </c>
      <c r="I28" s="21" t="s">
        <v>85</v>
      </c>
      <c r="J28" s="2" t="s">
        <v>83</v>
      </c>
      <c r="K28" s="21" t="s">
        <v>85</v>
      </c>
      <c r="L28" s="2" t="s">
        <v>94</v>
      </c>
      <c r="M28" s="21" t="s">
        <v>85</v>
      </c>
      <c r="N28" s="2" t="s">
        <v>83</v>
      </c>
      <c r="O28" s="21" t="s">
        <v>85</v>
      </c>
      <c r="P28" s="2" t="s">
        <v>94</v>
      </c>
      <c r="Q28" s="21" t="s">
        <v>85</v>
      </c>
      <c r="R28" s="2" t="s">
        <v>83</v>
      </c>
      <c r="S28" s="21" t="s">
        <v>85</v>
      </c>
      <c r="T28" s="2" t="s">
        <v>94</v>
      </c>
      <c r="V28" s="2" t="s">
        <v>83</v>
      </c>
      <c r="W28" s="21" t="s">
        <v>85</v>
      </c>
      <c r="X28" s="2" t="s">
        <v>83</v>
      </c>
      <c r="Y28" s="21" t="s">
        <v>85</v>
      </c>
      <c r="Z28" s="2" t="s">
        <v>83</v>
      </c>
      <c r="AA28" s="21" t="s">
        <v>85</v>
      </c>
      <c r="AB28" s="2" t="s">
        <v>94</v>
      </c>
      <c r="AC28" s="21" t="s">
        <v>85</v>
      </c>
      <c r="AD28" s="2" t="s">
        <v>83</v>
      </c>
      <c r="AE28" s="21" t="s">
        <v>85</v>
      </c>
      <c r="AF28" s="2" t="s">
        <v>94</v>
      </c>
      <c r="AG28" s="21" t="s">
        <v>85</v>
      </c>
      <c r="AH28" s="2" t="s">
        <v>94</v>
      </c>
      <c r="AI28" s="21" t="s">
        <v>85</v>
      </c>
      <c r="AJ28" s="2" t="s">
        <v>83</v>
      </c>
      <c r="AK28" s="21" t="s">
        <v>85</v>
      </c>
      <c r="AL28" s="2" t="s">
        <v>83</v>
      </c>
      <c r="AM28" s="21" t="s">
        <v>85</v>
      </c>
      <c r="AN28" s="2" t="s">
        <v>83</v>
      </c>
      <c r="AO28" s="21" t="s">
        <v>85</v>
      </c>
      <c r="AP28" s="2" t="s">
        <v>94</v>
      </c>
      <c r="AQ28" s="21" t="s">
        <v>85</v>
      </c>
      <c r="AR28" s="2" t="s">
        <v>83</v>
      </c>
      <c r="AS28" s="21" t="s">
        <v>85</v>
      </c>
      <c r="AT28" s="2" t="s">
        <v>83</v>
      </c>
      <c r="AU28" s="21" t="s">
        <v>85</v>
      </c>
      <c r="AV28" s="2" t="s">
        <v>83</v>
      </c>
      <c r="AW28" s="21" t="s">
        <v>85</v>
      </c>
      <c r="AX28" s="2" t="s">
        <v>83</v>
      </c>
      <c r="AY28" s="21" t="s">
        <v>85</v>
      </c>
      <c r="AZ28" s="2" t="s">
        <v>83</v>
      </c>
      <c r="BA28" s="21" t="s">
        <v>85</v>
      </c>
      <c r="BB28" s="2" t="s">
        <v>83</v>
      </c>
      <c r="BC28" s="21" t="s">
        <v>85</v>
      </c>
      <c r="BD28" s="2" t="s">
        <v>83</v>
      </c>
      <c r="BE28" s="21" t="s">
        <v>85</v>
      </c>
      <c r="BF28" s="2" t="s">
        <v>83</v>
      </c>
      <c r="BH28" s="2" t="s">
        <v>94</v>
      </c>
      <c r="BJ28" s="2" t="s">
        <v>205</v>
      </c>
      <c r="BL28" s="2" t="s">
        <v>198</v>
      </c>
      <c r="BN28" s="2" t="s">
        <v>193</v>
      </c>
      <c r="BR28" s="2" t="s">
        <v>78</v>
      </c>
      <c r="BT28" s="2" t="s">
        <v>83</v>
      </c>
      <c r="BV28" s="2" t="s">
        <v>83</v>
      </c>
      <c r="BX28" s="2" t="s">
        <v>83</v>
      </c>
      <c r="BZ28" s="2" t="s">
        <v>83</v>
      </c>
      <c r="CB28" s="2" t="s">
        <v>83</v>
      </c>
      <c r="CC28" s="21" t="s">
        <v>85</v>
      </c>
      <c r="CD28" s="2" t="s">
        <v>83</v>
      </c>
      <c r="CF28" s="2">
        <v>104</v>
      </c>
      <c r="CH28" s="2">
        <v>109</v>
      </c>
      <c r="CJ28" s="2">
        <v>103</v>
      </c>
      <c r="CL28" s="2">
        <v>90</v>
      </c>
      <c r="CN28" s="2">
        <v>87</v>
      </c>
      <c r="CP28" s="2">
        <v>90</v>
      </c>
      <c r="CR28" s="2">
        <v>46</v>
      </c>
      <c r="CT28" s="2">
        <v>70</v>
      </c>
      <c r="CV28" s="2">
        <v>100</v>
      </c>
      <c r="CX28" s="2">
        <v>111</v>
      </c>
      <c r="CZ28" s="2">
        <v>46</v>
      </c>
      <c r="DB28" s="2">
        <v>104</v>
      </c>
      <c r="DD28" s="2">
        <v>117</v>
      </c>
      <c r="DF28" s="2">
        <v>109</v>
      </c>
    </row>
    <row r="29" spans="1:110" x14ac:dyDescent="0.25">
      <c r="A29" s="14" t="s">
        <v>25</v>
      </c>
      <c r="B29" s="2" t="s">
        <v>82</v>
      </c>
      <c r="C29" s="21" t="s">
        <v>85</v>
      </c>
      <c r="D29" s="2" t="s">
        <v>82</v>
      </c>
      <c r="E29" s="21" t="s">
        <v>85</v>
      </c>
      <c r="F29" s="2" t="s">
        <v>82</v>
      </c>
      <c r="G29" s="21" t="s">
        <v>85</v>
      </c>
      <c r="H29" s="2" t="s">
        <v>82</v>
      </c>
      <c r="I29" s="21" t="s">
        <v>85</v>
      </c>
      <c r="J29" s="2" t="s">
        <v>82</v>
      </c>
      <c r="K29" s="21" t="s">
        <v>85</v>
      </c>
      <c r="L29" s="2" t="s">
        <v>93</v>
      </c>
      <c r="M29" s="21" t="s">
        <v>85</v>
      </c>
      <c r="N29" s="2" t="s">
        <v>82</v>
      </c>
      <c r="O29" s="21" t="s">
        <v>85</v>
      </c>
      <c r="P29" s="2" t="s">
        <v>82</v>
      </c>
      <c r="Q29" s="21" t="s">
        <v>85</v>
      </c>
      <c r="R29" s="2" t="s">
        <v>82</v>
      </c>
      <c r="S29" s="21" t="s">
        <v>85</v>
      </c>
      <c r="T29" s="2" t="s">
        <v>82</v>
      </c>
      <c r="V29" s="2" t="s">
        <v>82</v>
      </c>
      <c r="W29" s="21" t="s">
        <v>85</v>
      </c>
      <c r="X29" s="2" t="s">
        <v>82</v>
      </c>
      <c r="Y29" s="21" t="s">
        <v>85</v>
      </c>
      <c r="Z29" s="2" t="s">
        <v>1174</v>
      </c>
      <c r="AA29" s="21" t="s">
        <v>86</v>
      </c>
      <c r="AB29" s="2">
        <v>0.1</v>
      </c>
      <c r="AC29" s="21" t="s">
        <v>86</v>
      </c>
      <c r="AD29" s="2">
        <v>0.17</v>
      </c>
      <c r="AE29" s="21" t="s">
        <v>86</v>
      </c>
      <c r="AF29" s="2">
        <v>0.1</v>
      </c>
      <c r="AG29" s="21" t="s">
        <v>86</v>
      </c>
      <c r="AH29" s="2">
        <v>7.0000000000000007E-2</v>
      </c>
      <c r="AI29" s="21" t="s">
        <v>86</v>
      </c>
      <c r="AJ29" s="2">
        <v>5.8999999999999997E-2</v>
      </c>
      <c r="AK29" s="21" t="s">
        <v>86</v>
      </c>
      <c r="AL29" s="2">
        <v>5.2999999999999999E-2</v>
      </c>
      <c r="AM29" s="21" t="s">
        <v>86</v>
      </c>
      <c r="AN29" s="2">
        <v>8.7999999999999995E-2</v>
      </c>
      <c r="AO29" s="21" t="s">
        <v>86</v>
      </c>
      <c r="AP29" s="2">
        <v>0.16</v>
      </c>
      <c r="AQ29" s="21" t="s">
        <v>86</v>
      </c>
      <c r="AR29" s="2">
        <v>0.15</v>
      </c>
      <c r="AS29" s="21" t="s">
        <v>86</v>
      </c>
      <c r="AT29" s="2">
        <v>9.4E-2</v>
      </c>
      <c r="AU29" s="21" t="s">
        <v>86</v>
      </c>
      <c r="AV29" s="2" t="s">
        <v>1162</v>
      </c>
      <c r="AW29" s="21" t="s">
        <v>86</v>
      </c>
      <c r="AX29" s="2">
        <v>0.28999999999999998</v>
      </c>
      <c r="AY29" s="21" t="s">
        <v>85</v>
      </c>
      <c r="AZ29" s="2">
        <v>0.3</v>
      </c>
      <c r="BA29" s="21" t="s">
        <v>85</v>
      </c>
      <c r="BB29" s="2">
        <v>0.22</v>
      </c>
      <c r="BC29" s="21" t="s">
        <v>85</v>
      </c>
      <c r="BD29" s="2">
        <v>5.6000000000000001E-2</v>
      </c>
      <c r="BE29" s="21" t="s">
        <v>86</v>
      </c>
      <c r="BF29" s="2" t="s">
        <v>82</v>
      </c>
      <c r="BH29" s="2">
        <v>0.19</v>
      </c>
      <c r="BJ29" s="2" t="s">
        <v>206</v>
      </c>
      <c r="BL29" s="2" t="s">
        <v>206</v>
      </c>
      <c r="BN29" s="2" t="s">
        <v>195</v>
      </c>
      <c r="BR29" s="2" t="s">
        <v>165</v>
      </c>
      <c r="BT29" s="2" t="s">
        <v>82</v>
      </c>
      <c r="BV29" s="2" t="s">
        <v>82</v>
      </c>
      <c r="BX29" s="2" t="s">
        <v>82</v>
      </c>
      <c r="BZ29" s="2" t="s">
        <v>82</v>
      </c>
      <c r="CB29" s="2" t="s">
        <v>82</v>
      </c>
      <c r="CC29" s="21" t="s">
        <v>85</v>
      </c>
      <c r="CD29" s="2" t="s">
        <v>82</v>
      </c>
      <c r="CF29" s="2">
        <v>99</v>
      </c>
      <c r="CH29" s="2">
        <v>93</v>
      </c>
      <c r="CJ29" s="2">
        <v>95</v>
      </c>
      <c r="CL29" s="2">
        <v>108</v>
      </c>
      <c r="CN29" s="2">
        <v>115</v>
      </c>
      <c r="CP29" s="2">
        <v>84</v>
      </c>
      <c r="CR29" s="2">
        <v>97</v>
      </c>
      <c r="CT29" s="2">
        <v>92</v>
      </c>
      <c r="CV29" s="2">
        <v>113</v>
      </c>
      <c r="CX29" s="2">
        <v>90</v>
      </c>
      <c r="CZ29" s="2">
        <v>100</v>
      </c>
      <c r="DB29" s="2">
        <v>97</v>
      </c>
      <c r="DD29" s="2">
        <v>102</v>
      </c>
      <c r="DF29" s="2">
        <v>91</v>
      </c>
    </row>
    <row r="30" spans="1:110" x14ac:dyDescent="0.25">
      <c r="A30" s="14" t="s">
        <v>26</v>
      </c>
      <c r="B30" s="2">
        <v>0.25</v>
      </c>
      <c r="C30" s="21" t="s">
        <v>86</v>
      </c>
      <c r="D30" s="2">
        <v>0.19</v>
      </c>
      <c r="E30" s="21" t="s">
        <v>86</v>
      </c>
      <c r="F30" s="2">
        <v>0.21</v>
      </c>
      <c r="G30" s="21" t="s">
        <v>86</v>
      </c>
      <c r="H30" s="2" t="s">
        <v>80</v>
      </c>
      <c r="I30" s="21" t="s">
        <v>85</v>
      </c>
      <c r="J30" s="2">
        <v>0.36</v>
      </c>
      <c r="K30" s="21" t="s">
        <v>86</v>
      </c>
      <c r="L30" s="2">
        <v>0.17</v>
      </c>
      <c r="M30" s="21" t="s">
        <v>86</v>
      </c>
      <c r="N30" s="2">
        <v>0.12</v>
      </c>
      <c r="O30" s="21" t="s">
        <v>86</v>
      </c>
      <c r="P30" s="2" t="s">
        <v>1719</v>
      </c>
      <c r="Q30" s="21" t="s">
        <v>86</v>
      </c>
      <c r="R30" s="2" t="s">
        <v>83</v>
      </c>
      <c r="S30" s="21" t="s">
        <v>85</v>
      </c>
      <c r="T30" s="2" t="s">
        <v>94</v>
      </c>
      <c r="V30" s="2">
        <v>0.17</v>
      </c>
      <c r="W30" s="21" t="s">
        <v>86</v>
      </c>
      <c r="X30" s="2">
        <v>0.1</v>
      </c>
      <c r="Y30" s="21" t="s">
        <v>86</v>
      </c>
      <c r="Z30" s="2">
        <v>0.17</v>
      </c>
      <c r="AA30" s="21" t="s">
        <v>86</v>
      </c>
      <c r="AB30" s="2">
        <v>0.4</v>
      </c>
      <c r="AC30" s="21" t="s">
        <v>86</v>
      </c>
      <c r="AD30" s="2">
        <v>0.23</v>
      </c>
      <c r="AE30" s="21" t="s">
        <v>86</v>
      </c>
      <c r="AF30" s="2">
        <v>0.31</v>
      </c>
      <c r="AG30" s="21" t="s">
        <v>86</v>
      </c>
      <c r="AH30" s="2">
        <v>0.11</v>
      </c>
      <c r="AI30" s="21" t="s">
        <v>86</v>
      </c>
      <c r="AJ30" s="2">
        <v>0.15</v>
      </c>
      <c r="AK30" s="21" t="s">
        <v>86</v>
      </c>
      <c r="AL30" s="2">
        <v>0.14000000000000001</v>
      </c>
      <c r="AM30" s="21" t="s">
        <v>86</v>
      </c>
      <c r="AN30" s="2">
        <v>0.14000000000000001</v>
      </c>
      <c r="AO30" s="21" t="s">
        <v>86</v>
      </c>
      <c r="AP30" s="2">
        <v>0.21</v>
      </c>
      <c r="AQ30" s="21" t="s">
        <v>86</v>
      </c>
      <c r="AR30" s="2">
        <v>0.18</v>
      </c>
      <c r="AS30" s="21" t="s">
        <v>86</v>
      </c>
      <c r="AT30" s="2">
        <v>0.43</v>
      </c>
      <c r="AU30" s="21" t="s">
        <v>86</v>
      </c>
      <c r="AV30" s="2">
        <v>0.15</v>
      </c>
      <c r="AW30" s="21" t="s">
        <v>86</v>
      </c>
      <c r="AX30" s="2">
        <v>0.25</v>
      </c>
      <c r="AY30" s="21" t="s">
        <v>86</v>
      </c>
      <c r="AZ30" s="2">
        <v>0.35</v>
      </c>
      <c r="BA30" s="21" t="s">
        <v>86</v>
      </c>
      <c r="BB30" s="2">
        <v>0.28999999999999998</v>
      </c>
      <c r="BC30" s="21" t="s">
        <v>86</v>
      </c>
      <c r="BD30" s="2" t="s">
        <v>83</v>
      </c>
      <c r="BE30" s="21" t="s">
        <v>85</v>
      </c>
      <c r="BF30" s="2" t="s">
        <v>83</v>
      </c>
      <c r="BH30" s="2" t="s">
        <v>1744</v>
      </c>
      <c r="BJ30" s="2" t="s">
        <v>185</v>
      </c>
      <c r="BL30" s="2" t="s">
        <v>349</v>
      </c>
      <c r="BN30" s="2" t="s">
        <v>185</v>
      </c>
      <c r="BR30" s="2" t="s">
        <v>156</v>
      </c>
      <c r="BT30" s="2" t="s">
        <v>83</v>
      </c>
      <c r="BV30" s="2" t="s">
        <v>83</v>
      </c>
      <c r="BX30" s="2" t="s">
        <v>83</v>
      </c>
      <c r="BZ30" s="2" t="s">
        <v>83</v>
      </c>
      <c r="CB30" s="2" t="s">
        <v>83</v>
      </c>
      <c r="CC30" s="21" t="s">
        <v>85</v>
      </c>
      <c r="CD30" s="2" t="s">
        <v>83</v>
      </c>
      <c r="CF30" s="2">
        <v>100</v>
      </c>
      <c r="CH30" s="2">
        <v>93</v>
      </c>
      <c r="CJ30" s="2">
        <v>110</v>
      </c>
      <c r="CL30" s="2">
        <v>110</v>
      </c>
      <c r="CN30" s="2">
        <v>96</v>
      </c>
      <c r="CP30" s="2">
        <v>90</v>
      </c>
      <c r="CR30" s="2">
        <v>100</v>
      </c>
      <c r="CT30" s="2">
        <v>98</v>
      </c>
      <c r="CV30" s="2">
        <v>100</v>
      </c>
      <c r="CX30" s="2">
        <v>94</v>
      </c>
      <c r="CZ30" s="2">
        <v>115</v>
      </c>
      <c r="DB30" s="2">
        <v>114</v>
      </c>
      <c r="DD30" s="2">
        <v>105</v>
      </c>
      <c r="DF30" s="2">
        <v>103</v>
      </c>
    </row>
    <row r="31" spans="1:110" x14ac:dyDescent="0.25">
      <c r="A31" s="14" t="s">
        <v>27</v>
      </c>
      <c r="B31" s="2" t="s">
        <v>82</v>
      </c>
      <c r="C31" s="21" t="s">
        <v>85</v>
      </c>
      <c r="D31" s="2" t="s">
        <v>82</v>
      </c>
      <c r="E31" s="21" t="s">
        <v>85</v>
      </c>
      <c r="F31" s="2" t="s">
        <v>82</v>
      </c>
      <c r="G31" s="21" t="s">
        <v>85</v>
      </c>
      <c r="H31" s="2" t="s">
        <v>82</v>
      </c>
      <c r="I31" s="21" t="s">
        <v>85</v>
      </c>
      <c r="J31" s="2" t="s">
        <v>82</v>
      </c>
      <c r="K31" s="21" t="s">
        <v>85</v>
      </c>
      <c r="L31" s="2" t="s">
        <v>93</v>
      </c>
      <c r="M31" s="21" t="s">
        <v>85</v>
      </c>
      <c r="N31" s="2" t="s">
        <v>82</v>
      </c>
      <c r="O31" s="21" t="s">
        <v>85</v>
      </c>
      <c r="P31" s="2" t="s">
        <v>82</v>
      </c>
      <c r="Q31" s="21" t="s">
        <v>85</v>
      </c>
      <c r="R31" s="2" t="s">
        <v>82</v>
      </c>
      <c r="S31" s="21" t="s">
        <v>85</v>
      </c>
      <c r="T31" s="2" t="s">
        <v>82</v>
      </c>
      <c r="V31" s="2" t="s">
        <v>82</v>
      </c>
      <c r="W31" s="21" t="s">
        <v>85</v>
      </c>
      <c r="X31" s="2" t="s">
        <v>82</v>
      </c>
      <c r="Y31" s="21" t="s">
        <v>85</v>
      </c>
      <c r="Z31" s="2" t="s">
        <v>82</v>
      </c>
      <c r="AA31" s="21" t="s">
        <v>85</v>
      </c>
      <c r="AB31" s="2" t="s">
        <v>93</v>
      </c>
      <c r="AC31" s="21" t="s">
        <v>85</v>
      </c>
      <c r="AD31" s="2" t="s">
        <v>82</v>
      </c>
      <c r="AE31" s="21" t="s">
        <v>85</v>
      </c>
      <c r="AF31" s="2" t="s">
        <v>93</v>
      </c>
      <c r="AG31" s="21" t="s">
        <v>85</v>
      </c>
      <c r="AH31" s="2" t="s">
        <v>82</v>
      </c>
      <c r="AI31" s="21" t="s">
        <v>85</v>
      </c>
      <c r="AJ31" s="2" t="s">
        <v>82</v>
      </c>
      <c r="AK31" s="21" t="s">
        <v>85</v>
      </c>
      <c r="AL31" s="2" t="s">
        <v>82</v>
      </c>
      <c r="AM31" s="21" t="s">
        <v>85</v>
      </c>
      <c r="AN31" s="2" t="s">
        <v>82</v>
      </c>
      <c r="AO31" s="21" t="s">
        <v>85</v>
      </c>
      <c r="AP31" s="2" t="s">
        <v>93</v>
      </c>
      <c r="AQ31" s="21" t="s">
        <v>85</v>
      </c>
      <c r="AR31" s="2" t="s">
        <v>82</v>
      </c>
      <c r="AS31" s="21" t="s">
        <v>85</v>
      </c>
      <c r="AT31" s="2" t="s">
        <v>82</v>
      </c>
      <c r="AU31" s="21" t="s">
        <v>85</v>
      </c>
      <c r="AV31" s="2" t="s">
        <v>82</v>
      </c>
      <c r="AW31" s="21" t="s">
        <v>85</v>
      </c>
      <c r="AX31" s="2" t="s">
        <v>82</v>
      </c>
      <c r="AY31" s="21" t="s">
        <v>85</v>
      </c>
      <c r="AZ31" s="2" t="s">
        <v>82</v>
      </c>
      <c r="BA31" s="21" t="s">
        <v>85</v>
      </c>
      <c r="BB31" s="2" t="s">
        <v>82</v>
      </c>
      <c r="BC31" s="21" t="s">
        <v>85</v>
      </c>
      <c r="BD31" s="2" t="s">
        <v>82</v>
      </c>
      <c r="BE31" s="21" t="s">
        <v>85</v>
      </c>
      <c r="BF31" s="2" t="s">
        <v>82</v>
      </c>
      <c r="BH31" s="2" t="s">
        <v>93</v>
      </c>
      <c r="BJ31" s="2" t="s">
        <v>205</v>
      </c>
      <c r="BL31" s="2" t="s">
        <v>198</v>
      </c>
      <c r="BN31" s="2" t="s">
        <v>193</v>
      </c>
      <c r="BR31" s="2" t="s">
        <v>78</v>
      </c>
      <c r="BT31" s="2" t="s">
        <v>82</v>
      </c>
      <c r="BV31" s="2" t="s">
        <v>82</v>
      </c>
      <c r="BX31" s="2" t="s">
        <v>82</v>
      </c>
      <c r="BZ31" s="2" t="s">
        <v>82</v>
      </c>
      <c r="CB31" s="2" t="s">
        <v>82</v>
      </c>
      <c r="CC31" s="21" t="s">
        <v>85</v>
      </c>
      <c r="CD31" s="2" t="s">
        <v>82</v>
      </c>
      <c r="CF31" s="2">
        <v>94</v>
      </c>
      <c r="CH31" s="2">
        <v>87</v>
      </c>
      <c r="CJ31" s="2">
        <v>101</v>
      </c>
      <c r="CL31" s="2">
        <v>83</v>
      </c>
      <c r="CN31" s="2">
        <v>78</v>
      </c>
      <c r="CP31" s="2">
        <v>71</v>
      </c>
      <c r="CR31" s="2">
        <v>86</v>
      </c>
      <c r="CT31" s="2">
        <v>77</v>
      </c>
      <c r="CV31" s="2">
        <v>87</v>
      </c>
      <c r="CX31" s="2">
        <v>82</v>
      </c>
      <c r="CZ31" s="2">
        <v>96</v>
      </c>
      <c r="DB31" s="2">
        <v>86</v>
      </c>
      <c r="DD31" s="2">
        <v>89</v>
      </c>
      <c r="DF31" s="2">
        <v>92</v>
      </c>
    </row>
    <row r="32" spans="1:110" x14ac:dyDescent="0.25">
      <c r="A32" s="14" t="s">
        <v>28</v>
      </c>
      <c r="B32" s="2" t="s">
        <v>82</v>
      </c>
      <c r="C32" s="21" t="s">
        <v>85</v>
      </c>
      <c r="D32" s="2" t="s">
        <v>82</v>
      </c>
      <c r="E32" s="21" t="s">
        <v>85</v>
      </c>
      <c r="F32" s="2" t="s">
        <v>82</v>
      </c>
      <c r="G32" s="21" t="s">
        <v>85</v>
      </c>
      <c r="H32" s="2" t="s">
        <v>82</v>
      </c>
      <c r="I32" s="21" t="s">
        <v>85</v>
      </c>
      <c r="J32" s="2" t="s">
        <v>82</v>
      </c>
      <c r="K32" s="21" t="s">
        <v>85</v>
      </c>
      <c r="L32" s="2" t="s">
        <v>93</v>
      </c>
      <c r="M32" s="21" t="s">
        <v>85</v>
      </c>
      <c r="N32" s="2" t="s">
        <v>82</v>
      </c>
      <c r="O32" s="21" t="s">
        <v>85</v>
      </c>
      <c r="P32" s="2" t="s">
        <v>82</v>
      </c>
      <c r="Q32" s="21" t="s">
        <v>85</v>
      </c>
      <c r="R32" s="2" t="s">
        <v>82</v>
      </c>
      <c r="S32" s="21" t="s">
        <v>85</v>
      </c>
      <c r="T32" s="2" t="s">
        <v>82</v>
      </c>
      <c r="V32" s="2">
        <v>0.12</v>
      </c>
      <c r="W32" s="21" t="s">
        <v>86</v>
      </c>
      <c r="X32" s="2">
        <v>0.13</v>
      </c>
      <c r="Y32" s="21" t="s">
        <v>86</v>
      </c>
      <c r="Z32" s="2">
        <v>0.14000000000000001</v>
      </c>
      <c r="AA32" s="21" t="s">
        <v>86</v>
      </c>
      <c r="AB32" s="2" t="s">
        <v>93</v>
      </c>
      <c r="AC32" s="21" t="s">
        <v>85</v>
      </c>
      <c r="AD32" s="2" t="s">
        <v>82</v>
      </c>
      <c r="AE32" s="21" t="s">
        <v>85</v>
      </c>
      <c r="AF32" s="2" t="s">
        <v>93</v>
      </c>
      <c r="AG32" s="21" t="s">
        <v>85</v>
      </c>
      <c r="AH32" s="2" t="s">
        <v>82</v>
      </c>
      <c r="AI32" s="21" t="s">
        <v>85</v>
      </c>
      <c r="AJ32" s="2" t="s">
        <v>82</v>
      </c>
      <c r="AK32" s="21" t="s">
        <v>85</v>
      </c>
      <c r="AL32" s="2" t="s">
        <v>82</v>
      </c>
      <c r="AM32" s="21" t="s">
        <v>85</v>
      </c>
      <c r="AN32" s="2" t="s">
        <v>82</v>
      </c>
      <c r="AO32" s="21" t="s">
        <v>85</v>
      </c>
      <c r="AP32" s="2">
        <v>0.13</v>
      </c>
      <c r="AQ32" s="21" t="s">
        <v>86</v>
      </c>
      <c r="AR32" s="2">
        <v>0.17</v>
      </c>
      <c r="AS32" s="21" t="s">
        <v>86</v>
      </c>
      <c r="AT32" s="2">
        <v>0.17</v>
      </c>
      <c r="AU32" s="21" t="s">
        <v>86</v>
      </c>
      <c r="AV32" s="2" t="s">
        <v>82</v>
      </c>
      <c r="AW32" s="21" t="s">
        <v>85</v>
      </c>
      <c r="AX32" s="2" t="s">
        <v>82</v>
      </c>
      <c r="AY32" s="21" t="s">
        <v>85</v>
      </c>
      <c r="AZ32" s="2" t="s">
        <v>82</v>
      </c>
      <c r="BA32" s="21" t="s">
        <v>85</v>
      </c>
      <c r="BB32" s="2" t="s">
        <v>82</v>
      </c>
      <c r="BC32" s="21" t="s">
        <v>85</v>
      </c>
      <c r="BD32" s="2" t="s">
        <v>82</v>
      </c>
      <c r="BE32" s="21" t="s">
        <v>85</v>
      </c>
      <c r="BF32" s="2" t="s">
        <v>82</v>
      </c>
      <c r="BH32" s="2" t="s">
        <v>93</v>
      </c>
      <c r="BJ32" s="2" t="s">
        <v>205</v>
      </c>
      <c r="BL32" s="2" t="s">
        <v>198</v>
      </c>
      <c r="BN32" s="2" t="s">
        <v>193</v>
      </c>
      <c r="BR32" s="2" t="s">
        <v>78</v>
      </c>
      <c r="BT32" s="2" t="s">
        <v>82</v>
      </c>
      <c r="BV32" s="2" t="s">
        <v>82</v>
      </c>
      <c r="BX32" s="2" t="s">
        <v>82</v>
      </c>
      <c r="BZ32" s="2" t="s">
        <v>82</v>
      </c>
      <c r="CB32" s="2" t="s">
        <v>82</v>
      </c>
      <c r="CC32" s="21" t="s">
        <v>85</v>
      </c>
      <c r="CD32" s="2" t="s">
        <v>82</v>
      </c>
      <c r="CF32" s="2">
        <v>100</v>
      </c>
      <c r="CH32" s="2">
        <v>89</v>
      </c>
      <c r="CJ32" s="2">
        <v>99</v>
      </c>
      <c r="CL32" s="2">
        <v>121</v>
      </c>
      <c r="CN32" s="2">
        <v>74</v>
      </c>
      <c r="CP32" s="2">
        <v>82</v>
      </c>
      <c r="CR32" s="2">
        <v>99</v>
      </c>
      <c r="CT32" s="2">
        <v>103</v>
      </c>
      <c r="CV32" s="2">
        <v>113</v>
      </c>
      <c r="CX32" s="2">
        <v>97</v>
      </c>
      <c r="CZ32" s="2">
        <v>98</v>
      </c>
      <c r="DB32" s="2">
        <v>102</v>
      </c>
      <c r="DD32" s="2">
        <v>108</v>
      </c>
      <c r="DF32" s="2">
        <v>98</v>
      </c>
    </row>
    <row r="33" spans="1:112" x14ac:dyDescent="0.25">
      <c r="A33" s="14" t="s">
        <v>29</v>
      </c>
      <c r="B33" s="2" t="s">
        <v>82</v>
      </c>
      <c r="C33" s="21" t="s">
        <v>85</v>
      </c>
      <c r="D33" s="2" t="s">
        <v>82</v>
      </c>
      <c r="E33" s="21" t="s">
        <v>85</v>
      </c>
      <c r="F33" s="2" t="s">
        <v>82</v>
      </c>
      <c r="G33" s="21" t="s">
        <v>85</v>
      </c>
      <c r="H33" s="2" t="s">
        <v>82</v>
      </c>
      <c r="I33" s="21" t="s">
        <v>85</v>
      </c>
      <c r="J33" s="2" t="s">
        <v>82</v>
      </c>
      <c r="K33" s="21" t="s">
        <v>85</v>
      </c>
      <c r="L33" s="2" t="s">
        <v>93</v>
      </c>
      <c r="M33" s="21" t="s">
        <v>85</v>
      </c>
      <c r="N33" s="2" t="s">
        <v>82</v>
      </c>
      <c r="O33" s="21" t="s">
        <v>85</v>
      </c>
      <c r="P33" s="2" t="s">
        <v>82</v>
      </c>
      <c r="Q33" s="21" t="s">
        <v>85</v>
      </c>
      <c r="R33" s="2" t="s">
        <v>82</v>
      </c>
      <c r="S33" s="21" t="s">
        <v>85</v>
      </c>
      <c r="T33" s="2" t="s">
        <v>82</v>
      </c>
      <c r="V33" s="2" t="s">
        <v>82</v>
      </c>
      <c r="W33" s="21" t="s">
        <v>85</v>
      </c>
      <c r="X33" s="2" t="s">
        <v>82</v>
      </c>
      <c r="Y33" s="21" t="s">
        <v>85</v>
      </c>
      <c r="Z33" s="2" t="s">
        <v>82</v>
      </c>
      <c r="AA33" s="21" t="s">
        <v>85</v>
      </c>
      <c r="AB33" s="2" t="s">
        <v>93</v>
      </c>
      <c r="AC33" s="21" t="s">
        <v>85</v>
      </c>
      <c r="AD33" s="2" t="s">
        <v>82</v>
      </c>
      <c r="AE33" s="21" t="s">
        <v>85</v>
      </c>
      <c r="AF33" s="2" t="s">
        <v>93</v>
      </c>
      <c r="AG33" s="21" t="s">
        <v>85</v>
      </c>
      <c r="AH33" s="2" t="s">
        <v>82</v>
      </c>
      <c r="AI33" s="21" t="s">
        <v>85</v>
      </c>
      <c r="AJ33" s="2" t="s">
        <v>82</v>
      </c>
      <c r="AK33" s="21" t="s">
        <v>85</v>
      </c>
      <c r="AL33" s="2" t="s">
        <v>82</v>
      </c>
      <c r="AM33" s="21" t="s">
        <v>85</v>
      </c>
      <c r="AN33" s="2" t="s">
        <v>82</v>
      </c>
      <c r="AO33" s="21" t="s">
        <v>85</v>
      </c>
      <c r="AP33" s="2" t="s">
        <v>93</v>
      </c>
      <c r="AQ33" s="21" t="s">
        <v>85</v>
      </c>
      <c r="AR33" s="2" t="s">
        <v>82</v>
      </c>
      <c r="AS33" s="21" t="s">
        <v>85</v>
      </c>
      <c r="AT33" s="2" t="s">
        <v>82</v>
      </c>
      <c r="AU33" s="21" t="s">
        <v>85</v>
      </c>
      <c r="AV33" s="2" t="s">
        <v>82</v>
      </c>
      <c r="AW33" s="21" t="s">
        <v>85</v>
      </c>
      <c r="AX33" s="2" t="s">
        <v>82</v>
      </c>
      <c r="AY33" s="21" t="s">
        <v>85</v>
      </c>
      <c r="AZ33" s="2" t="s">
        <v>82</v>
      </c>
      <c r="BA33" s="21" t="s">
        <v>85</v>
      </c>
      <c r="BB33" s="2" t="s">
        <v>82</v>
      </c>
      <c r="BC33" s="21" t="s">
        <v>85</v>
      </c>
      <c r="BD33" s="2" t="s">
        <v>82</v>
      </c>
      <c r="BE33" s="21" t="s">
        <v>85</v>
      </c>
      <c r="BF33" s="2" t="s">
        <v>82</v>
      </c>
      <c r="BH33" s="2" t="s">
        <v>93</v>
      </c>
      <c r="BJ33" s="2" t="s">
        <v>207</v>
      </c>
      <c r="BL33" s="2" t="s">
        <v>354</v>
      </c>
      <c r="BN33" s="2" t="s">
        <v>359</v>
      </c>
      <c r="BR33" s="2" t="s">
        <v>166</v>
      </c>
      <c r="BT33" s="2" t="s">
        <v>82</v>
      </c>
      <c r="BV33" s="2" t="s">
        <v>82</v>
      </c>
      <c r="BX33" s="2" t="s">
        <v>82</v>
      </c>
      <c r="BZ33" s="2" t="s">
        <v>82</v>
      </c>
      <c r="CB33" s="2" t="s">
        <v>82</v>
      </c>
      <c r="CC33" s="21" t="s">
        <v>85</v>
      </c>
      <c r="CD33" s="2" t="s">
        <v>82</v>
      </c>
      <c r="CF33" s="2">
        <v>88</v>
      </c>
      <c r="CH33" s="2">
        <v>79</v>
      </c>
      <c r="CJ33" s="2">
        <v>80</v>
      </c>
      <c r="CL33" s="2">
        <v>71</v>
      </c>
      <c r="CN33" s="2">
        <v>63</v>
      </c>
      <c r="CP33" s="2">
        <v>65</v>
      </c>
      <c r="CR33" s="2">
        <v>72</v>
      </c>
      <c r="CT33" s="2">
        <v>63</v>
      </c>
      <c r="CV33" s="2">
        <v>75</v>
      </c>
      <c r="CX33" s="2">
        <v>60</v>
      </c>
      <c r="CZ33" s="2">
        <v>79</v>
      </c>
      <c r="DB33" s="2">
        <v>67</v>
      </c>
      <c r="DD33" s="2">
        <v>76</v>
      </c>
      <c r="DF33" s="2">
        <v>83</v>
      </c>
    </row>
    <row r="34" spans="1:112" x14ac:dyDescent="0.25">
      <c r="A34" s="14" t="s">
        <v>30</v>
      </c>
      <c r="B34" s="2" t="s">
        <v>82</v>
      </c>
      <c r="C34" s="21" t="s">
        <v>85</v>
      </c>
      <c r="D34" s="2" t="s">
        <v>82</v>
      </c>
      <c r="E34" s="21" t="s">
        <v>85</v>
      </c>
      <c r="F34" s="2" t="s">
        <v>82</v>
      </c>
      <c r="G34" s="21" t="s">
        <v>85</v>
      </c>
      <c r="H34" s="2" t="s">
        <v>82</v>
      </c>
      <c r="I34" s="21" t="s">
        <v>85</v>
      </c>
      <c r="J34" s="2" t="s">
        <v>82</v>
      </c>
      <c r="K34" s="21" t="s">
        <v>85</v>
      </c>
      <c r="L34" s="2" t="s">
        <v>93</v>
      </c>
      <c r="M34" s="21" t="s">
        <v>85</v>
      </c>
      <c r="N34" s="2" t="s">
        <v>82</v>
      </c>
      <c r="O34" s="21" t="s">
        <v>85</v>
      </c>
      <c r="P34" s="2" t="s">
        <v>82</v>
      </c>
      <c r="Q34" s="21" t="s">
        <v>85</v>
      </c>
      <c r="R34" s="2" t="s">
        <v>82</v>
      </c>
      <c r="S34" s="21" t="s">
        <v>85</v>
      </c>
      <c r="T34" s="2" t="s">
        <v>82</v>
      </c>
      <c r="V34" s="2" t="s">
        <v>82</v>
      </c>
      <c r="W34" s="21" t="s">
        <v>85</v>
      </c>
      <c r="X34" s="2">
        <v>5.2999999999999999E-2</v>
      </c>
      <c r="Y34" s="21" t="s">
        <v>86</v>
      </c>
      <c r="Z34" s="2">
        <v>6.8000000000000005E-2</v>
      </c>
      <c r="AA34" s="21" t="s">
        <v>86</v>
      </c>
      <c r="AB34" s="2" t="s">
        <v>93</v>
      </c>
      <c r="AC34" s="21" t="s">
        <v>85</v>
      </c>
      <c r="AD34" s="2" t="s">
        <v>82</v>
      </c>
      <c r="AE34" s="21" t="s">
        <v>85</v>
      </c>
      <c r="AF34" s="2" t="s">
        <v>93</v>
      </c>
      <c r="AG34" s="21" t="s">
        <v>85</v>
      </c>
      <c r="AH34" s="2" t="s">
        <v>82</v>
      </c>
      <c r="AI34" s="21" t="s">
        <v>85</v>
      </c>
      <c r="AJ34" s="2" t="s">
        <v>82</v>
      </c>
      <c r="AK34" s="21" t="s">
        <v>85</v>
      </c>
      <c r="AL34" s="2" t="s">
        <v>82</v>
      </c>
      <c r="AM34" s="21" t="s">
        <v>85</v>
      </c>
      <c r="AN34" s="2" t="s">
        <v>82</v>
      </c>
      <c r="AO34" s="21" t="s">
        <v>85</v>
      </c>
      <c r="AP34" s="2" t="s">
        <v>93</v>
      </c>
      <c r="AQ34" s="21" t="s">
        <v>85</v>
      </c>
      <c r="AR34" s="2">
        <v>5.8999999999999997E-2</v>
      </c>
      <c r="AS34" s="21" t="s">
        <v>86</v>
      </c>
      <c r="AT34" s="2">
        <v>6.3E-2</v>
      </c>
      <c r="AU34" s="21" t="s">
        <v>86</v>
      </c>
      <c r="AV34" s="2" t="s">
        <v>82</v>
      </c>
      <c r="AW34" s="21" t="s">
        <v>85</v>
      </c>
      <c r="AX34" s="2" t="s">
        <v>82</v>
      </c>
      <c r="AY34" s="21" t="s">
        <v>85</v>
      </c>
      <c r="AZ34" s="2" t="s">
        <v>82</v>
      </c>
      <c r="BA34" s="21" t="s">
        <v>85</v>
      </c>
      <c r="BB34" s="2" t="s">
        <v>82</v>
      </c>
      <c r="BC34" s="21" t="s">
        <v>85</v>
      </c>
      <c r="BD34" s="2" t="s">
        <v>82</v>
      </c>
      <c r="BE34" s="21" t="s">
        <v>85</v>
      </c>
      <c r="BF34" s="2" t="s">
        <v>82</v>
      </c>
      <c r="BH34" s="2" t="s">
        <v>93</v>
      </c>
      <c r="BJ34" s="2" t="s">
        <v>205</v>
      </c>
      <c r="BL34" s="2" t="s">
        <v>198</v>
      </c>
      <c r="BN34" s="2" t="s">
        <v>193</v>
      </c>
      <c r="BR34" s="2" t="s">
        <v>78</v>
      </c>
      <c r="BT34" s="2" t="s">
        <v>82</v>
      </c>
      <c r="BV34" s="2" t="s">
        <v>82</v>
      </c>
      <c r="BX34" s="2" t="s">
        <v>82</v>
      </c>
      <c r="BZ34" s="2" t="s">
        <v>82</v>
      </c>
      <c r="CB34" s="2" t="s">
        <v>82</v>
      </c>
      <c r="CC34" s="21" t="s">
        <v>85</v>
      </c>
      <c r="CD34" s="2" t="s">
        <v>82</v>
      </c>
      <c r="CF34" s="2">
        <v>104</v>
      </c>
      <c r="CH34" s="2">
        <v>99</v>
      </c>
      <c r="CJ34" s="2">
        <v>105</v>
      </c>
      <c r="CL34" s="2">
        <v>105</v>
      </c>
      <c r="CN34" s="2">
        <v>89</v>
      </c>
      <c r="CP34" s="2">
        <v>98</v>
      </c>
      <c r="CR34" s="2">
        <v>99</v>
      </c>
      <c r="CT34" s="2">
        <v>92</v>
      </c>
      <c r="CV34" s="2">
        <v>97</v>
      </c>
      <c r="CX34" s="2">
        <v>100</v>
      </c>
      <c r="CZ34" s="2">
        <v>104</v>
      </c>
      <c r="DB34" s="2">
        <v>110</v>
      </c>
      <c r="DD34" s="2">
        <v>115</v>
      </c>
      <c r="DF34" s="2">
        <v>103</v>
      </c>
    </row>
    <row r="35" spans="1:112" x14ac:dyDescent="0.25">
      <c r="A35" s="14" t="s">
        <v>31</v>
      </c>
      <c r="B35" s="2" t="s">
        <v>82</v>
      </c>
      <c r="C35" s="21" t="s">
        <v>85</v>
      </c>
      <c r="D35" s="2" t="s">
        <v>82</v>
      </c>
      <c r="E35" s="21" t="s">
        <v>85</v>
      </c>
      <c r="F35" s="2" t="s">
        <v>82</v>
      </c>
      <c r="G35" s="21" t="s">
        <v>85</v>
      </c>
      <c r="H35" s="2" t="s">
        <v>82</v>
      </c>
      <c r="I35" s="21" t="s">
        <v>85</v>
      </c>
      <c r="J35" s="2" t="s">
        <v>82</v>
      </c>
      <c r="K35" s="21" t="s">
        <v>85</v>
      </c>
      <c r="L35" s="2" t="s">
        <v>93</v>
      </c>
      <c r="M35" s="21" t="s">
        <v>85</v>
      </c>
      <c r="N35" s="2" t="s">
        <v>82</v>
      </c>
      <c r="O35" s="21" t="s">
        <v>85</v>
      </c>
      <c r="P35" s="2" t="s">
        <v>82</v>
      </c>
      <c r="Q35" s="21" t="s">
        <v>85</v>
      </c>
      <c r="R35" s="2" t="s">
        <v>82</v>
      </c>
      <c r="S35" s="21" t="s">
        <v>85</v>
      </c>
      <c r="T35" s="2" t="s">
        <v>82</v>
      </c>
      <c r="V35" s="2" t="s">
        <v>82</v>
      </c>
      <c r="W35" s="21" t="s">
        <v>85</v>
      </c>
      <c r="X35" s="2" t="s">
        <v>82</v>
      </c>
      <c r="Y35" s="21" t="s">
        <v>85</v>
      </c>
      <c r="Z35" s="2" t="s">
        <v>82</v>
      </c>
      <c r="AA35" s="21" t="s">
        <v>85</v>
      </c>
      <c r="AB35" s="2" t="s">
        <v>93</v>
      </c>
      <c r="AC35" s="21" t="s">
        <v>85</v>
      </c>
      <c r="AD35" s="2" t="s">
        <v>82</v>
      </c>
      <c r="AE35" s="21" t="s">
        <v>85</v>
      </c>
      <c r="AF35" s="2" t="s">
        <v>93</v>
      </c>
      <c r="AG35" s="21" t="s">
        <v>85</v>
      </c>
      <c r="AH35" s="2" t="s">
        <v>82</v>
      </c>
      <c r="AI35" s="21" t="s">
        <v>85</v>
      </c>
      <c r="AJ35" s="2" t="s">
        <v>82</v>
      </c>
      <c r="AK35" s="21" t="s">
        <v>85</v>
      </c>
      <c r="AL35" s="2" t="s">
        <v>82</v>
      </c>
      <c r="AM35" s="21" t="s">
        <v>85</v>
      </c>
      <c r="AN35" s="2" t="s">
        <v>82</v>
      </c>
      <c r="AO35" s="21" t="s">
        <v>85</v>
      </c>
      <c r="AP35" s="2" t="s">
        <v>93</v>
      </c>
      <c r="AQ35" s="21" t="s">
        <v>85</v>
      </c>
      <c r="AR35" s="2" t="s">
        <v>82</v>
      </c>
      <c r="AS35" s="21" t="s">
        <v>85</v>
      </c>
      <c r="AT35" s="2" t="s">
        <v>82</v>
      </c>
      <c r="AU35" s="21" t="s">
        <v>85</v>
      </c>
      <c r="AV35" s="2" t="s">
        <v>82</v>
      </c>
      <c r="AW35" s="21" t="s">
        <v>85</v>
      </c>
      <c r="AX35" s="2" t="s">
        <v>82</v>
      </c>
      <c r="AY35" s="21" t="s">
        <v>85</v>
      </c>
      <c r="AZ35" s="2" t="s">
        <v>82</v>
      </c>
      <c r="BA35" s="21" t="s">
        <v>85</v>
      </c>
      <c r="BB35" s="2" t="s">
        <v>82</v>
      </c>
      <c r="BC35" s="21" t="s">
        <v>85</v>
      </c>
      <c r="BD35" s="2" t="s">
        <v>82</v>
      </c>
      <c r="BE35" s="21" t="s">
        <v>85</v>
      </c>
      <c r="BF35" s="2" t="s">
        <v>82</v>
      </c>
      <c r="BH35" s="2" t="s">
        <v>93</v>
      </c>
      <c r="BJ35" s="2" t="s">
        <v>208</v>
      </c>
      <c r="BL35" s="2" t="s">
        <v>355</v>
      </c>
      <c r="BN35" s="2" t="s">
        <v>197</v>
      </c>
      <c r="BR35" s="2" t="s">
        <v>167</v>
      </c>
      <c r="BT35" s="2" t="s">
        <v>82</v>
      </c>
      <c r="BV35" s="2" t="s">
        <v>82</v>
      </c>
      <c r="BX35" s="2" t="s">
        <v>82</v>
      </c>
      <c r="BZ35" s="2" t="s">
        <v>82</v>
      </c>
      <c r="CB35" s="2" t="s">
        <v>82</v>
      </c>
      <c r="CC35" s="21" t="s">
        <v>85</v>
      </c>
      <c r="CD35" s="2" t="s">
        <v>82</v>
      </c>
      <c r="CF35" s="2">
        <v>105</v>
      </c>
      <c r="CH35" s="2">
        <v>93</v>
      </c>
      <c r="CJ35" s="2">
        <v>119</v>
      </c>
      <c r="CL35" s="2">
        <v>105</v>
      </c>
      <c r="CN35" s="2">
        <v>97</v>
      </c>
      <c r="CP35" s="2">
        <v>88</v>
      </c>
      <c r="CR35" s="2">
        <v>104</v>
      </c>
      <c r="CT35" s="2">
        <v>98</v>
      </c>
      <c r="CV35" s="2">
        <v>109</v>
      </c>
      <c r="CX35" s="2">
        <v>98</v>
      </c>
      <c r="CZ35" s="2">
        <v>115</v>
      </c>
      <c r="DB35" s="2">
        <v>105</v>
      </c>
      <c r="DD35" s="2">
        <v>114</v>
      </c>
      <c r="DF35" s="2">
        <v>107</v>
      </c>
    </row>
    <row r="36" spans="1:112" x14ac:dyDescent="0.25">
      <c r="A36" s="14" t="s">
        <v>32</v>
      </c>
      <c r="B36" s="2" t="s">
        <v>82</v>
      </c>
      <c r="C36" s="21" t="s">
        <v>85</v>
      </c>
      <c r="D36" s="2" t="s">
        <v>1178</v>
      </c>
      <c r="E36" s="21" t="s">
        <v>87</v>
      </c>
      <c r="F36" s="2" t="s">
        <v>82</v>
      </c>
      <c r="G36" s="21" t="s">
        <v>85</v>
      </c>
      <c r="H36" s="2" t="s">
        <v>82</v>
      </c>
      <c r="I36" s="21" t="s">
        <v>85</v>
      </c>
      <c r="J36" s="2" t="s">
        <v>82</v>
      </c>
      <c r="K36" s="21" t="s">
        <v>85</v>
      </c>
      <c r="L36" s="2" t="s">
        <v>93</v>
      </c>
      <c r="M36" s="21" t="s">
        <v>85</v>
      </c>
      <c r="N36" s="2" t="s">
        <v>82</v>
      </c>
      <c r="O36" s="21" t="s">
        <v>85</v>
      </c>
      <c r="P36" s="2" t="s">
        <v>82</v>
      </c>
      <c r="Q36" s="21" t="s">
        <v>85</v>
      </c>
      <c r="R36" s="2" t="s">
        <v>82</v>
      </c>
      <c r="S36" s="21" t="s">
        <v>85</v>
      </c>
      <c r="T36" s="2" t="s">
        <v>82</v>
      </c>
      <c r="V36" s="2">
        <v>7.8E-2</v>
      </c>
      <c r="W36" s="21" t="s">
        <v>86</v>
      </c>
      <c r="X36" s="2" t="s">
        <v>82</v>
      </c>
      <c r="Y36" s="21" t="s">
        <v>85</v>
      </c>
      <c r="Z36" s="2">
        <v>0.11</v>
      </c>
      <c r="AA36" s="21" t="s">
        <v>87</v>
      </c>
      <c r="AB36" s="2">
        <v>0.05</v>
      </c>
      <c r="AC36" s="21" t="s">
        <v>86</v>
      </c>
      <c r="AD36" s="2" t="s">
        <v>82</v>
      </c>
      <c r="AE36" s="21" t="s">
        <v>85</v>
      </c>
      <c r="AF36" s="2">
        <v>8.2000000000000003E-2</v>
      </c>
      <c r="AG36" s="21" t="s">
        <v>86</v>
      </c>
      <c r="AH36" s="2" t="s">
        <v>82</v>
      </c>
      <c r="AI36" s="21" t="s">
        <v>85</v>
      </c>
      <c r="AJ36" s="2" t="s">
        <v>82</v>
      </c>
      <c r="AK36" s="21" t="s">
        <v>85</v>
      </c>
      <c r="AL36" s="2" t="s">
        <v>82</v>
      </c>
      <c r="AM36" s="21" t="s">
        <v>85</v>
      </c>
      <c r="AN36" s="2" t="s">
        <v>82</v>
      </c>
      <c r="AO36" s="21" t="s">
        <v>85</v>
      </c>
      <c r="AP36" s="2">
        <v>7.0999999999999994E-2</v>
      </c>
      <c r="AQ36" s="21" t="s">
        <v>86</v>
      </c>
      <c r="AR36" s="2">
        <v>6.8000000000000005E-2</v>
      </c>
      <c r="AS36" s="21" t="s">
        <v>86</v>
      </c>
      <c r="AT36" s="2">
        <v>0.12</v>
      </c>
      <c r="AU36" s="21" t="s">
        <v>86</v>
      </c>
      <c r="AV36" s="2" t="s">
        <v>82</v>
      </c>
      <c r="AW36" s="21" t="s">
        <v>85</v>
      </c>
      <c r="AX36" s="2" t="s">
        <v>82</v>
      </c>
      <c r="AY36" s="21" t="s">
        <v>85</v>
      </c>
      <c r="AZ36" s="2" t="s">
        <v>82</v>
      </c>
      <c r="BA36" s="21" t="s">
        <v>85</v>
      </c>
      <c r="BB36" s="2" t="s">
        <v>82</v>
      </c>
      <c r="BC36" s="21" t="s">
        <v>85</v>
      </c>
      <c r="BD36" s="2" t="s">
        <v>82</v>
      </c>
      <c r="BE36" s="21" t="s">
        <v>85</v>
      </c>
      <c r="BF36" s="2" t="s">
        <v>82</v>
      </c>
      <c r="BH36" s="2" t="s">
        <v>93</v>
      </c>
      <c r="BJ36" s="2" t="s">
        <v>209</v>
      </c>
      <c r="BL36" s="2" t="s">
        <v>91</v>
      </c>
      <c r="BN36" s="2" t="s">
        <v>198</v>
      </c>
      <c r="BR36" s="2" t="s">
        <v>168</v>
      </c>
      <c r="BT36" s="2" t="s">
        <v>82</v>
      </c>
      <c r="BV36" s="2" t="s">
        <v>82</v>
      </c>
      <c r="BX36" s="2" t="s">
        <v>82</v>
      </c>
      <c r="BZ36" s="2" t="s">
        <v>82</v>
      </c>
      <c r="CB36" s="2" t="s">
        <v>82</v>
      </c>
      <c r="CC36" s="21" t="s">
        <v>85</v>
      </c>
      <c r="CD36" s="2" t="s">
        <v>82</v>
      </c>
      <c r="CF36" s="2">
        <v>94</v>
      </c>
      <c r="CH36" s="2">
        <v>97</v>
      </c>
      <c r="CJ36" s="2">
        <v>103</v>
      </c>
      <c r="CL36" s="2">
        <v>106</v>
      </c>
      <c r="CN36" s="2">
        <v>96</v>
      </c>
      <c r="CP36" s="2">
        <v>99</v>
      </c>
      <c r="CR36" s="2">
        <v>100</v>
      </c>
      <c r="CT36" s="2">
        <v>93</v>
      </c>
      <c r="CV36" s="2">
        <v>93</v>
      </c>
      <c r="CX36" s="2">
        <v>94</v>
      </c>
      <c r="CZ36" s="2">
        <v>105</v>
      </c>
      <c r="DB36" s="2">
        <v>103</v>
      </c>
      <c r="DD36" s="2">
        <v>113</v>
      </c>
      <c r="DF36" s="2">
        <v>93</v>
      </c>
    </row>
    <row r="37" spans="1:112" x14ac:dyDescent="0.25">
      <c r="A37" s="14" t="s">
        <v>33</v>
      </c>
      <c r="B37" s="2" t="s">
        <v>82</v>
      </c>
      <c r="C37" s="21" t="s">
        <v>85</v>
      </c>
      <c r="D37" s="2" t="s">
        <v>82</v>
      </c>
      <c r="E37" s="21" t="s">
        <v>85</v>
      </c>
      <c r="F37" s="2" t="s">
        <v>82</v>
      </c>
      <c r="G37" s="21" t="s">
        <v>85</v>
      </c>
      <c r="H37" s="2" t="s">
        <v>82</v>
      </c>
      <c r="I37" s="21" t="s">
        <v>85</v>
      </c>
      <c r="J37" s="2" t="s">
        <v>82</v>
      </c>
      <c r="K37" s="21" t="s">
        <v>85</v>
      </c>
      <c r="L37" s="2" t="s">
        <v>93</v>
      </c>
      <c r="M37" s="21" t="s">
        <v>85</v>
      </c>
      <c r="N37" s="2" t="s">
        <v>82</v>
      </c>
      <c r="O37" s="21" t="s">
        <v>85</v>
      </c>
      <c r="P37" s="2" t="s">
        <v>82</v>
      </c>
      <c r="Q37" s="21" t="s">
        <v>85</v>
      </c>
      <c r="R37" s="2" t="s">
        <v>82</v>
      </c>
      <c r="S37" s="21" t="s">
        <v>85</v>
      </c>
      <c r="T37" s="2" t="s">
        <v>82</v>
      </c>
      <c r="V37" s="2" t="s">
        <v>82</v>
      </c>
      <c r="W37" s="21" t="s">
        <v>85</v>
      </c>
      <c r="X37" s="2" t="s">
        <v>82</v>
      </c>
      <c r="Y37" s="21" t="s">
        <v>85</v>
      </c>
      <c r="Z37" s="2" t="s">
        <v>82</v>
      </c>
      <c r="AA37" s="21" t="s">
        <v>85</v>
      </c>
      <c r="AB37" s="2" t="s">
        <v>93</v>
      </c>
      <c r="AC37" s="21" t="s">
        <v>85</v>
      </c>
      <c r="AD37" s="2" t="s">
        <v>82</v>
      </c>
      <c r="AE37" s="21" t="s">
        <v>85</v>
      </c>
      <c r="AF37" s="2" t="s">
        <v>93</v>
      </c>
      <c r="AG37" s="21" t="s">
        <v>85</v>
      </c>
      <c r="AH37" s="2" t="s">
        <v>82</v>
      </c>
      <c r="AI37" s="21" t="s">
        <v>85</v>
      </c>
      <c r="AJ37" s="2" t="s">
        <v>82</v>
      </c>
      <c r="AK37" s="21" t="s">
        <v>85</v>
      </c>
      <c r="AL37" s="2" t="s">
        <v>82</v>
      </c>
      <c r="AM37" s="21" t="s">
        <v>85</v>
      </c>
      <c r="AN37" s="2" t="s">
        <v>82</v>
      </c>
      <c r="AO37" s="21" t="s">
        <v>85</v>
      </c>
      <c r="AP37" s="2">
        <v>5.2999999999999999E-2</v>
      </c>
      <c r="AQ37" s="21" t="s">
        <v>87</v>
      </c>
      <c r="AR37" s="2">
        <v>5.0999999999999997E-2</v>
      </c>
      <c r="AS37" s="21" t="s">
        <v>86</v>
      </c>
      <c r="AT37" s="2" t="s">
        <v>82</v>
      </c>
      <c r="AU37" s="21" t="s">
        <v>85</v>
      </c>
      <c r="AV37" s="2" t="s">
        <v>82</v>
      </c>
      <c r="AW37" s="21" t="s">
        <v>85</v>
      </c>
      <c r="AX37" s="2" t="s">
        <v>82</v>
      </c>
      <c r="AY37" s="21" t="s">
        <v>85</v>
      </c>
      <c r="AZ37" s="2" t="s">
        <v>82</v>
      </c>
      <c r="BA37" s="21" t="s">
        <v>85</v>
      </c>
      <c r="BB37" s="2" t="s">
        <v>82</v>
      </c>
      <c r="BC37" s="21" t="s">
        <v>85</v>
      </c>
      <c r="BD37" s="2" t="s">
        <v>82</v>
      </c>
      <c r="BE37" s="21" t="s">
        <v>85</v>
      </c>
      <c r="BF37" s="2" t="s">
        <v>82</v>
      </c>
      <c r="BH37" s="2" t="s">
        <v>93</v>
      </c>
      <c r="BJ37" s="2" t="s">
        <v>168</v>
      </c>
      <c r="BL37" s="2" t="s">
        <v>356</v>
      </c>
      <c r="BN37" s="2" t="s">
        <v>360</v>
      </c>
      <c r="BR37" s="2" t="s">
        <v>169</v>
      </c>
      <c r="BT37" s="2" t="s">
        <v>82</v>
      </c>
      <c r="BV37" s="2" t="s">
        <v>82</v>
      </c>
      <c r="BX37" s="2" t="s">
        <v>82</v>
      </c>
      <c r="BZ37" s="2" t="s">
        <v>82</v>
      </c>
      <c r="CB37" s="2" t="s">
        <v>82</v>
      </c>
      <c r="CC37" s="21" t="s">
        <v>85</v>
      </c>
      <c r="CD37" s="2" t="s">
        <v>82</v>
      </c>
      <c r="CF37" s="2">
        <v>111</v>
      </c>
      <c r="CH37" s="2">
        <v>108</v>
      </c>
      <c r="CJ37" s="2">
        <v>130</v>
      </c>
      <c r="CL37" s="2">
        <v>128</v>
      </c>
      <c r="CN37" s="2">
        <v>84</v>
      </c>
      <c r="CP37" s="2">
        <v>83</v>
      </c>
      <c r="CR37" s="2">
        <v>98</v>
      </c>
      <c r="CT37" s="2">
        <v>84</v>
      </c>
      <c r="CV37" s="2">
        <v>92</v>
      </c>
      <c r="CX37" s="2">
        <v>116</v>
      </c>
      <c r="CZ37" s="2">
        <v>97</v>
      </c>
      <c r="DB37" s="2">
        <v>99</v>
      </c>
      <c r="DD37" s="2">
        <v>104</v>
      </c>
      <c r="DF37" s="2">
        <v>98</v>
      </c>
    </row>
    <row r="38" spans="1:112" x14ac:dyDescent="0.25">
      <c r="A38" s="14" t="s">
        <v>34</v>
      </c>
      <c r="B38" s="2" t="s">
        <v>84</v>
      </c>
      <c r="C38" s="21" t="s">
        <v>85</v>
      </c>
      <c r="D38" s="2" t="s">
        <v>84</v>
      </c>
      <c r="E38" s="21" t="s">
        <v>85</v>
      </c>
      <c r="F38" s="2" t="s">
        <v>84</v>
      </c>
      <c r="G38" s="21" t="s">
        <v>85</v>
      </c>
      <c r="H38" s="2" t="s">
        <v>84</v>
      </c>
      <c r="I38" s="21" t="s">
        <v>85</v>
      </c>
      <c r="J38" s="2" t="s">
        <v>84</v>
      </c>
      <c r="K38" s="21" t="s">
        <v>85</v>
      </c>
      <c r="L38" s="2" t="s">
        <v>95</v>
      </c>
      <c r="M38" s="21" t="s">
        <v>85</v>
      </c>
      <c r="N38" s="2" t="s">
        <v>84</v>
      </c>
      <c r="O38" s="21" t="s">
        <v>85</v>
      </c>
      <c r="P38" s="2" t="s">
        <v>95</v>
      </c>
      <c r="Q38" s="21" t="s">
        <v>85</v>
      </c>
      <c r="R38" s="2" t="s">
        <v>84</v>
      </c>
      <c r="S38" s="21" t="s">
        <v>85</v>
      </c>
      <c r="T38" s="2" t="s">
        <v>95</v>
      </c>
      <c r="V38" s="2">
        <v>7.1999999999999995E-2</v>
      </c>
      <c r="W38" s="21" t="s">
        <v>86</v>
      </c>
      <c r="X38" s="2">
        <v>8.5000000000000006E-2</v>
      </c>
      <c r="Y38" s="21" t="s">
        <v>86</v>
      </c>
      <c r="Z38" s="2">
        <v>0.14000000000000001</v>
      </c>
      <c r="AA38" s="21" t="s">
        <v>86</v>
      </c>
      <c r="AB38" s="2">
        <v>8.8999999999999996E-2</v>
      </c>
      <c r="AC38" s="21" t="s">
        <v>86</v>
      </c>
      <c r="AD38" s="2">
        <v>7.0000000000000007E-2</v>
      </c>
      <c r="AE38" s="21" t="s">
        <v>87</v>
      </c>
      <c r="AF38" s="2">
        <v>0.13</v>
      </c>
      <c r="AG38" s="21" t="s">
        <v>86</v>
      </c>
      <c r="AH38" s="2" t="s">
        <v>84</v>
      </c>
      <c r="AI38" s="21" t="s">
        <v>85</v>
      </c>
      <c r="AJ38" s="2" t="s">
        <v>84</v>
      </c>
      <c r="AK38" s="21" t="s">
        <v>85</v>
      </c>
      <c r="AL38" s="2" t="s">
        <v>84</v>
      </c>
      <c r="AM38" s="21" t="s">
        <v>85</v>
      </c>
      <c r="AN38" s="2" t="s">
        <v>84</v>
      </c>
      <c r="AO38" s="21" t="s">
        <v>85</v>
      </c>
      <c r="AP38" s="2">
        <v>0.21</v>
      </c>
      <c r="AQ38" s="21" t="s">
        <v>85</v>
      </c>
      <c r="AR38" s="2">
        <v>0.24</v>
      </c>
      <c r="AS38" s="21" t="s">
        <v>50</v>
      </c>
      <c r="AT38" s="2">
        <v>0.22</v>
      </c>
      <c r="AU38" s="21" t="s">
        <v>85</v>
      </c>
      <c r="AV38" s="2" t="s">
        <v>84</v>
      </c>
      <c r="AW38" s="21" t="s">
        <v>85</v>
      </c>
      <c r="AX38" s="2" t="s">
        <v>1179</v>
      </c>
      <c r="AY38" s="21" t="s">
        <v>87</v>
      </c>
      <c r="AZ38" s="2" t="s">
        <v>1180</v>
      </c>
      <c r="BA38" s="21" t="s">
        <v>87</v>
      </c>
      <c r="BB38" s="2" t="s">
        <v>84</v>
      </c>
      <c r="BC38" s="21" t="s">
        <v>85</v>
      </c>
      <c r="BD38" s="2" t="s">
        <v>84</v>
      </c>
      <c r="BE38" s="21" t="s">
        <v>85</v>
      </c>
      <c r="BF38" s="2" t="s">
        <v>84</v>
      </c>
      <c r="BH38" s="2" t="s">
        <v>1177</v>
      </c>
      <c r="BJ38" s="2" t="s">
        <v>205</v>
      </c>
      <c r="BL38" s="2" t="s">
        <v>198</v>
      </c>
      <c r="BN38" s="2" t="s">
        <v>193</v>
      </c>
      <c r="BR38" s="2" t="s">
        <v>78</v>
      </c>
      <c r="BT38" s="2" t="s">
        <v>84</v>
      </c>
      <c r="BV38" s="2" t="s">
        <v>84</v>
      </c>
      <c r="BX38" s="2" t="s">
        <v>84</v>
      </c>
      <c r="BZ38" s="2" t="s">
        <v>84</v>
      </c>
      <c r="CB38" s="2" t="s">
        <v>84</v>
      </c>
      <c r="CC38" s="21" t="s">
        <v>85</v>
      </c>
      <c r="CD38" s="2" t="s">
        <v>84</v>
      </c>
      <c r="CF38" s="2">
        <v>103</v>
      </c>
      <c r="CH38" s="2">
        <v>88</v>
      </c>
      <c r="CJ38" s="2">
        <v>109</v>
      </c>
      <c r="CL38" s="2">
        <v>116</v>
      </c>
      <c r="CN38" s="2">
        <v>85</v>
      </c>
      <c r="CP38" s="2">
        <v>94</v>
      </c>
      <c r="CR38" s="2">
        <v>94</v>
      </c>
      <c r="CT38" s="2">
        <v>89</v>
      </c>
      <c r="CV38" s="2">
        <v>102</v>
      </c>
      <c r="CX38" s="2">
        <v>97</v>
      </c>
      <c r="CZ38" s="2">
        <v>100</v>
      </c>
      <c r="DB38" s="2">
        <v>115</v>
      </c>
      <c r="DD38" s="2">
        <v>108</v>
      </c>
      <c r="DF38" s="2">
        <v>104</v>
      </c>
    </row>
    <row r="39" spans="1:112" x14ac:dyDescent="0.25">
      <c r="A39" s="14" t="s">
        <v>35</v>
      </c>
      <c r="B39" s="2" t="s">
        <v>82</v>
      </c>
      <c r="C39" s="21" t="s">
        <v>85</v>
      </c>
      <c r="D39" s="2" t="s">
        <v>82</v>
      </c>
      <c r="E39" s="21" t="s">
        <v>85</v>
      </c>
      <c r="F39" s="2" t="s">
        <v>82</v>
      </c>
      <c r="G39" s="21" t="s">
        <v>85</v>
      </c>
      <c r="H39" s="2" t="s">
        <v>82</v>
      </c>
      <c r="I39" s="21" t="s">
        <v>85</v>
      </c>
      <c r="J39" s="2" t="s">
        <v>82</v>
      </c>
      <c r="K39" s="21" t="s">
        <v>85</v>
      </c>
      <c r="L39" s="2" t="s">
        <v>93</v>
      </c>
      <c r="M39" s="21" t="s">
        <v>85</v>
      </c>
      <c r="N39" s="2" t="s">
        <v>82</v>
      </c>
      <c r="O39" s="21" t="s">
        <v>85</v>
      </c>
      <c r="P39" s="2" t="s">
        <v>82</v>
      </c>
      <c r="Q39" s="21" t="s">
        <v>85</v>
      </c>
      <c r="R39" s="2" t="s">
        <v>82</v>
      </c>
      <c r="S39" s="21" t="s">
        <v>85</v>
      </c>
      <c r="T39" s="2" t="s">
        <v>82</v>
      </c>
      <c r="V39" s="2" t="s">
        <v>82</v>
      </c>
      <c r="W39" s="21" t="s">
        <v>85</v>
      </c>
      <c r="X39" s="2" t="s">
        <v>82</v>
      </c>
      <c r="Y39" s="21" t="s">
        <v>85</v>
      </c>
      <c r="Z39" s="2" t="s">
        <v>82</v>
      </c>
      <c r="AA39" s="21" t="s">
        <v>85</v>
      </c>
      <c r="AB39" s="2" t="s">
        <v>93</v>
      </c>
      <c r="AC39" s="21" t="s">
        <v>85</v>
      </c>
      <c r="AD39" s="2" t="s">
        <v>82</v>
      </c>
      <c r="AE39" s="21" t="s">
        <v>85</v>
      </c>
      <c r="AF39" s="2" t="s">
        <v>93</v>
      </c>
      <c r="AG39" s="21" t="s">
        <v>85</v>
      </c>
      <c r="AH39" s="2" t="s">
        <v>82</v>
      </c>
      <c r="AI39" s="21" t="s">
        <v>85</v>
      </c>
      <c r="AJ39" s="2" t="s">
        <v>82</v>
      </c>
      <c r="AK39" s="21" t="s">
        <v>85</v>
      </c>
      <c r="AL39" s="2" t="s">
        <v>82</v>
      </c>
      <c r="AM39" s="21" t="s">
        <v>85</v>
      </c>
      <c r="AN39" s="2" t="s">
        <v>82</v>
      </c>
      <c r="AO39" s="21" t="s">
        <v>85</v>
      </c>
      <c r="AP39" s="2" t="s">
        <v>93</v>
      </c>
      <c r="AQ39" s="21" t="s">
        <v>85</v>
      </c>
      <c r="AR39" s="2" t="s">
        <v>82</v>
      </c>
      <c r="AS39" s="21" t="s">
        <v>85</v>
      </c>
      <c r="AT39" s="2" t="s">
        <v>82</v>
      </c>
      <c r="AU39" s="21" t="s">
        <v>85</v>
      </c>
      <c r="AV39" s="2" t="s">
        <v>82</v>
      </c>
      <c r="AW39" s="21" t="s">
        <v>85</v>
      </c>
      <c r="AX39" s="2" t="s">
        <v>82</v>
      </c>
      <c r="AY39" s="21" t="s">
        <v>85</v>
      </c>
      <c r="AZ39" s="2" t="s">
        <v>82</v>
      </c>
      <c r="BA39" s="21" t="s">
        <v>85</v>
      </c>
      <c r="BB39" s="2" t="s">
        <v>82</v>
      </c>
      <c r="BC39" s="21" t="s">
        <v>85</v>
      </c>
      <c r="BD39" s="2" t="s">
        <v>82</v>
      </c>
      <c r="BE39" s="21" t="s">
        <v>85</v>
      </c>
      <c r="BF39" s="2" t="s">
        <v>82</v>
      </c>
      <c r="BH39" s="2" t="s">
        <v>93</v>
      </c>
      <c r="BJ39" s="2" t="s">
        <v>208</v>
      </c>
      <c r="BL39" s="2" t="s">
        <v>355</v>
      </c>
      <c r="BN39" s="2" t="s">
        <v>197</v>
      </c>
      <c r="BR39" s="2" t="s">
        <v>167</v>
      </c>
      <c r="BT39" s="2" t="s">
        <v>82</v>
      </c>
      <c r="BV39" s="2" t="s">
        <v>82</v>
      </c>
      <c r="BX39" s="2" t="s">
        <v>82</v>
      </c>
      <c r="BZ39" s="2" t="s">
        <v>82</v>
      </c>
      <c r="CB39" s="2" t="s">
        <v>82</v>
      </c>
      <c r="CC39" s="21" t="s">
        <v>85</v>
      </c>
      <c r="CD39" s="2" t="s">
        <v>82</v>
      </c>
      <c r="CF39" s="2">
        <v>97</v>
      </c>
      <c r="CH39" s="2">
        <v>91</v>
      </c>
      <c r="CJ39" s="2">
        <v>107</v>
      </c>
      <c r="CL39" s="2">
        <v>99</v>
      </c>
      <c r="CN39" s="2">
        <v>83</v>
      </c>
      <c r="CP39" s="2">
        <v>72</v>
      </c>
      <c r="CR39" s="2">
        <v>101</v>
      </c>
      <c r="CT39" s="2">
        <v>92</v>
      </c>
      <c r="CV39" s="2">
        <v>97</v>
      </c>
      <c r="CX39" s="2">
        <v>94</v>
      </c>
      <c r="CZ39" s="2">
        <v>106</v>
      </c>
      <c r="DB39" s="2">
        <v>86</v>
      </c>
      <c r="DD39" s="2">
        <v>90</v>
      </c>
      <c r="DF39" s="2">
        <v>93</v>
      </c>
    </row>
    <row r="40" spans="1:112" x14ac:dyDescent="0.25">
      <c r="A40" s="14" t="s">
        <v>36</v>
      </c>
      <c r="B40" s="2" t="s">
        <v>1718</v>
      </c>
      <c r="C40" s="21" t="s">
        <v>86</v>
      </c>
      <c r="D40" s="2" t="s">
        <v>82</v>
      </c>
      <c r="E40" s="21" t="s">
        <v>85</v>
      </c>
      <c r="F40" s="2" t="s">
        <v>82</v>
      </c>
      <c r="G40" s="21" t="s">
        <v>85</v>
      </c>
      <c r="H40" s="2" t="s">
        <v>82</v>
      </c>
      <c r="I40" s="21" t="s">
        <v>85</v>
      </c>
      <c r="J40" s="2" t="s">
        <v>82</v>
      </c>
      <c r="K40" s="21" t="s">
        <v>85</v>
      </c>
      <c r="L40" s="2" t="s">
        <v>93</v>
      </c>
      <c r="M40" s="21" t="s">
        <v>85</v>
      </c>
      <c r="N40" s="2" t="s">
        <v>82</v>
      </c>
      <c r="O40" s="21" t="s">
        <v>85</v>
      </c>
      <c r="P40" s="2" t="s">
        <v>82</v>
      </c>
      <c r="Q40" s="21" t="s">
        <v>85</v>
      </c>
      <c r="R40" s="2" t="s">
        <v>82</v>
      </c>
      <c r="S40" s="21" t="s">
        <v>85</v>
      </c>
      <c r="T40" s="2" t="s">
        <v>82</v>
      </c>
      <c r="V40" s="2">
        <v>7.8E-2</v>
      </c>
      <c r="W40" s="21" t="s">
        <v>86</v>
      </c>
      <c r="X40" s="2">
        <v>7.0999999999999994E-2</v>
      </c>
      <c r="Y40" s="21" t="s">
        <v>86</v>
      </c>
      <c r="Z40" s="2">
        <v>8.6999999999999994E-2</v>
      </c>
      <c r="AA40" s="21" t="s">
        <v>86</v>
      </c>
      <c r="AB40" s="2" t="s">
        <v>93</v>
      </c>
      <c r="AC40" s="21" t="s">
        <v>85</v>
      </c>
      <c r="AD40" s="2" t="s">
        <v>82</v>
      </c>
      <c r="AE40" s="21" t="s">
        <v>85</v>
      </c>
      <c r="AF40" s="2" t="s">
        <v>93</v>
      </c>
      <c r="AG40" s="21" t="s">
        <v>85</v>
      </c>
      <c r="AH40" s="2" t="s">
        <v>82</v>
      </c>
      <c r="AI40" s="21" t="s">
        <v>85</v>
      </c>
      <c r="AJ40" s="2" t="s">
        <v>82</v>
      </c>
      <c r="AK40" s="21" t="s">
        <v>85</v>
      </c>
      <c r="AL40" s="2" t="s">
        <v>82</v>
      </c>
      <c r="AM40" s="21" t="s">
        <v>85</v>
      </c>
      <c r="AN40" s="2" t="s">
        <v>82</v>
      </c>
      <c r="AO40" s="21" t="s">
        <v>85</v>
      </c>
      <c r="AP40" s="2">
        <v>9.5000000000000001E-2</v>
      </c>
      <c r="AQ40" s="21" t="s">
        <v>86</v>
      </c>
      <c r="AR40" s="2">
        <v>7.5999999999999998E-2</v>
      </c>
      <c r="AS40" s="21" t="s">
        <v>86</v>
      </c>
      <c r="AT40" s="2">
        <v>0.1</v>
      </c>
      <c r="AU40" s="21" t="s">
        <v>86</v>
      </c>
      <c r="AV40" s="2" t="s">
        <v>82</v>
      </c>
      <c r="AW40" s="21" t="s">
        <v>85</v>
      </c>
      <c r="AX40" s="2" t="s">
        <v>82</v>
      </c>
      <c r="AY40" s="21" t="s">
        <v>85</v>
      </c>
      <c r="AZ40" s="2" t="s">
        <v>82</v>
      </c>
      <c r="BA40" s="21" t="s">
        <v>85</v>
      </c>
      <c r="BB40" s="2" t="s">
        <v>82</v>
      </c>
      <c r="BC40" s="21" t="s">
        <v>85</v>
      </c>
      <c r="BD40" s="2" t="s">
        <v>82</v>
      </c>
      <c r="BE40" s="21" t="s">
        <v>85</v>
      </c>
      <c r="BF40" s="2" t="s">
        <v>82</v>
      </c>
      <c r="BH40" s="2" t="s">
        <v>93</v>
      </c>
      <c r="BJ40" s="2" t="s">
        <v>205</v>
      </c>
      <c r="BL40" s="2" t="s">
        <v>198</v>
      </c>
      <c r="BN40" s="2" t="s">
        <v>193</v>
      </c>
      <c r="BR40" s="2" t="s">
        <v>78</v>
      </c>
      <c r="BT40" s="2" t="s">
        <v>82</v>
      </c>
      <c r="BV40" s="2" t="s">
        <v>82</v>
      </c>
      <c r="BX40" s="2" t="s">
        <v>82</v>
      </c>
      <c r="BZ40" s="2" t="s">
        <v>82</v>
      </c>
      <c r="CB40" s="2" t="s">
        <v>82</v>
      </c>
      <c r="CC40" s="21" t="s">
        <v>85</v>
      </c>
      <c r="CD40" s="2" t="s">
        <v>82</v>
      </c>
      <c r="CF40" s="2">
        <v>87</v>
      </c>
      <c r="CH40" s="2">
        <v>88</v>
      </c>
      <c r="CJ40" s="2">
        <v>102</v>
      </c>
      <c r="CL40" s="2">
        <v>99</v>
      </c>
      <c r="CN40" s="2">
        <v>85</v>
      </c>
      <c r="CP40" s="2">
        <v>87</v>
      </c>
      <c r="CR40" s="2">
        <v>93</v>
      </c>
      <c r="CT40" s="2">
        <v>101</v>
      </c>
      <c r="CV40" s="2">
        <v>91</v>
      </c>
      <c r="CX40" s="2">
        <v>96</v>
      </c>
      <c r="CZ40" s="2">
        <v>111</v>
      </c>
      <c r="DB40" s="2">
        <v>102</v>
      </c>
      <c r="DD40" s="2">
        <v>114</v>
      </c>
      <c r="DF40" s="2">
        <v>100</v>
      </c>
    </row>
    <row r="41" spans="1:112" x14ac:dyDescent="0.25">
      <c r="A41" s="14" t="s">
        <v>37</v>
      </c>
      <c r="B41" s="2" t="s">
        <v>82</v>
      </c>
      <c r="C41" s="21" t="s">
        <v>85</v>
      </c>
      <c r="D41" s="2" t="s">
        <v>82</v>
      </c>
      <c r="E41" s="21" t="s">
        <v>85</v>
      </c>
      <c r="F41" s="2" t="s">
        <v>82</v>
      </c>
      <c r="G41" s="21" t="s">
        <v>85</v>
      </c>
      <c r="H41" s="2" t="s">
        <v>82</v>
      </c>
      <c r="I41" s="21" t="s">
        <v>85</v>
      </c>
      <c r="J41" s="2" t="s">
        <v>82</v>
      </c>
      <c r="K41" s="21" t="s">
        <v>85</v>
      </c>
      <c r="L41" s="2" t="s">
        <v>93</v>
      </c>
      <c r="M41" s="21" t="s">
        <v>85</v>
      </c>
      <c r="N41" s="2" t="s">
        <v>82</v>
      </c>
      <c r="O41" s="21" t="s">
        <v>85</v>
      </c>
      <c r="P41" s="2" t="s">
        <v>82</v>
      </c>
      <c r="Q41" s="21" t="s">
        <v>85</v>
      </c>
      <c r="R41" s="2" t="s">
        <v>82</v>
      </c>
      <c r="S41" s="21" t="s">
        <v>85</v>
      </c>
      <c r="T41" s="2" t="s">
        <v>82</v>
      </c>
      <c r="V41" s="2" t="s">
        <v>82</v>
      </c>
      <c r="W41" s="21" t="s">
        <v>85</v>
      </c>
      <c r="X41" s="2" t="s">
        <v>82</v>
      </c>
      <c r="Y41" s="21" t="s">
        <v>85</v>
      </c>
      <c r="Z41" s="2" t="s">
        <v>82</v>
      </c>
      <c r="AA41" s="21" t="s">
        <v>85</v>
      </c>
      <c r="AB41" s="2" t="s">
        <v>93</v>
      </c>
      <c r="AC41" s="21" t="s">
        <v>85</v>
      </c>
      <c r="AD41" s="2" t="s">
        <v>82</v>
      </c>
      <c r="AE41" s="21" t="s">
        <v>85</v>
      </c>
      <c r="AF41" s="2" t="s">
        <v>93</v>
      </c>
      <c r="AG41" s="21" t="s">
        <v>85</v>
      </c>
      <c r="AH41" s="2" t="s">
        <v>82</v>
      </c>
      <c r="AI41" s="21" t="s">
        <v>85</v>
      </c>
      <c r="AJ41" s="2" t="s">
        <v>82</v>
      </c>
      <c r="AK41" s="21" t="s">
        <v>85</v>
      </c>
      <c r="AL41" s="2" t="s">
        <v>82</v>
      </c>
      <c r="AM41" s="21" t="s">
        <v>85</v>
      </c>
      <c r="AN41" s="2" t="s">
        <v>82</v>
      </c>
      <c r="AO41" s="21" t="s">
        <v>85</v>
      </c>
      <c r="AP41" s="2" t="s">
        <v>93</v>
      </c>
      <c r="AQ41" s="21" t="s">
        <v>85</v>
      </c>
      <c r="AR41" s="2" t="s">
        <v>82</v>
      </c>
      <c r="AS41" s="21" t="s">
        <v>85</v>
      </c>
      <c r="AT41" s="2" t="s">
        <v>82</v>
      </c>
      <c r="AU41" s="21" t="s">
        <v>85</v>
      </c>
      <c r="AV41" s="2" t="s">
        <v>82</v>
      </c>
      <c r="AW41" s="21" t="s">
        <v>85</v>
      </c>
      <c r="AX41" s="2" t="s">
        <v>82</v>
      </c>
      <c r="AY41" s="21" t="s">
        <v>85</v>
      </c>
      <c r="AZ41" s="2" t="s">
        <v>82</v>
      </c>
      <c r="BA41" s="21" t="s">
        <v>85</v>
      </c>
      <c r="BB41" s="2" t="s">
        <v>82</v>
      </c>
      <c r="BC41" s="21" t="s">
        <v>85</v>
      </c>
      <c r="BD41" s="2" t="s">
        <v>82</v>
      </c>
      <c r="BE41" s="21" t="s">
        <v>85</v>
      </c>
      <c r="BF41" s="2" t="s">
        <v>82</v>
      </c>
      <c r="BH41" s="2" t="s">
        <v>93</v>
      </c>
      <c r="BJ41" s="2" t="s">
        <v>205</v>
      </c>
      <c r="BL41" s="2" t="s">
        <v>198</v>
      </c>
      <c r="BN41" s="2" t="s">
        <v>193</v>
      </c>
      <c r="BR41" s="2" t="s">
        <v>78</v>
      </c>
      <c r="BT41" s="2" t="s">
        <v>82</v>
      </c>
      <c r="BV41" s="2" t="s">
        <v>82</v>
      </c>
      <c r="BX41" s="2" t="s">
        <v>82</v>
      </c>
      <c r="BZ41" s="2" t="s">
        <v>82</v>
      </c>
      <c r="CB41" s="2" t="s">
        <v>82</v>
      </c>
      <c r="CC41" s="21" t="s">
        <v>85</v>
      </c>
      <c r="CD41" s="2" t="s">
        <v>82</v>
      </c>
      <c r="CF41" s="2">
        <v>104</v>
      </c>
      <c r="CH41" s="2">
        <v>97</v>
      </c>
      <c r="CJ41" s="2">
        <v>110</v>
      </c>
      <c r="CL41" s="2">
        <v>104</v>
      </c>
      <c r="CN41" s="2">
        <v>92</v>
      </c>
      <c r="CP41" s="2">
        <v>89</v>
      </c>
      <c r="CR41" s="2">
        <v>101</v>
      </c>
      <c r="CT41" s="2">
        <v>99</v>
      </c>
      <c r="CV41" s="2">
        <v>100</v>
      </c>
      <c r="CX41" s="2">
        <v>96</v>
      </c>
      <c r="CZ41" s="2">
        <v>105</v>
      </c>
      <c r="DB41" s="2">
        <v>100</v>
      </c>
      <c r="DD41" s="2">
        <v>106</v>
      </c>
      <c r="DF41" s="2">
        <v>98</v>
      </c>
    </row>
    <row r="42" spans="1:112" x14ac:dyDescent="0.25">
      <c r="A42" s="14" t="s">
        <v>38</v>
      </c>
      <c r="B42" s="2">
        <v>0.11</v>
      </c>
      <c r="C42" s="21" t="s">
        <v>86</v>
      </c>
      <c r="D42" s="2">
        <v>0.13</v>
      </c>
      <c r="E42" s="21" t="s">
        <v>86</v>
      </c>
      <c r="F42" s="2">
        <v>0.12</v>
      </c>
      <c r="G42" s="21" t="s">
        <v>86</v>
      </c>
      <c r="H42" s="2">
        <v>8.2000000000000003E-2</v>
      </c>
      <c r="I42" s="21" t="s">
        <v>86</v>
      </c>
      <c r="J42" s="2" t="s">
        <v>81</v>
      </c>
      <c r="K42" s="21" t="s">
        <v>85</v>
      </c>
      <c r="L42" s="2" t="s">
        <v>82</v>
      </c>
      <c r="M42" s="21" t="s">
        <v>85</v>
      </c>
      <c r="N42" s="2" t="s">
        <v>81</v>
      </c>
      <c r="O42" s="21" t="s">
        <v>85</v>
      </c>
      <c r="P42" s="2" t="s">
        <v>81</v>
      </c>
      <c r="Q42" s="21" t="s">
        <v>85</v>
      </c>
      <c r="R42" s="2" t="s">
        <v>81</v>
      </c>
      <c r="S42" s="21" t="s">
        <v>85</v>
      </c>
      <c r="T42" s="2" t="s">
        <v>81</v>
      </c>
      <c r="V42" s="2">
        <v>0.24</v>
      </c>
      <c r="W42" s="21" t="s">
        <v>85</v>
      </c>
      <c r="X42" s="2">
        <v>0.34</v>
      </c>
      <c r="Y42" s="21" t="s">
        <v>85</v>
      </c>
      <c r="Z42" s="2">
        <v>0.39</v>
      </c>
      <c r="AA42" s="21" t="s">
        <v>85</v>
      </c>
      <c r="AB42" s="2" t="s">
        <v>82</v>
      </c>
      <c r="AC42" s="21" t="s">
        <v>85</v>
      </c>
      <c r="AD42" s="2">
        <v>8.1000000000000003E-2</v>
      </c>
      <c r="AE42" s="21" t="s">
        <v>86</v>
      </c>
      <c r="AF42" s="2">
        <v>0.14000000000000001</v>
      </c>
      <c r="AG42" s="21" t="s">
        <v>86</v>
      </c>
      <c r="AH42" s="2">
        <v>8.3000000000000004E-2</v>
      </c>
      <c r="AI42" s="21" t="s">
        <v>86</v>
      </c>
      <c r="AJ42" s="2">
        <v>5.1999999999999998E-2</v>
      </c>
      <c r="AK42" s="21" t="s">
        <v>86</v>
      </c>
      <c r="AL42" s="2" t="s">
        <v>81</v>
      </c>
      <c r="AM42" s="21" t="s">
        <v>85</v>
      </c>
      <c r="AN42" s="2" t="s">
        <v>81</v>
      </c>
      <c r="AO42" s="21" t="s">
        <v>85</v>
      </c>
      <c r="AP42" s="2">
        <v>0.54</v>
      </c>
      <c r="AQ42" s="21" t="s">
        <v>85</v>
      </c>
      <c r="AR42" s="2">
        <v>0.51</v>
      </c>
      <c r="AS42" s="21" t="s">
        <v>85</v>
      </c>
      <c r="AT42" s="2">
        <v>0.56000000000000005</v>
      </c>
      <c r="AU42" s="21" t="s">
        <v>85</v>
      </c>
      <c r="AV42" s="2">
        <v>7.2999999999999995E-2</v>
      </c>
      <c r="AW42" s="21" t="s">
        <v>86</v>
      </c>
      <c r="AX42" s="2">
        <v>5.6000000000000001E-2</v>
      </c>
      <c r="AY42" s="21" t="s">
        <v>87</v>
      </c>
      <c r="AZ42" s="2">
        <v>0.12</v>
      </c>
      <c r="BA42" s="21" t="s">
        <v>86</v>
      </c>
      <c r="BB42" s="2">
        <v>9.7000000000000003E-2</v>
      </c>
      <c r="BC42" s="21" t="s">
        <v>86</v>
      </c>
      <c r="BD42" s="2">
        <v>9.6000000000000002E-2</v>
      </c>
      <c r="BE42" s="21" t="s">
        <v>86</v>
      </c>
      <c r="BF42" s="2" t="s">
        <v>81</v>
      </c>
      <c r="BH42" s="2">
        <v>6.7000000000000004E-2</v>
      </c>
      <c r="BJ42" s="2" t="s">
        <v>205</v>
      </c>
      <c r="BL42" s="2" t="s">
        <v>198</v>
      </c>
      <c r="BN42" s="2" t="s">
        <v>193</v>
      </c>
      <c r="BR42" s="2" t="s">
        <v>78</v>
      </c>
      <c r="BT42" s="2" t="s">
        <v>81</v>
      </c>
      <c r="BV42" s="2" t="s">
        <v>81</v>
      </c>
      <c r="BX42" s="2" t="s">
        <v>81</v>
      </c>
      <c r="BZ42" s="2" t="s">
        <v>81</v>
      </c>
      <c r="CB42" s="2" t="s">
        <v>81</v>
      </c>
      <c r="CC42" s="21" t="s">
        <v>85</v>
      </c>
      <c r="CD42" s="2" t="s">
        <v>81</v>
      </c>
      <c r="CF42" s="2">
        <v>100</v>
      </c>
      <c r="CH42" s="2">
        <v>109</v>
      </c>
      <c r="CJ42" s="2">
        <v>114</v>
      </c>
      <c r="CL42" s="2">
        <v>110</v>
      </c>
      <c r="CN42" s="2">
        <v>96</v>
      </c>
      <c r="CP42" s="2">
        <v>83</v>
      </c>
      <c r="CR42" s="2">
        <v>99</v>
      </c>
      <c r="CT42" s="2">
        <v>102</v>
      </c>
      <c r="CV42" s="2">
        <v>97</v>
      </c>
      <c r="CX42" s="2">
        <v>99</v>
      </c>
      <c r="CZ42" s="2">
        <v>106</v>
      </c>
      <c r="DB42" s="2">
        <v>99</v>
      </c>
      <c r="DD42" s="2">
        <v>105</v>
      </c>
      <c r="DF42" s="2">
        <v>101</v>
      </c>
    </row>
    <row r="43" spans="1:112" x14ac:dyDescent="0.25">
      <c r="A43" s="14" t="s">
        <v>39</v>
      </c>
      <c r="B43" s="3">
        <v>0.1</v>
      </c>
      <c r="C43" s="21" t="s">
        <v>86</v>
      </c>
      <c r="D43" s="2">
        <v>0.11</v>
      </c>
      <c r="E43" s="21" t="s">
        <v>87</v>
      </c>
      <c r="F43" s="2">
        <v>9.5000000000000001E-2</v>
      </c>
      <c r="G43" s="21" t="s">
        <v>86</v>
      </c>
      <c r="H43" s="2">
        <v>7.0000000000000007E-2</v>
      </c>
      <c r="I43" s="21" t="s">
        <v>87</v>
      </c>
      <c r="J43" s="2" t="s">
        <v>81</v>
      </c>
      <c r="K43" s="21" t="s">
        <v>85</v>
      </c>
      <c r="L43" s="2" t="s">
        <v>82</v>
      </c>
      <c r="M43" s="21" t="s">
        <v>85</v>
      </c>
      <c r="N43" s="2" t="s">
        <v>81</v>
      </c>
      <c r="O43" s="21" t="s">
        <v>85</v>
      </c>
      <c r="P43" s="2" t="s">
        <v>81</v>
      </c>
      <c r="Q43" s="21" t="s">
        <v>85</v>
      </c>
      <c r="R43" s="2" t="s">
        <v>81</v>
      </c>
      <c r="S43" s="21" t="s">
        <v>85</v>
      </c>
      <c r="T43" s="2" t="s">
        <v>81</v>
      </c>
      <c r="V43" s="2">
        <v>0.24</v>
      </c>
      <c r="W43" s="21" t="s">
        <v>85</v>
      </c>
      <c r="X43" s="2">
        <v>0.23</v>
      </c>
      <c r="Y43" s="21" t="s">
        <v>85</v>
      </c>
      <c r="Z43" s="2">
        <v>0.32</v>
      </c>
      <c r="AA43" s="21" t="s">
        <v>85</v>
      </c>
      <c r="AB43" s="2">
        <v>0.14000000000000001</v>
      </c>
      <c r="AC43" s="21" t="s">
        <v>86</v>
      </c>
      <c r="AD43" s="2">
        <v>8.4000000000000005E-2</v>
      </c>
      <c r="AE43" s="21" t="s">
        <v>86</v>
      </c>
      <c r="AF43" s="2">
        <v>0.2</v>
      </c>
      <c r="AG43" s="21" t="s">
        <v>85</v>
      </c>
      <c r="AH43" s="2">
        <v>8.7999999999999995E-2</v>
      </c>
      <c r="AI43" s="21" t="s">
        <v>87</v>
      </c>
      <c r="AJ43" s="2">
        <v>6.4000000000000001E-2</v>
      </c>
      <c r="AK43" s="21" t="s">
        <v>86</v>
      </c>
      <c r="AL43" s="2" t="s">
        <v>81</v>
      </c>
      <c r="AM43" s="21" t="s">
        <v>85</v>
      </c>
      <c r="AN43" s="2" t="s">
        <v>81</v>
      </c>
      <c r="AO43" s="21" t="s">
        <v>85</v>
      </c>
      <c r="AP43" s="2">
        <v>0.26</v>
      </c>
      <c r="AQ43" s="21" t="s">
        <v>85</v>
      </c>
      <c r="AR43" s="2">
        <v>0.31</v>
      </c>
      <c r="AS43" s="21" t="s">
        <v>85</v>
      </c>
      <c r="AT43" s="49">
        <v>0.32</v>
      </c>
      <c r="AU43" s="21" t="s">
        <v>371</v>
      </c>
      <c r="AV43" s="2">
        <v>9.0999999999999998E-2</v>
      </c>
      <c r="AW43" s="21" t="s">
        <v>86</v>
      </c>
      <c r="AX43" s="2">
        <v>7.6999999999999999E-2</v>
      </c>
      <c r="AY43" s="21" t="s">
        <v>86</v>
      </c>
      <c r="AZ43" s="2">
        <v>0.11</v>
      </c>
      <c r="BA43" s="21" t="s">
        <v>86</v>
      </c>
      <c r="BB43" s="49" t="s">
        <v>1181</v>
      </c>
      <c r="BC43" s="21" t="s">
        <v>370</v>
      </c>
      <c r="BD43" s="2">
        <v>7.0000000000000007E-2</v>
      </c>
      <c r="BE43" s="21" t="s">
        <v>86</v>
      </c>
      <c r="BF43" s="2" t="s">
        <v>81</v>
      </c>
      <c r="BH43" s="2">
        <v>5.6000000000000001E-2</v>
      </c>
      <c r="BJ43" s="2" t="s">
        <v>210</v>
      </c>
      <c r="BL43" s="2" t="s">
        <v>357</v>
      </c>
      <c r="BN43" s="2" t="s">
        <v>275</v>
      </c>
      <c r="BR43" s="2" t="s">
        <v>170</v>
      </c>
      <c r="BT43" s="2" t="s">
        <v>81</v>
      </c>
      <c r="BV43" s="2" t="s">
        <v>81</v>
      </c>
      <c r="BX43" s="2" t="s">
        <v>81</v>
      </c>
      <c r="BZ43" s="2" t="s">
        <v>81</v>
      </c>
      <c r="CB43" s="49">
        <v>6.3E-2</v>
      </c>
      <c r="CC43" s="21" t="s">
        <v>86</v>
      </c>
      <c r="CD43" s="2" t="s">
        <v>81</v>
      </c>
      <c r="CF43" s="2">
        <v>97</v>
      </c>
      <c r="CH43" s="2">
        <v>111</v>
      </c>
      <c r="CJ43" s="2">
        <v>115</v>
      </c>
      <c r="CL43" s="2">
        <v>125</v>
      </c>
      <c r="CN43" s="2">
        <v>90</v>
      </c>
      <c r="CP43" s="2">
        <v>86</v>
      </c>
      <c r="CR43" s="2">
        <v>104</v>
      </c>
      <c r="CT43" s="2">
        <v>104</v>
      </c>
      <c r="CV43" s="2">
        <v>100</v>
      </c>
      <c r="CX43" s="2">
        <v>106</v>
      </c>
      <c r="CZ43" s="2">
        <v>107</v>
      </c>
      <c r="DB43" s="2">
        <v>100</v>
      </c>
      <c r="DD43" s="2">
        <v>100</v>
      </c>
      <c r="DF43" s="2">
        <v>99</v>
      </c>
    </row>
    <row r="44" spans="1:112" x14ac:dyDescent="0.25">
      <c r="A44" s="14" t="s">
        <v>40</v>
      </c>
      <c r="B44" s="2" t="s">
        <v>82</v>
      </c>
      <c r="C44" s="21" t="s">
        <v>85</v>
      </c>
      <c r="D44" s="2" t="s">
        <v>82</v>
      </c>
      <c r="E44" s="21" t="s">
        <v>85</v>
      </c>
      <c r="F44" s="2" t="s">
        <v>82</v>
      </c>
      <c r="G44" s="21" t="s">
        <v>85</v>
      </c>
      <c r="H44" s="2" t="s">
        <v>82</v>
      </c>
      <c r="I44" s="21" t="s">
        <v>85</v>
      </c>
      <c r="J44" s="2" t="s">
        <v>82</v>
      </c>
      <c r="K44" s="21" t="s">
        <v>85</v>
      </c>
      <c r="L44" s="2" t="s">
        <v>93</v>
      </c>
      <c r="M44" s="21" t="s">
        <v>85</v>
      </c>
      <c r="N44" s="2" t="s">
        <v>82</v>
      </c>
      <c r="O44" s="21" t="s">
        <v>85</v>
      </c>
      <c r="P44" s="2" t="s">
        <v>82</v>
      </c>
      <c r="Q44" s="21" t="s">
        <v>85</v>
      </c>
      <c r="R44" s="2" t="s">
        <v>82</v>
      </c>
      <c r="S44" s="21" t="s">
        <v>85</v>
      </c>
      <c r="T44" s="2" t="s">
        <v>82</v>
      </c>
      <c r="V44" s="2" t="s">
        <v>82</v>
      </c>
      <c r="W44" s="21" t="s">
        <v>85</v>
      </c>
      <c r="X44" s="2" t="s">
        <v>82</v>
      </c>
      <c r="Y44" s="21" t="s">
        <v>85</v>
      </c>
      <c r="Z44" s="2" t="s">
        <v>82</v>
      </c>
      <c r="AA44" s="21" t="s">
        <v>85</v>
      </c>
      <c r="AB44" s="2" t="s">
        <v>93</v>
      </c>
      <c r="AC44" s="21" t="s">
        <v>85</v>
      </c>
      <c r="AD44" s="2" t="s">
        <v>82</v>
      </c>
      <c r="AE44" s="21" t="s">
        <v>85</v>
      </c>
      <c r="AF44" s="2" t="s">
        <v>93</v>
      </c>
      <c r="AG44" s="21" t="s">
        <v>85</v>
      </c>
      <c r="AH44" s="2" t="s">
        <v>82</v>
      </c>
      <c r="AI44" s="21" t="s">
        <v>85</v>
      </c>
      <c r="AJ44" s="2" t="s">
        <v>82</v>
      </c>
      <c r="AK44" s="21" t="s">
        <v>85</v>
      </c>
      <c r="AL44" s="2" t="s">
        <v>82</v>
      </c>
      <c r="AM44" s="21" t="s">
        <v>85</v>
      </c>
      <c r="AN44" s="2" t="s">
        <v>82</v>
      </c>
      <c r="AO44" s="21" t="s">
        <v>85</v>
      </c>
      <c r="AP44" s="2" t="s">
        <v>93</v>
      </c>
      <c r="AQ44" s="21" t="s">
        <v>85</v>
      </c>
      <c r="AR44" s="2" t="s">
        <v>82</v>
      </c>
      <c r="AS44" s="21" t="s">
        <v>85</v>
      </c>
      <c r="AT44" s="2" t="s">
        <v>82</v>
      </c>
      <c r="AU44" s="21" t="s">
        <v>85</v>
      </c>
      <c r="AV44" s="2" t="s">
        <v>82</v>
      </c>
      <c r="AW44" s="21" t="s">
        <v>85</v>
      </c>
      <c r="AX44" s="2" t="s">
        <v>82</v>
      </c>
      <c r="AY44" s="21" t="s">
        <v>85</v>
      </c>
      <c r="AZ44" s="2" t="s">
        <v>82</v>
      </c>
      <c r="BA44" s="21" t="s">
        <v>85</v>
      </c>
      <c r="BB44" s="2" t="s">
        <v>82</v>
      </c>
      <c r="BC44" s="21" t="s">
        <v>85</v>
      </c>
      <c r="BD44" s="2" t="s">
        <v>82</v>
      </c>
      <c r="BE44" s="21" t="s">
        <v>85</v>
      </c>
      <c r="BF44" s="2" t="s">
        <v>82</v>
      </c>
      <c r="BH44" s="2" t="s">
        <v>93</v>
      </c>
      <c r="BJ44" s="2" t="s">
        <v>205</v>
      </c>
      <c r="BL44" s="2" t="s">
        <v>198</v>
      </c>
      <c r="BN44" s="2" t="s">
        <v>193</v>
      </c>
      <c r="BR44" s="2" t="s">
        <v>78</v>
      </c>
      <c r="BT44" s="2" t="s">
        <v>82</v>
      </c>
      <c r="BV44" s="2" t="s">
        <v>82</v>
      </c>
      <c r="BX44" s="2" t="s">
        <v>82</v>
      </c>
      <c r="BZ44" s="2" t="s">
        <v>82</v>
      </c>
      <c r="CB44" s="2" t="s">
        <v>82</v>
      </c>
      <c r="CC44" s="21" t="s">
        <v>85</v>
      </c>
      <c r="CD44" s="2" t="s">
        <v>82</v>
      </c>
      <c r="CF44" s="2">
        <v>93</v>
      </c>
      <c r="CH44" s="2">
        <v>84</v>
      </c>
      <c r="CJ44" s="2">
        <v>135</v>
      </c>
      <c r="CL44" s="2">
        <v>108</v>
      </c>
      <c r="CN44" s="2">
        <v>95</v>
      </c>
      <c r="CP44" s="2">
        <v>95</v>
      </c>
      <c r="CR44" s="2">
        <v>94</v>
      </c>
      <c r="CT44" s="2">
        <v>96</v>
      </c>
      <c r="CV44" s="2">
        <v>96</v>
      </c>
      <c r="CX44" s="2">
        <v>98</v>
      </c>
      <c r="CZ44" s="2">
        <v>100</v>
      </c>
      <c r="DB44" s="2">
        <v>109</v>
      </c>
      <c r="DD44" s="2">
        <v>100</v>
      </c>
      <c r="DF44" s="2">
        <v>100</v>
      </c>
    </row>
    <row r="45" spans="1:112" x14ac:dyDescent="0.25">
      <c r="A45" s="14" t="s">
        <v>41</v>
      </c>
      <c r="B45" s="2" t="s">
        <v>94</v>
      </c>
      <c r="C45" s="21" t="s">
        <v>85</v>
      </c>
      <c r="D45" s="2" t="s">
        <v>94</v>
      </c>
      <c r="E45" s="21" t="s">
        <v>85</v>
      </c>
      <c r="F45" s="2" t="s">
        <v>94</v>
      </c>
      <c r="G45" s="21" t="s">
        <v>85</v>
      </c>
      <c r="H45" s="2" t="s">
        <v>83</v>
      </c>
      <c r="I45" s="21" t="s">
        <v>85</v>
      </c>
      <c r="J45" s="2" t="s">
        <v>83</v>
      </c>
      <c r="K45" s="21" t="s">
        <v>85</v>
      </c>
      <c r="L45" s="2" t="s">
        <v>94</v>
      </c>
      <c r="M45" s="21" t="s">
        <v>85</v>
      </c>
      <c r="N45" s="2" t="s">
        <v>83</v>
      </c>
      <c r="O45" s="21" t="s">
        <v>85</v>
      </c>
      <c r="P45" s="2" t="s">
        <v>94</v>
      </c>
      <c r="Q45" s="21" t="s">
        <v>85</v>
      </c>
      <c r="R45" s="2" t="s">
        <v>83</v>
      </c>
      <c r="S45" s="21" t="s">
        <v>85</v>
      </c>
      <c r="T45" s="2" t="s">
        <v>94</v>
      </c>
      <c r="V45" s="2" t="s">
        <v>83</v>
      </c>
      <c r="W45" s="21" t="s">
        <v>85</v>
      </c>
      <c r="X45" s="2" t="s">
        <v>83</v>
      </c>
      <c r="Y45" s="21" t="s">
        <v>85</v>
      </c>
      <c r="Z45" s="2" t="s">
        <v>1720</v>
      </c>
      <c r="AA45" s="21" t="s">
        <v>86</v>
      </c>
      <c r="AB45" s="2">
        <v>0.1</v>
      </c>
      <c r="AC45" s="21" t="s">
        <v>87</v>
      </c>
      <c r="AD45" s="2" t="s">
        <v>83</v>
      </c>
      <c r="AE45" s="21" t="s">
        <v>85</v>
      </c>
      <c r="AF45" s="2">
        <v>0.1</v>
      </c>
      <c r="AG45" s="21" t="s">
        <v>86</v>
      </c>
      <c r="AH45" s="2" t="s">
        <v>94</v>
      </c>
      <c r="AI45" s="21" t="s">
        <v>85</v>
      </c>
      <c r="AJ45" s="2" t="s">
        <v>83</v>
      </c>
      <c r="AK45" s="21" t="s">
        <v>85</v>
      </c>
      <c r="AL45" s="2" t="s">
        <v>83</v>
      </c>
      <c r="AM45" s="21" t="s">
        <v>85</v>
      </c>
      <c r="AN45" s="2" t="s">
        <v>83</v>
      </c>
      <c r="AO45" s="21" t="s">
        <v>85</v>
      </c>
      <c r="AP45" s="2">
        <v>0.11</v>
      </c>
      <c r="AQ45" s="21" t="s">
        <v>87</v>
      </c>
      <c r="AR45" s="2">
        <v>0.11</v>
      </c>
      <c r="AS45" s="21" t="s">
        <v>87</v>
      </c>
      <c r="AT45" s="2">
        <v>0.16</v>
      </c>
      <c r="AU45" s="21" t="s">
        <v>86</v>
      </c>
      <c r="AV45" s="2" t="s">
        <v>83</v>
      </c>
      <c r="AW45" s="21" t="s">
        <v>85</v>
      </c>
      <c r="AX45" s="2" t="s">
        <v>83</v>
      </c>
      <c r="AY45" s="21" t="s">
        <v>85</v>
      </c>
      <c r="AZ45" s="2" t="s">
        <v>83</v>
      </c>
      <c r="BA45" s="21" t="s">
        <v>85</v>
      </c>
      <c r="BB45" s="2" t="s">
        <v>83</v>
      </c>
      <c r="BC45" s="21" t="s">
        <v>85</v>
      </c>
      <c r="BD45" s="2" t="s">
        <v>83</v>
      </c>
      <c r="BE45" s="21" t="s">
        <v>85</v>
      </c>
      <c r="BF45" s="2" t="s">
        <v>83</v>
      </c>
      <c r="BH45" s="2" t="s">
        <v>94</v>
      </c>
      <c r="BJ45" s="2" t="s">
        <v>204</v>
      </c>
      <c r="BL45" s="2" t="s">
        <v>352</v>
      </c>
      <c r="BN45" s="2" t="s">
        <v>166</v>
      </c>
      <c r="BR45" s="2" t="s">
        <v>80</v>
      </c>
      <c r="BT45" s="2" t="s">
        <v>83</v>
      </c>
      <c r="BV45" s="2" t="s">
        <v>83</v>
      </c>
      <c r="BX45" s="2" t="s">
        <v>83</v>
      </c>
      <c r="BZ45" s="2" t="s">
        <v>83</v>
      </c>
      <c r="CB45" s="2" t="s">
        <v>83</v>
      </c>
      <c r="CC45" s="21" t="s">
        <v>85</v>
      </c>
      <c r="CD45" s="2" t="s">
        <v>83</v>
      </c>
      <c r="CF45" s="2">
        <v>90</v>
      </c>
      <c r="CH45" s="2">
        <v>102</v>
      </c>
      <c r="CJ45" s="2">
        <v>108</v>
      </c>
      <c r="CL45" s="2">
        <v>112</v>
      </c>
      <c r="CN45" s="2">
        <v>80</v>
      </c>
      <c r="CP45" s="2">
        <v>71</v>
      </c>
      <c r="CR45" s="2">
        <v>104</v>
      </c>
      <c r="CT45" s="2">
        <v>99</v>
      </c>
      <c r="CV45" s="2">
        <v>98</v>
      </c>
      <c r="CX45" s="2">
        <v>101</v>
      </c>
      <c r="CZ45" s="2">
        <v>107</v>
      </c>
      <c r="DB45" s="2">
        <v>106</v>
      </c>
      <c r="DD45" s="2">
        <v>116</v>
      </c>
      <c r="DF45" s="2">
        <v>97</v>
      </c>
    </row>
    <row r="46" spans="1:112" x14ac:dyDescent="0.25">
      <c r="A46" s="14" t="s">
        <v>42</v>
      </c>
      <c r="B46" s="2" t="s">
        <v>82</v>
      </c>
      <c r="C46" s="21" t="s">
        <v>85</v>
      </c>
      <c r="D46" s="2" t="s">
        <v>82</v>
      </c>
      <c r="E46" s="21" t="s">
        <v>85</v>
      </c>
      <c r="F46" s="2" t="s">
        <v>82</v>
      </c>
      <c r="G46" s="21" t="s">
        <v>85</v>
      </c>
      <c r="H46" s="2" t="s">
        <v>82</v>
      </c>
      <c r="I46" s="21" t="s">
        <v>85</v>
      </c>
      <c r="J46" s="2" t="s">
        <v>82</v>
      </c>
      <c r="K46" s="21" t="s">
        <v>85</v>
      </c>
      <c r="L46" s="2" t="s">
        <v>93</v>
      </c>
      <c r="M46" s="21" t="s">
        <v>85</v>
      </c>
      <c r="N46" s="2" t="s">
        <v>82</v>
      </c>
      <c r="O46" s="21" t="s">
        <v>85</v>
      </c>
      <c r="P46" s="2" t="s">
        <v>82</v>
      </c>
      <c r="Q46" s="21" t="s">
        <v>85</v>
      </c>
      <c r="R46" s="2" t="s">
        <v>82</v>
      </c>
      <c r="S46" s="21" t="s">
        <v>85</v>
      </c>
      <c r="T46" s="2" t="s">
        <v>82</v>
      </c>
      <c r="V46" s="2" t="s">
        <v>82</v>
      </c>
      <c r="W46" s="21" t="s">
        <v>85</v>
      </c>
      <c r="X46" s="2" t="s">
        <v>78</v>
      </c>
      <c r="Y46" s="21" t="s">
        <v>85</v>
      </c>
      <c r="Z46" s="2" t="s">
        <v>78</v>
      </c>
      <c r="AA46" s="21" t="s">
        <v>85</v>
      </c>
      <c r="AB46" s="2" t="s">
        <v>91</v>
      </c>
      <c r="AC46" s="21" t="s">
        <v>85</v>
      </c>
      <c r="AD46" s="2" t="s">
        <v>82</v>
      </c>
      <c r="AE46" s="21" t="s">
        <v>85</v>
      </c>
      <c r="AF46" s="2" t="s">
        <v>93</v>
      </c>
      <c r="AG46" s="21" t="s">
        <v>85</v>
      </c>
      <c r="AH46" s="2" t="s">
        <v>78</v>
      </c>
      <c r="AI46" s="21" t="s">
        <v>85</v>
      </c>
      <c r="AJ46" s="2" t="s">
        <v>78</v>
      </c>
      <c r="AK46" s="21" t="s">
        <v>85</v>
      </c>
      <c r="AL46" s="2" t="s">
        <v>78</v>
      </c>
      <c r="AM46" s="21" t="s">
        <v>85</v>
      </c>
      <c r="AN46" s="2" t="s">
        <v>82</v>
      </c>
      <c r="AO46" s="21" t="s">
        <v>85</v>
      </c>
      <c r="AP46" s="2" t="s">
        <v>93</v>
      </c>
      <c r="AQ46" s="21" t="s">
        <v>85</v>
      </c>
      <c r="AR46" s="2" t="s">
        <v>78</v>
      </c>
      <c r="AS46" s="21" t="s">
        <v>85</v>
      </c>
      <c r="AT46" s="2" t="s">
        <v>82</v>
      </c>
      <c r="AU46" s="21" t="s">
        <v>85</v>
      </c>
      <c r="AV46" s="2" t="s">
        <v>78</v>
      </c>
      <c r="AW46" s="21" t="s">
        <v>85</v>
      </c>
      <c r="AX46" s="2" t="s">
        <v>82</v>
      </c>
      <c r="AY46" s="21" t="s">
        <v>85</v>
      </c>
      <c r="AZ46" s="2" t="s">
        <v>334</v>
      </c>
      <c r="BA46" s="21" t="s">
        <v>85</v>
      </c>
      <c r="BB46" s="2" t="s">
        <v>82</v>
      </c>
      <c r="BC46" s="21" t="s">
        <v>85</v>
      </c>
      <c r="BD46" s="2" t="s">
        <v>78</v>
      </c>
      <c r="BE46" s="21" t="s">
        <v>85</v>
      </c>
      <c r="BF46" s="2" t="s">
        <v>82</v>
      </c>
      <c r="BH46" s="2" t="s">
        <v>93</v>
      </c>
      <c r="BJ46" s="2" t="s">
        <v>205</v>
      </c>
      <c r="BL46" s="2" t="s">
        <v>198</v>
      </c>
      <c r="BN46" s="2" t="s">
        <v>193</v>
      </c>
      <c r="BR46" s="2" t="s">
        <v>78</v>
      </c>
      <c r="BT46" s="2" t="s">
        <v>82</v>
      </c>
      <c r="BV46" s="2" t="s">
        <v>82</v>
      </c>
      <c r="BX46" s="2" t="s">
        <v>82</v>
      </c>
      <c r="BZ46" s="2" t="s">
        <v>82</v>
      </c>
      <c r="CB46" s="2" t="s">
        <v>82</v>
      </c>
      <c r="CC46" s="21" t="s">
        <v>85</v>
      </c>
      <c r="CD46" s="2" t="s">
        <v>82</v>
      </c>
      <c r="CF46" s="2">
        <v>96</v>
      </c>
      <c r="CH46" s="2">
        <v>109</v>
      </c>
      <c r="CJ46" s="2">
        <v>97</v>
      </c>
      <c r="CL46" s="2">
        <v>91</v>
      </c>
      <c r="CN46" s="2">
        <v>89</v>
      </c>
      <c r="CP46" s="2">
        <v>88</v>
      </c>
      <c r="CR46" s="2">
        <v>88</v>
      </c>
      <c r="CT46" s="2">
        <v>93</v>
      </c>
      <c r="CV46" s="2">
        <v>98</v>
      </c>
      <c r="CX46" s="2">
        <v>86</v>
      </c>
      <c r="CZ46" s="2">
        <v>108</v>
      </c>
      <c r="DB46" s="2">
        <v>92</v>
      </c>
      <c r="DD46" s="2">
        <v>102</v>
      </c>
      <c r="DF46" s="2">
        <v>102</v>
      </c>
    </row>
    <row r="47" spans="1:112" x14ac:dyDescent="0.25">
      <c r="A47" s="14" t="s">
        <v>43</v>
      </c>
      <c r="B47" s="2" t="s">
        <v>82</v>
      </c>
      <c r="C47" s="21" t="s">
        <v>85</v>
      </c>
      <c r="D47" s="2" t="s">
        <v>82</v>
      </c>
      <c r="E47" s="21" t="s">
        <v>85</v>
      </c>
      <c r="F47" s="2" t="s">
        <v>82</v>
      </c>
      <c r="G47" s="21" t="s">
        <v>85</v>
      </c>
      <c r="H47" s="2" t="s">
        <v>82</v>
      </c>
      <c r="I47" s="21" t="s">
        <v>85</v>
      </c>
      <c r="J47" s="2" t="s">
        <v>82</v>
      </c>
      <c r="K47" s="21" t="s">
        <v>85</v>
      </c>
      <c r="L47" s="2" t="s">
        <v>93</v>
      </c>
      <c r="M47" s="21" t="s">
        <v>85</v>
      </c>
      <c r="N47" s="2" t="s">
        <v>82</v>
      </c>
      <c r="O47" s="21" t="s">
        <v>85</v>
      </c>
      <c r="P47" s="2" t="s">
        <v>82</v>
      </c>
      <c r="Q47" s="21" t="s">
        <v>85</v>
      </c>
      <c r="R47" s="2" t="s">
        <v>82</v>
      </c>
      <c r="S47" s="21" t="s">
        <v>85</v>
      </c>
      <c r="T47" s="2" t="s">
        <v>82</v>
      </c>
      <c r="V47" s="2" t="s">
        <v>82</v>
      </c>
      <c r="W47" s="21" t="s">
        <v>85</v>
      </c>
      <c r="X47" s="2" t="s">
        <v>78</v>
      </c>
      <c r="Y47" s="21" t="s">
        <v>85</v>
      </c>
      <c r="Z47" s="2" t="s">
        <v>78</v>
      </c>
      <c r="AA47" s="21" t="s">
        <v>85</v>
      </c>
      <c r="AB47" s="2" t="s">
        <v>91</v>
      </c>
      <c r="AC47" s="21" t="s">
        <v>85</v>
      </c>
      <c r="AD47" s="2" t="s">
        <v>82</v>
      </c>
      <c r="AE47" s="21" t="s">
        <v>85</v>
      </c>
      <c r="AF47" s="2" t="s">
        <v>93</v>
      </c>
      <c r="AG47" s="21" t="s">
        <v>85</v>
      </c>
      <c r="AH47" s="2" t="s">
        <v>78</v>
      </c>
      <c r="AI47" s="21" t="s">
        <v>85</v>
      </c>
      <c r="AJ47" s="2" t="s">
        <v>78</v>
      </c>
      <c r="AK47" s="21" t="s">
        <v>85</v>
      </c>
      <c r="AL47" s="2" t="s">
        <v>78</v>
      </c>
      <c r="AM47" s="21" t="s">
        <v>85</v>
      </c>
      <c r="AN47" s="2" t="s">
        <v>82</v>
      </c>
      <c r="AO47" s="21" t="s">
        <v>85</v>
      </c>
      <c r="AP47" s="2" t="s">
        <v>93</v>
      </c>
      <c r="AQ47" s="21" t="s">
        <v>85</v>
      </c>
      <c r="AR47" s="2" t="s">
        <v>78</v>
      </c>
      <c r="AS47" s="21" t="s">
        <v>85</v>
      </c>
      <c r="AT47" s="2" t="s">
        <v>82</v>
      </c>
      <c r="AU47" s="21" t="s">
        <v>85</v>
      </c>
      <c r="AV47" s="2" t="s">
        <v>78</v>
      </c>
      <c r="AW47" s="21" t="s">
        <v>85</v>
      </c>
      <c r="AX47" s="2" t="s">
        <v>82</v>
      </c>
      <c r="AY47" s="21" t="s">
        <v>85</v>
      </c>
      <c r="AZ47" s="2" t="s">
        <v>334</v>
      </c>
      <c r="BA47" s="21" t="s">
        <v>85</v>
      </c>
      <c r="BB47" s="2" t="s">
        <v>82</v>
      </c>
      <c r="BC47" s="21" t="s">
        <v>85</v>
      </c>
      <c r="BD47" s="2" t="s">
        <v>78</v>
      </c>
      <c r="BE47" s="21" t="s">
        <v>85</v>
      </c>
      <c r="BF47" s="2" t="s">
        <v>82</v>
      </c>
      <c r="BH47" s="2" t="s">
        <v>93</v>
      </c>
      <c r="BJ47" s="2" t="s">
        <v>205</v>
      </c>
      <c r="BL47" s="2" t="s">
        <v>198</v>
      </c>
      <c r="BN47" s="2" t="s">
        <v>193</v>
      </c>
      <c r="BR47" s="2" t="s">
        <v>78</v>
      </c>
      <c r="BT47" s="2" t="s">
        <v>82</v>
      </c>
      <c r="BV47" s="2" t="s">
        <v>82</v>
      </c>
      <c r="BX47" s="2" t="s">
        <v>82</v>
      </c>
      <c r="BZ47" s="2" t="s">
        <v>82</v>
      </c>
      <c r="CB47" s="2" t="s">
        <v>82</v>
      </c>
      <c r="CC47" s="21" t="s">
        <v>85</v>
      </c>
      <c r="CD47" s="2" t="s">
        <v>82</v>
      </c>
      <c r="CF47" s="2">
        <v>102</v>
      </c>
      <c r="CH47" s="2">
        <v>93</v>
      </c>
      <c r="CJ47" s="2">
        <v>118</v>
      </c>
      <c r="CL47" s="2">
        <v>97</v>
      </c>
      <c r="CN47" s="2">
        <v>88</v>
      </c>
      <c r="CP47" s="2">
        <v>97</v>
      </c>
      <c r="CR47" s="2">
        <v>102</v>
      </c>
      <c r="CT47" s="2">
        <v>95</v>
      </c>
      <c r="CV47" s="2">
        <v>114</v>
      </c>
      <c r="CX47" s="2">
        <v>110</v>
      </c>
      <c r="CZ47" s="2">
        <v>100</v>
      </c>
      <c r="DB47" s="2">
        <v>100</v>
      </c>
      <c r="DD47" s="2">
        <v>111</v>
      </c>
      <c r="DF47" s="2">
        <v>104</v>
      </c>
      <c r="DH47" s="1"/>
    </row>
    <row r="48" spans="1:112" x14ac:dyDescent="0.25">
      <c r="A48" s="14" t="s">
        <v>44</v>
      </c>
      <c r="B48" s="2" t="s">
        <v>82</v>
      </c>
      <c r="C48" s="21" t="s">
        <v>85</v>
      </c>
      <c r="D48" s="2" t="s">
        <v>82</v>
      </c>
      <c r="E48" s="21" t="s">
        <v>85</v>
      </c>
      <c r="F48" s="2" t="s">
        <v>82</v>
      </c>
      <c r="G48" s="21" t="s">
        <v>85</v>
      </c>
      <c r="H48" s="2" t="s">
        <v>82</v>
      </c>
      <c r="I48" s="21" t="s">
        <v>85</v>
      </c>
      <c r="J48" s="2" t="s">
        <v>82</v>
      </c>
      <c r="K48" s="21" t="s">
        <v>85</v>
      </c>
      <c r="L48" s="2" t="s">
        <v>93</v>
      </c>
      <c r="M48" s="21" t="s">
        <v>85</v>
      </c>
      <c r="N48" s="2" t="s">
        <v>82</v>
      </c>
      <c r="O48" s="21" t="s">
        <v>85</v>
      </c>
      <c r="P48" s="2" t="s">
        <v>82</v>
      </c>
      <c r="Q48" s="21" t="s">
        <v>85</v>
      </c>
      <c r="R48" s="2" t="s">
        <v>82</v>
      </c>
      <c r="S48" s="21" t="s">
        <v>85</v>
      </c>
      <c r="T48" s="2" t="s">
        <v>82</v>
      </c>
      <c r="V48" s="2" t="s">
        <v>82</v>
      </c>
      <c r="W48" s="21" t="s">
        <v>85</v>
      </c>
      <c r="X48" s="2" t="s">
        <v>82</v>
      </c>
      <c r="Y48" s="21" t="s">
        <v>85</v>
      </c>
      <c r="Z48" s="2" t="s">
        <v>82</v>
      </c>
      <c r="AA48" s="21" t="s">
        <v>85</v>
      </c>
      <c r="AB48" s="2" t="s">
        <v>93</v>
      </c>
      <c r="AC48" s="21" t="s">
        <v>85</v>
      </c>
      <c r="AD48" s="2" t="s">
        <v>82</v>
      </c>
      <c r="AE48" s="21" t="s">
        <v>85</v>
      </c>
      <c r="AF48" s="2" t="s">
        <v>93</v>
      </c>
      <c r="AG48" s="21" t="s">
        <v>85</v>
      </c>
      <c r="AH48" s="2" t="s">
        <v>82</v>
      </c>
      <c r="AI48" s="21" t="s">
        <v>85</v>
      </c>
      <c r="AJ48" s="2" t="s">
        <v>82</v>
      </c>
      <c r="AK48" s="21" t="s">
        <v>85</v>
      </c>
      <c r="AL48" s="2" t="s">
        <v>82</v>
      </c>
      <c r="AM48" s="21" t="s">
        <v>85</v>
      </c>
      <c r="AN48" s="2" t="s">
        <v>82</v>
      </c>
      <c r="AO48" s="21" t="s">
        <v>85</v>
      </c>
      <c r="AP48" s="2" t="s">
        <v>93</v>
      </c>
      <c r="AQ48" s="21" t="s">
        <v>85</v>
      </c>
      <c r="AR48" s="2" t="s">
        <v>82</v>
      </c>
      <c r="AS48" s="21" t="s">
        <v>85</v>
      </c>
      <c r="AT48" s="2" t="s">
        <v>82</v>
      </c>
      <c r="AU48" s="21" t="s">
        <v>85</v>
      </c>
      <c r="AV48" s="2" t="s">
        <v>82</v>
      </c>
      <c r="AW48" s="21" t="s">
        <v>85</v>
      </c>
      <c r="AX48" s="2" t="s">
        <v>82</v>
      </c>
      <c r="AY48" s="21" t="s">
        <v>85</v>
      </c>
      <c r="AZ48" s="2" t="s">
        <v>82</v>
      </c>
      <c r="BA48" s="21" t="s">
        <v>85</v>
      </c>
      <c r="BB48" s="2" t="s">
        <v>82</v>
      </c>
      <c r="BC48" s="21" t="s">
        <v>85</v>
      </c>
      <c r="BD48" s="2" t="s">
        <v>82</v>
      </c>
      <c r="BE48" s="21" t="s">
        <v>85</v>
      </c>
      <c r="BF48" s="2" t="s">
        <v>82</v>
      </c>
      <c r="BH48" s="2" t="s">
        <v>93</v>
      </c>
      <c r="BJ48" s="2" t="s">
        <v>205</v>
      </c>
      <c r="BL48" s="2" t="s">
        <v>198</v>
      </c>
      <c r="BN48" s="2" t="s">
        <v>193</v>
      </c>
      <c r="BR48" s="2" t="s">
        <v>78</v>
      </c>
      <c r="BT48" s="2" t="s">
        <v>82</v>
      </c>
      <c r="BV48" s="2" t="s">
        <v>82</v>
      </c>
      <c r="BX48" s="2" t="s">
        <v>82</v>
      </c>
      <c r="BZ48" s="2" t="s">
        <v>82</v>
      </c>
      <c r="CB48" s="2" t="s">
        <v>82</v>
      </c>
      <c r="CC48" s="21" t="s">
        <v>85</v>
      </c>
      <c r="CD48" s="2" t="s">
        <v>82</v>
      </c>
      <c r="CF48" s="2">
        <v>98</v>
      </c>
      <c r="CH48" s="2">
        <v>98</v>
      </c>
      <c r="CJ48" s="2">
        <v>110</v>
      </c>
      <c r="CL48" s="2">
        <v>102</v>
      </c>
      <c r="CN48" s="2">
        <v>92</v>
      </c>
      <c r="CP48" s="2">
        <v>88</v>
      </c>
      <c r="CR48" s="2">
        <v>95</v>
      </c>
      <c r="CT48" s="2">
        <v>89</v>
      </c>
      <c r="CV48" s="2">
        <v>94</v>
      </c>
      <c r="CX48" s="2">
        <v>98</v>
      </c>
      <c r="CZ48" s="2">
        <v>108</v>
      </c>
      <c r="DB48" s="2">
        <v>101</v>
      </c>
      <c r="DD48" s="2">
        <v>110</v>
      </c>
      <c r="DF48" s="2">
        <v>111</v>
      </c>
    </row>
    <row r="49" spans="1:111" x14ac:dyDescent="0.25">
      <c r="A49" s="14" t="s">
        <v>45</v>
      </c>
      <c r="B49" s="2" t="s">
        <v>94</v>
      </c>
      <c r="C49" s="21" t="s">
        <v>85</v>
      </c>
      <c r="D49" s="2" t="s">
        <v>94</v>
      </c>
      <c r="E49" s="21" t="s">
        <v>85</v>
      </c>
      <c r="F49" s="2" t="s">
        <v>94</v>
      </c>
      <c r="G49" s="21" t="s">
        <v>85</v>
      </c>
      <c r="H49" s="2" t="s">
        <v>83</v>
      </c>
      <c r="I49" s="21" t="s">
        <v>85</v>
      </c>
      <c r="J49" s="2" t="s">
        <v>83</v>
      </c>
      <c r="K49" s="21" t="s">
        <v>85</v>
      </c>
      <c r="L49" s="2" t="s">
        <v>94</v>
      </c>
      <c r="M49" s="21" t="s">
        <v>85</v>
      </c>
      <c r="N49" s="2" t="s">
        <v>83</v>
      </c>
      <c r="O49" s="21" t="s">
        <v>85</v>
      </c>
      <c r="P49" s="2" t="s">
        <v>94</v>
      </c>
      <c r="Q49" s="21" t="s">
        <v>85</v>
      </c>
      <c r="R49" s="2" t="s">
        <v>83</v>
      </c>
      <c r="S49" s="21" t="s">
        <v>85</v>
      </c>
      <c r="T49" s="2" t="s">
        <v>94</v>
      </c>
      <c r="V49" s="2" t="s">
        <v>83</v>
      </c>
      <c r="W49" s="21" t="s">
        <v>85</v>
      </c>
      <c r="X49" s="2" t="s">
        <v>83</v>
      </c>
      <c r="Y49" s="21" t="s">
        <v>85</v>
      </c>
      <c r="Z49" s="2" t="s">
        <v>83</v>
      </c>
      <c r="AA49" s="21" t="s">
        <v>85</v>
      </c>
      <c r="AB49" s="2" t="s">
        <v>94</v>
      </c>
      <c r="AC49" s="21" t="s">
        <v>85</v>
      </c>
      <c r="AD49" s="2" t="s">
        <v>83</v>
      </c>
      <c r="AE49" s="21" t="s">
        <v>85</v>
      </c>
      <c r="AF49" s="2" t="s">
        <v>94</v>
      </c>
      <c r="AG49" s="21" t="s">
        <v>85</v>
      </c>
      <c r="AH49" s="2" t="s">
        <v>94</v>
      </c>
      <c r="AI49" s="21" t="s">
        <v>85</v>
      </c>
      <c r="AJ49" s="2" t="s">
        <v>83</v>
      </c>
      <c r="AK49" s="21" t="s">
        <v>85</v>
      </c>
      <c r="AL49" s="2" t="s">
        <v>83</v>
      </c>
      <c r="AM49" s="21" t="s">
        <v>85</v>
      </c>
      <c r="AN49" s="2" t="s">
        <v>83</v>
      </c>
      <c r="AO49" s="21" t="s">
        <v>85</v>
      </c>
      <c r="AP49" s="2" t="s">
        <v>94</v>
      </c>
      <c r="AQ49" s="21" t="s">
        <v>85</v>
      </c>
      <c r="AR49" s="2" t="s">
        <v>83</v>
      </c>
      <c r="AS49" s="21" t="s">
        <v>85</v>
      </c>
      <c r="AT49" s="2" t="s">
        <v>83</v>
      </c>
      <c r="AU49" s="21" t="s">
        <v>85</v>
      </c>
      <c r="AV49" s="2" t="s">
        <v>83</v>
      </c>
      <c r="AW49" s="21" t="s">
        <v>85</v>
      </c>
      <c r="AX49" s="2" t="s">
        <v>83</v>
      </c>
      <c r="AY49" s="21" t="s">
        <v>85</v>
      </c>
      <c r="AZ49" s="2" t="s">
        <v>83</v>
      </c>
      <c r="BA49" s="21" t="s">
        <v>85</v>
      </c>
      <c r="BB49" s="2" t="s">
        <v>83</v>
      </c>
      <c r="BC49" s="21" t="s">
        <v>85</v>
      </c>
      <c r="BD49" s="2" t="s">
        <v>83</v>
      </c>
      <c r="BE49" s="21" t="s">
        <v>85</v>
      </c>
      <c r="BF49" s="2" t="s">
        <v>83</v>
      </c>
      <c r="BH49" s="2" t="s">
        <v>94</v>
      </c>
      <c r="BJ49" s="2" t="s">
        <v>205</v>
      </c>
      <c r="BK49" s="15"/>
      <c r="BL49" s="2" t="s">
        <v>198</v>
      </c>
      <c r="BN49" s="2" t="s">
        <v>193</v>
      </c>
      <c r="BR49" s="2" t="s">
        <v>78</v>
      </c>
      <c r="BT49" s="2" t="s">
        <v>83</v>
      </c>
      <c r="BV49" s="2" t="s">
        <v>83</v>
      </c>
      <c r="BX49" s="2" t="s">
        <v>83</v>
      </c>
      <c r="BZ49" s="2" t="s">
        <v>83</v>
      </c>
      <c r="CB49" s="2" t="s">
        <v>83</v>
      </c>
      <c r="CC49" s="21" t="s">
        <v>85</v>
      </c>
      <c r="CD49" s="2" t="s">
        <v>83</v>
      </c>
      <c r="CF49" s="2">
        <v>106</v>
      </c>
      <c r="CH49" s="2">
        <v>91</v>
      </c>
      <c r="CJ49" s="2">
        <v>105</v>
      </c>
      <c r="CL49" s="2">
        <v>128</v>
      </c>
      <c r="CN49" s="2">
        <v>74</v>
      </c>
      <c r="CP49" s="2">
        <v>103</v>
      </c>
      <c r="CR49" s="2">
        <v>96</v>
      </c>
      <c r="CT49" s="2">
        <v>99</v>
      </c>
      <c r="CV49" s="2">
        <v>98</v>
      </c>
      <c r="CX49" s="2">
        <v>107</v>
      </c>
      <c r="CZ49" s="2">
        <v>97</v>
      </c>
      <c r="DB49" s="2">
        <v>100</v>
      </c>
      <c r="DD49" s="2">
        <v>106</v>
      </c>
      <c r="DF49" s="2">
        <v>97</v>
      </c>
    </row>
    <row r="50" spans="1:111"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8" t="s">
        <v>75</v>
      </c>
      <c r="AO50" s="18"/>
      <c r="AP50" s="8" t="s">
        <v>75</v>
      </c>
      <c r="AQ50" s="18"/>
      <c r="AR50" s="8" t="s">
        <v>75</v>
      </c>
      <c r="AS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t="s">
        <v>75</v>
      </c>
      <c r="BM50" s="18"/>
      <c r="BN50" s="8" t="s">
        <v>75</v>
      </c>
      <c r="BO50" s="18"/>
      <c r="BQ50" s="18"/>
      <c r="BR50" s="8" t="s">
        <v>75</v>
      </c>
      <c r="BS50" s="18"/>
      <c r="BT50" s="8" t="s">
        <v>75</v>
      </c>
      <c r="BU50" s="18"/>
      <c r="BV50" s="8" t="s">
        <v>75</v>
      </c>
      <c r="BW50" s="18"/>
      <c r="BX50" s="8" t="s">
        <v>75</v>
      </c>
      <c r="BY50" s="18"/>
      <c r="BZ50" s="8" t="s">
        <v>75</v>
      </c>
      <c r="CA50" s="18"/>
      <c r="CB50" s="8" t="s">
        <v>75</v>
      </c>
      <c r="CC50" s="18"/>
      <c r="CD50" s="8" t="s">
        <v>75</v>
      </c>
      <c r="CE50" s="18"/>
      <c r="CF50" s="8" t="s">
        <v>75</v>
      </c>
      <c r="CG50" s="18"/>
      <c r="CH50" s="8" t="s">
        <v>75</v>
      </c>
      <c r="CI50" s="18"/>
      <c r="CJ50" s="8" t="s">
        <v>75</v>
      </c>
      <c r="CK50" s="18"/>
      <c r="CL50" s="8" t="s">
        <v>75</v>
      </c>
      <c r="CM50" s="18"/>
      <c r="CN50" s="8" t="s">
        <v>75</v>
      </c>
      <c r="CO50" s="18"/>
      <c r="CP50" s="8" t="s">
        <v>75</v>
      </c>
      <c r="CQ50" s="18"/>
      <c r="CR50" s="8" t="s">
        <v>75</v>
      </c>
      <c r="CS50" s="18"/>
      <c r="CT50" s="8" t="s">
        <v>75</v>
      </c>
      <c r="CU50" s="18"/>
      <c r="CV50" s="8" t="s">
        <v>75</v>
      </c>
      <c r="CW50" s="18"/>
      <c r="CX50" s="8" t="s">
        <v>75</v>
      </c>
      <c r="CY50" s="18"/>
      <c r="CZ50" s="8" t="s">
        <v>75</v>
      </c>
      <c r="DA50" s="18"/>
      <c r="DB50" s="8" t="s">
        <v>75</v>
      </c>
      <c r="DC50" s="18"/>
      <c r="DD50" s="8" t="s">
        <v>75</v>
      </c>
      <c r="DE50" s="18"/>
      <c r="DF50" s="8" t="s">
        <v>75</v>
      </c>
      <c r="DG50" s="18"/>
    </row>
    <row r="51" spans="1:111" x14ac:dyDescent="0.25">
      <c r="A51" s="14" t="s">
        <v>51</v>
      </c>
      <c r="B51" s="2">
        <v>60.2</v>
      </c>
      <c r="D51" s="2">
        <v>51.5</v>
      </c>
      <c r="F51" s="2">
        <v>30.3</v>
      </c>
      <c r="H51" s="2">
        <v>28.8</v>
      </c>
      <c r="J51" s="2">
        <v>57.3</v>
      </c>
      <c r="L51" s="2">
        <v>44.3</v>
      </c>
      <c r="N51" s="2">
        <v>20.6</v>
      </c>
      <c r="P51" s="2">
        <v>38.4</v>
      </c>
      <c r="R51" s="2">
        <v>85.2</v>
      </c>
      <c r="T51" s="2">
        <v>22.2</v>
      </c>
      <c r="V51" s="2">
        <v>33.700000000000003</v>
      </c>
      <c r="X51" s="2">
        <v>62.4</v>
      </c>
      <c r="Z51" s="2">
        <v>51.6</v>
      </c>
      <c r="AB51" s="2">
        <v>40.6</v>
      </c>
      <c r="AD51" s="2">
        <v>27.4</v>
      </c>
      <c r="AF51" s="2">
        <v>26.2</v>
      </c>
      <c r="AH51" s="2">
        <v>27.3</v>
      </c>
      <c r="AJ51" s="2">
        <v>40.4</v>
      </c>
      <c r="AL51" s="2">
        <v>46.5</v>
      </c>
      <c r="AN51" s="2">
        <v>30.4</v>
      </c>
      <c r="AP51" s="2">
        <v>52.6</v>
      </c>
      <c r="AR51" s="2">
        <v>20.3</v>
      </c>
      <c r="AT51" s="2">
        <v>28.7</v>
      </c>
      <c r="AV51" s="2">
        <v>48.3</v>
      </c>
      <c r="AX51" s="2">
        <v>24.9</v>
      </c>
      <c r="AZ51" s="2">
        <v>37.5</v>
      </c>
      <c r="BB51" s="2">
        <v>63.7</v>
      </c>
      <c r="BD51" s="2">
        <v>55.2</v>
      </c>
      <c r="BF51" s="2">
        <v>24.6</v>
      </c>
      <c r="BH51" s="2">
        <v>22.8</v>
      </c>
      <c r="BJ51" s="2">
        <v>77</v>
      </c>
      <c r="BL51" s="2">
        <v>80.599999999999994</v>
      </c>
      <c r="BN51" s="2">
        <v>76.5</v>
      </c>
      <c r="BR51" s="2">
        <v>51.7</v>
      </c>
      <c r="BT51" s="2">
        <v>55.3</v>
      </c>
      <c r="BV51" s="2">
        <v>57.2</v>
      </c>
      <c r="BX51" s="2">
        <v>51.8</v>
      </c>
      <c r="BZ51" s="2">
        <v>43.9</v>
      </c>
      <c r="CB51" s="2">
        <v>63.3</v>
      </c>
      <c r="CD51" s="2">
        <v>50.4</v>
      </c>
      <c r="CF51" s="2">
        <v>82.2</v>
      </c>
      <c r="CH51" s="2">
        <v>75.3</v>
      </c>
      <c r="CJ51" s="2">
        <v>52.1</v>
      </c>
      <c r="CL51" s="2">
        <v>54.4</v>
      </c>
      <c r="CN51" s="2">
        <v>62.5</v>
      </c>
      <c r="CP51" s="2">
        <v>56.3</v>
      </c>
      <c r="CR51" s="2">
        <v>55.1</v>
      </c>
      <c r="CT51" s="2">
        <v>48.1</v>
      </c>
      <c r="CV51" s="2">
        <v>51.1</v>
      </c>
      <c r="CX51" s="2">
        <v>42.9</v>
      </c>
      <c r="CZ51" s="2">
        <v>49.5</v>
      </c>
      <c r="DB51" s="2">
        <v>46.4</v>
      </c>
      <c r="DD51" s="2">
        <v>51.4</v>
      </c>
      <c r="DF51" s="2">
        <v>53</v>
      </c>
    </row>
    <row r="52" spans="1:111" x14ac:dyDescent="0.25">
      <c r="A52" s="14" t="s">
        <v>52</v>
      </c>
      <c r="B52" s="2">
        <v>78.2</v>
      </c>
      <c r="D52" s="2">
        <v>69.099999999999994</v>
      </c>
      <c r="F52" s="2">
        <v>84.5</v>
      </c>
      <c r="H52" s="2">
        <v>92.3</v>
      </c>
      <c r="J52" s="2">
        <v>69.099999999999994</v>
      </c>
      <c r="L52" s="2">
        <v>57.4</v>
      </c>
      <c r="N52" s="2">
        <v>81.599999999999994</v>
      </c>
      <c r="P52" s="2">
        <v>79.7</v>
      </c>
      <c r="R52" s="2">
        <v>73.7</v>
      </c>
      <c r="T52" s="2">
        <v>76.5</v>
      </c>
      <c r="V52" s="2">
        <v>88.7</v>
      </c>
      <c r="X52" s="2">
        <v>87.1</v>
      </c>
      <c r="Z52" s="2">
        <v>77.5</v>
      </c>
      <c r="AB52" s="2">
        <v>75.3</v>
      </c>
      <c r="AD52" s="2">
        <v>86.4</v>
      </c>
      <c r="AF52" s="2">
        <v>87.2</v>
      </c>
      <c r="AH52" s="2">
        <v>79.7</v>
      </c>
      <c r="AJ52" s="2">
        <v>77.3</v>
      </c>
      <c r="AL52" s="2">
        <v>69.599999999999994</v>
      </c>
      <c r="AN52" s="2">
        <v>88.3</v>
      </c>
      <c r="AP52" s="2">
        <v>93.1</v>
      </c>
      <c r="AR52" s="2">
        <v>69.2</v>
      </c>
      <c r="AT52" s="2">
        <v>84.3</v>
      </c>
      <c r="AV52" s="2">
        <v>78.3</v>
      </c>
      <c r="AX52" s="2">
        <v>75.900000000000006</v>
      </c>
      <c r="AZ52" s="2">
        <v>68.599999999999994</v>
      </c>
      <c r="BB52" s="2">
        <v>72.400000000000006</v>
      </c>
      <c r="BD52" s="2">
        <v>72.400000000000006</v>
      </c>
      <c r="BF52" s="2">
        <v>76.2</v>
      </c>
      <c r="BH52" s="2">
        <v>83.9</v>
      </c>
      <c r="BJ52" s="2">
        <v>83.5</v>
      </c>
      <c r="BL52" s="2">
        <v>83.4</v>
      </c>
      <c r="BN52" s="2">
        <v>81</v>
      </c>
      <c r="BR52" s="2">
        <v>59</v>
      </c>
      <c r="BT52" s="2">
        <v>73.2</v>
      </c>
      <c r="BV52" s="2">
        <v>78.2</v>
      </c>
      <c r="BX52" s="2">
        <v>87.4</v>
      </c>
      <c r="BZ52" s="2">
        <v>79.7</v>
      </c>
      <c r="CB52" s="2">
        <v>73.3</v>
      </c>
      <c r="CD52" s="2">
        <v>83.1</v>
      </c>
      <c r="CF52" s="2">
        <v>83.8</v>
      </c>
      <c r="CH52" s="2">
        <v>78.599999999999994</v>
      </c>
      <c r="CJ52" s="2">
        <v>66.099999999999994</v>
      </c>
      <c r="CL52" s="2">
        <v>72.099999999999994</v>
      </c>
      <c r="CN52" s="2">
        <v>83</v>
      </c>
      <c r="CP52" s="2">
        <v>67.3</v>
      </c>
      <c r="CR52" s="2">
        <v>90</v>
      </c>
      <c r="CT52" s="2">
        <v>84.4</v>
      </c>
      <c r="CV52" s="2">
        <v>84.9</v>
      </c>
      <c r="CX52" s="2">
        <v>88.7</v>
      </c>
      <c r="CZ52" s="2">
        <v>80.900000000000006</v>
      </c>
      <c r="DB52" s="2">
        <v>74.099999999999994</v>
      </c>
      <c r="DD52" s="2">
        <v>70.7</v>
      </c>
      <c r="DF52" s="2">
        <v>72.900000000000006</v>
      </c>
    </row>
    <row r="53" spans="1:111" x14ac:dyDescent="0.25">
      <c r="A53" s="14" t="s">
        <v>53</v>
      </c>
      <c r="B53" s="2">
        <v>94.3</v>
      </c>
      <c r="D53" s="2">
        <v>97.3</v>
      </c>
      <c r="F53" s="2">
        <v>93.7</v>
      </c>
      <c r="H53" s="2">
        <v>100</v>
      </c>
      <c r="J53" s="2">
        <v>78</v>
      </c>
      <c r="L53" s="2">
        <v>86.8</v>
      </c>
      <c r="N53" s="2">
        <v>84</v>
      </c>
      <c r="P53" s="2">
        <v>95.9</v>
      </c>
      <c r="R53" s="2">
        <v>84.6</v>
      </c>
      <c r="T53" s="2">
        <v>98.1</v>
      </c>
      <c r="V53" s="2">
        <v>101</v>
      </c>
      <c r="X53" s="2">
        <v>101</v>
      </c>
      <c r="Z53" s="2">
        <v>101</v>
      </c>
      <c r="AB53" s="2">
        <v>102</v>
      </c>
      <c r="AD53" s="2">
        <v>98.3</v>
      </c>
      <c r="AF53" s="2">
        <v>101</v>
      </c>
      <c r="AH53" s="2">
        <v>105</v>
      </c>
      <c r="AJ53" s="2">
        <v>93.3</v>
      </c>
      <c r="AL53" s="2">
        <v>99.7</v>
      </c>
      <c r="AN53" s="2">
        <v>103</v>
      </c>
      <c r="AP53" s="2">
        <v>102</v>
      </c>
      <c r="AR53" s="2">
        <v>99.5</v>
      </c>
      <c r="AT53" s="2">
        <v>88.3</v>
      </c>
      <c r="AV53" s="2">
        <v>97.6</v>
      </c>
      <c r="AX53" s="2">
        <v>128</v>
      </c>
      <c r="AZ53" s="2">
        <v>104</v>
      </c>
      <c r="BB53" s="2">
        <v>103</v>
      </c>
      <c r="BD53" s="2">
        <v>102</v>
      </c>
      <c r="BF53" s="2">
        <v>98.8</v>
      </c>
      <c r="BH53" s="2">
        <v>103</v>
      </c>
      <c r="BJ53" s="2">
        <v>99.1</v>
      </c>
      <c r="BL53" s="2">
        <v>108</v>
      </c>
      <c r="BN53" s="2">
        <v>105</v>
      </c>
      <c r="BR53" s="2">
        <v>78.599999999999994</v>
      </c>
      <c r="BT53" s="2">
        <v>90.3</v>
      </c>
      <c r="BV53" s="2">
        <v>75.8</v>
      </c>
      <c r="BX53" s="2">
        <v>113</v>
      </c>
      <c r="BZ53" s="2">
        <v>109</v>
      </c>
      <c r="CB53" s="2">
        <v>98.8</v>
      </c>
      <c r="CD53" s="2">
        <v>95</v>
      </c>
      <c r="CF53" s="2">
        <v>109</v>
      </c>
      <c r="CH53" s="2">
        <v>98.2</v>
      </c>
      <c r="CJ53" s="2">
        <v>99.1</v>
      </c>
      <c r="CL53" s="2">
        <v>94.1</v>
      </c>
      <c r="CN53" s="2">
        <v>84.9</v>
      </c>
      <c r="CP53" s="2">
        <v>81.7</v>
      </c>
      <c r="CR53" s="2">
        <v>104</v>
      </c>
      <c r="CT53" s="2">
        <v>110</v>
      </c>
      <c r="CV53" s="2">
        <v>104</v>
      </c>
      <c r="CX53" s="2">
        <v>109</v>
      </c>
      <c r="CZ53" s="2">
        <v>106</v>
      </c>
      <c r="DB53" s="2">
        <v>99</v>
      </c>
      <c r="DD53" s="2">
        <v>95.5</v>
      </c>
      <c r="DF53" s="2">
        <v>98.7</v>
      </c>
    </row>
    <row r="54" spans="1:111" x14ac:dyDescent="0.25">
      <c r="A54" s="14" t="s">
        <v>54</v>
      </c>
      <c r="B54" s="2">
        <v>96</v>
      </c>
      <c r="D54" s="2">
        <v>106</v>
      </c>
      <c r="F54" s="2">
        <v>114</v>
      </c>
      <c r="H54" s="2">
        <v>109</v>
      </c>
      <c r="J54" s="2">
        <v>97.2</v>
      </c>
      <c r="L54" s="2">
        <v>99.7</v>
      </c>
      <c r="N54" s="2">
        <v>105</v>
      </c>
      <c r="P54" s="2">
        <v>104</v>
      </c>
      <c r="R54" s="2">
        <v>108</v>
      </c>
      <c r="T54" s="2">
        <v>91.3</v>
      </c>
      <c r="V54" s="2">
        <v>111</v>
      </c>
      <c r="X54" s="2">
        <v>102</v>
      </c>
      <c r="Z54" s="2">
        <v>112</v>
      </c>
      <c r="AB54" s="2">
        <v>109</v>
      </c>
      <c r="AD54" s="2">
        <v>119</v>
      </c>
      <c r="AF54" s="2">
        <v>109</v>
      </c>
      <c r="AH54" s="2">
        <v>102</v>
      </c>
      <c r="AJ54" s="2">
        <v>107</v>
      </c>
      <c r="AL54" s="2">
        <v>115</v>
      </c>
      <c r="AN54" s="2">
        <v>106</v>
      </c>
      <c r="AP54" s="2">
        <v>115</v>
      </c>
      <c r="AR54" s="2">
        <v>112</v>
      </c>
      <c r="AT54" s="2">
        <v>106</v>
      </c>
      <c r="AV54" s="2">
        <v>103</v>
      </c>
      <c r="AX54" s="2">
        <v>108</v>
      </c>
      <c r="AZ54" s="2">
        <v>110</v>
      </c>
      <c r="BB54" s="2">
        <v>119</v>
      </c>
      <c r="BD54" s="2">
        <v>103</v>
      </c>
      <c r="BF54" s="2">
        <v>103</v>
      </c>
      <c r="BH54" s="2">
        <v>112</v>
      </c>
      <c r="BJ54" s="2">
        <v>95</v>
      </c>
      <c r="BL54" s="2">
        <v>97.1</v>
      </c>
      <c r="BN54" s="2">
        <v>92.6</v>
      </c>
      <c r="BR54" s="2">
        <v>71</v>
      </c>
      <c r="BT54" s="2">
        <v>100</v>
      </c>
      <c r="BV54" s="2">
        <v>96.4</v>
      </c>
      <c r="BX54" s="2">
        <v>113</v>
      </c>
      <c r="BZ54" s="2">
        <v>115</v>
      </c>
      <c r="CB54" s="2">
        <v>113</v>
      </c>
      <c r="CD54" s="2">
        <v>108</v>
      </c>
      <c r="CF54" s="2">
        <v>99.2</v>
      </c>
      <c r="CH54" s="2">
        <v>88.5</v>
      </c>
      <c r="CJ54" s="2">
        <v>104</v>
      </c>
      <c r="CL54" s="2">
        <v>98.2</v>
      </c>
      <c r="CN54" s="2">
        <v>97.3</v>
      </c>
      <c r="CP54" s="2">
        <v>100</v>
      </c>
      <c r="CR54" s="2">
        <v>97.9</v>
      </c>
      <c r="CT54" s="2">
        <v>113</v>
      </c>
      <c r="CV54" s="2">
        <v>90.1</v>
      </c>
      <c r="CX54" s="2">
        <v>115</v>
      </c>
      <c r="CZ54" s="2">
        <v>104</v>
      </c>
      <c r="DB54" s="2">
        <v>113</v>
      </c>
      <c r="DD54" s="2">
        <v>106</v>
      </c>
      <c r="DF54" s="2">
        <v>107</v>
      </c>
    </row>
    <row r="55" spans="1:111" x14ac:dyDescent="0.25">
      <c r="A55" s="14" t="s">
        <v>55</v>
      </c>
      <c r="B55" s="2">
        <v>81</v>
      </c>
      <c r="D55" s="2">
        <v>79.3</v>
      </c>
      <c r="F55" s="2">
        <v>91.3</v>
      </c>
      <c r="H55" s="2">
        <v>105</v>
      </c>
      <c r="J55" s="2">
        <v>77.2</v>
      </c>
      <c r="L55" s="2">
        <v>82.4</v>
      </c>
      <c r="N55" s="2">
        <v>94.9</v>
      </c>
      <c r="P55" s="2">
        <v>81</v>
      </c>
      <c r="R55" s="2">
        <v>100</v>
      </c>
      <c r="T55" s="2">
        <v>90.7</v>
      </c>
      <c r="V55" s="2">
        <v>101</v>
      </c>
      <c r="X55" s="2">
        <v>107</v>
      </c>
      <c r="Z55" s="2">
        <v>99.6</v>
      </c>
      <c r="AB55" s="2">
        <v>98.8</v>
      </c>
      <c r="AD55" s="2">
        <v>94.2</v>
      </c>
      <c r="AF55" s="2">
        <v>86.5</v>
      </c>
      <c r="AH55" s="2">
        <v>92.1</v>
      </c>
      <c r="AJ55" s="2">
        <v>99.3</v>
      </c>
      <c r="AL55" s="2">
        <v>99.4</v>
      </c>
      <c r="AN55" s="2">
        <v>98.1</v>
      </c>
      <c r="AP55" s="2">
        <v>105</v>
      </c>
      <c r="AR55" s="2">
        <v>94.5</v>
      </c>
      <c r="AT55" s="2">
        <v>95.3</v>
      </c>
      <c r="AV55" s="2">
        <v>87.7</v>
      </c>
      <c r="AX55" s="2">
        <v>84</v>
      </c>
      <c r="AZ55" s="2">
        <v>96.2</v>
      </c>
      <c r="BB55" s="2">
        <v>93.9</v>
      </c>
      <c r="BD55" s="2">
        <v>95.2</v>
      </c>
      <c r="BF55" s="2">
        <v>92.4</v>
      </c>
      <c r="BH55" s="2">
        <v>96.6</v>
      </c>
      <c r="BJ55" s="2">
        <v>86.6</v>
      </c>
      <c r="BL55" s="2">
        <v>93.2</v>
      </c>
      <c r="BN55" s="2">
        <v>86.5</v>
      </c>
      <c r="BR55" s="2">
        <v>62.2</v>
      </c>
      <c r="BT55" s="2">
        <v>90.5</v>
      </c>
      <c r="BV55" s="2">
        <v>95.2</v>
      </c>
      <c r="BX55" s="2">
        <v>99.6</v>
      </c>
      <c r="BZ55" s="2">
        <v>92.9</v>
      </c>
      <c r="CB55" s="2">
        <v>96.7</v>
      </c>
      <c r="CD55" s="2">
        <v>98</v>
      </c>
      <c r="CF55" s="2">
        <v>95.9</v>
      </c>
      <c r="CH55" s="2">
        <v>87.3</v>
      </c>
      <c r="CJ55" s="2">
        <v>75.7</v>
      </c>
      <c r="CL55" s="2">
        <v>80.5</v>
      </c>
      <c r="CN55" s="2">
        <v>106</v>
      </c>
      <c r="CP55" s="2">
        <v>98.5</v>
      </c>
      <c r="CR55" s="2">
        <v>99.6</v>
      </c>
      <c r="CT55" s="2">
        <v>106</v>
      </c>
      <c r="CV55" s="2">
        <v>102</v>
      </c>
      <c r="CX55" s="2">
        <v>100</v>
      </c>
      <c r="CZ55" s="2">
        <v>99.4</v>
      </c>
      <c r="DB55" s="2">
        <v>93</v>
      </c>
      <c r="DD55" s="2">
        <v>93.2</v>
      </c>
      <c r="DF55" s="2">
        <v>88.6</v>
      </c>
    </row>
    <row r="56" spans="1:111" x14ac:dyDescent="0.25">
      <c r="A56" s="14" t="s">
        <v>56</v>
      </c>
      <c r="B56" s="2">
        <v>99.6</v>
      </c>
      <c r="D56" s="2">
        <v>94.9</v>
      </c>
      <c r="F56" s="2">
        <v>106</v>
      </c>
      <c r="H56" s="2">
        <v>20.100000000000001</v>
      </c>
      <c r="J56" s="2">
        <v>96.7</v>
      </c>
      <c r="L56" s="2">
        <v>98.5</v>
      </c>
      <c r="N56" s="2">
        <v>107</v>
      </c>
      <c r="P56" s="2">
        <v>37.5</v>
      </c>
      <c r="R56" s="2">
        <v>99.7</v>
      </c>
      <c r="T56" s="2">
        <v>106</v>
      </c>
      <c r="V56" s="2">
        <v>109</v>
      </c>
      <c r="X56" s="2">
        <v>107</v>
      </c>
      <c r="Z56" s="2">
        <v>109</v>
      </c>
      <c r="AB56" s="2">
        <v>107</v>
      </c>
      <c r="AD56" s="2">
        <v>106</v>
      </c>
      <c r="AF56" s="2">
        <v>105</v>
      </c>
      <c r="AH56" s="2">
        <v>108</v>
      </c>
      <c r="AJ56" s="2">
        <v>103</v>
      </c>
      <c r="AL56" s="2">
        <v>107</v>
      </c>
      <c r="AN56" s="2">
        <v>105</v>
      </c>
      <c r="AP56" s="2">
        <v>52.3</v>
      </c>
      <c r="AR56" s="2">
        <v>107</v>
      </c>
      <c r="AT56" s="2">
        <v>23.1</v>
      </c>
      <c r="AV56" s="2">
        <v>100</v>
      </c>
      <c r="AX56" s="2">
        <v>108</v>
      </c>
      <c r="AZ56" s="2">
        <v>111</v>
      </c>
      <c r="BB56" s="2">
        <v>92.7</v>
      </c>
      <c r="BD56" s="2">
        <v>105</v>
      </c>
      <c r="BF56" s="2">
        <v>105</v>
      </c>
      <c r="BH56" s="2">
        <v>108</v>
      </c>
      <c r="BJ56" s="2">
        <v>97</v>
      </c>
      <c r="BL56" s="2">
        <v>104</v>
      </c>
      <c r="BN56" s="2">
        <v>99.7</v>
      </c>
      <c r="BR56" s="2">
        <v>72.900000000000006</v>
      </c>
      <c r="BT56" s="2">
        <v>65.900000000000006</v>
      </c>
      <c r="BV56" s="2">
        <v>28</v>
      </c>
      <c r="BX56" s="2">
        <v>52</v>
      </c>
      <c r="BZ56" s="2">
        <v>101</v>
      </c>
      <c r="CB56" s="2">
        <v>14.1</v>
      </c>
      <c r="CD56" s="2">
        <v>92.8</v>
      </c>
      <c r="CF56" s="2">
        <v>100</v>
      </c>
      <c r="CH56" s="2">
        <v>98.3</v>
      </c>
      <c r="CJ56" s="2">
        <v>94.1</v>
      </c>
      <c r="CL56" s="2">
        <v>35.1</v>
      </c>
      <c r="CN56" s="2">
        <v>98.6</v>
      </c>
      <c r="CP56" s="2">
        <v>90.3</v>
      </c>
      <c r="CR56" s="2">
        <v>23.4</v>
      </c>
      <c r="CT56" s="2">
        <v>33.4</v>
      </c>
      <c r="CV56" s="2">
        <v>112</v>
      </c>
      <c r="CX56" s="2">
        <v>111</v>
      </c>
      <c r="CZ56" s="2">
        <v>20.399999999999999</v>
      </c>
      <c r="DB56" s="2">
        <v>94.1</v>
      </c>
      <c r="DD56" s="2">
        <v>97.3</v>
      </c>
      <c r="DF56" s="2">
        <v>98.6</v>
      </c>
    </row>
    <row r="57" spans="1:111" x14ac:dyDescent="0.25">
      <c r="A57" s="14" t="s">
        <v>57</v>
      </c>
      <c r="B57" s="2">
        <v>97.3</v>
      </c>
      <c r="D57" s="2">
        <v>106</v>
      </c>
      <c r="F57" s="2">
        <v>103</v>
      </c>
      <c r="H57" s="2">
        <v>100</v>
      </c>
      <c r="J57" s="2">
        <v>84.9</v>
      </c>
      <c r="L57" s="2">
        <v>94.3</v>
      </c>
      <c r="N57" s="2">
        <v>106</v>
      </c>
      <c r="P57" s="2">
        <v>93.8</v>
      </c>
      <c r="R57" s="2">
        <v>86.6</v>
      </c>
      <c r="T57" s="2">
        <v>106</v>
      </c>
      <c r="V57" s="2">
        <v>108</v>
      </c>
      <c r="X57" s="2">
        <v>114</v>
      </c>
      <c r="Z57" s="2">
        <v>104</v>
      </c>
      <c r="AB57" s="2">
        <v>96.5</v>
      </c>
      <c r="AD57" s="2">
        <v>102</v>
      </c>
      <c r="AF57" s="2">
        <v>115</v>
      </c>
      <c r="AH57" s="2">
        <v>114</v>
      </c>
      <c r="AJ57" s="2">
        <v>92.1</v>
      </c>
      <c r="AL57" s="2">
        <v>101</v>
      </c>
      <c r="AN57" s="2">
        <v>104</v>
      </c>
      <c r="AP57" s="2">
        <v>102</v>
      </c>
      <c r="AR57" s="2">
        <v>109</v>
      </c>
      <c r="AT57" s="2">
        <v>96.5</v>
      </c>
      <c r="AV57" s="2">
        <v>104</v>
      </c>
      <c r="AX57" s="2">
        <v>99.5</v>
      </c>
      <c r="AZ57" s="2">
        <v>102</v>
      </c>
      <c r="BB57" s="2">
        <v>98.3</v>
      </c>
      <c r="BD57" s="2">
        <v>105</v>
      </c>
      <c r="BF57" s="2">
        <v>98.5</v>
      </c>
      <c r="BH57" s="2">
        <v>113</v>
      </c>
      <c r="BJ57" s="2">
        <v>101</v>
      </c>
      <c r="BL57" s="2">
        <v>121</v>
      </c>
      <c r="BN57" s="2">
        <v>109</v>
      </c>
      <c r="BR57" s="2">
        <v>84.2</v>
      </c>
      <c r="BT57" s="2">
        <v>92.5</v>
      </c>
      <c r="BV57" s="2">
        <v>84.4</v>
      </c>
      <c r="BX57" s="2">
        <v>112</v>
      </c>
      <c r="BZ57" s="2">
        <v>105</v>
      </c>
      <c r="CB57" s="2">
        <v>98.9</v>
      </c>
      <c r="CD57" s="2">
        <v>122</v>
      </c>
      <c r="CF57" s="2">
        <v>118</v>
      </c>
      <c r="CH57" s="2">
        <v>106</v>
      </c>
      <c r="CJ57" s="2">
        <v>93.2</v>
      </c>
      <c r="CL57" s="2">
        <v>101</v>
      </c>
      <c r="CN57" s="2">
        <v>96.4</v>
      </c>
      <c r="CP57" s="2">
        <v>86</v>
      </c>
      <c r="CR57" s="2">
        <v>103</v>
      </c>
      <c r="CT57" s="2">
        <v>115</v>
      </c>
      <c r="CV57" s="2">
        <v>111</v>
      </c>
      <c r="CX57" s="2">
        <v>109</v>
      </c>
      <c r="CZ57" s="2">
        <v>115</v>
      </c>
      <c r="DB57" s="2">
        <v>113</v>
      </c>
      <c r="DD57" s="2">
        <v>111</v>
      </c>
      <c r="DF57" s="2">
        <v>115</v>
      </c>
    </row>
    <row r="58" spans="1:111" x14ac:dyDescent="0.25">
      <c r="A58" s="14" t="s">
        <v>58</v>
      </c>
      <c r="B58" s="2">
        <v>94.9</v>
      </c>
      <c r="D58" s="2">
        <v>93.3</v>
      </c>
      <c r="F58" s="2">
        <v>103</v>
      </c>
      <c r="H58" s="2">
        <v>87.5</v>
      </c>
      <c r="J58" s="2">
        <v>86.5</v>
      </c>
      <c r="L58" s="2">
        <v>86.2</v>
      </c>
      <c r="N58" s="2">
        <v>106</v>
      </c>
      <c r="P58" s="2">
        <v>97.3</v>
      </c>
      <c r="R58" s="2">
        <v>88.8</v>
      </c>
      <c r="T58" s="2">
        <v>105</v>
      </c>
      <c r="V58" s="2">
        <v>110</v>
      </c>
      <c r="X58" s="2">
        <v>100</v>
      </c>
      <c r="Z58" s="2">
        <v>104</v>
      </c>
      <c r="AB58" s="2">
        <v>109</v>
      </c>
      <c r="AD58" s="2">
        <v>105</v>
      </c>
      <c r="AF58" s="2">
        <v>106</v>
      </c>
      <c r="AH58" s="2">
        <v>106</v>
      </c>
      <c r="AJ58" s="2">
        <v>98.7</v>
      </c>
      <c r="AL58" s="2">
        <v>99.2</v>
      </c>
      <c r="AN58" s="2">
        <v>104</v>
      </c>
      <c r="AP58" s="2">
        <v>106</v>
      </c>
      <c r="AR58" s="2">
        <v>113</v>
      </c>
      <c r="AT58" s="2">
        <v>98.6</v>
      </c>
      <c r="AV58" s="2">
        <v>107</v>
      </c>
      <c r="AX58" s="2">
        <v>104</v>
      </c>
      <c r="AZ58" s="2">
        <v>105</v>
      </c>
      <c r="BB58" s="2">
        <v>105</v>
      </c>
      <c r="BD58" s="2">
        <v>104</v>
      </c>
      <c r="BF58" s="2">
        <v>97.4</v>
      </c>
      <c r="BH58" s="2">
        <v>106</v>
      </c>
      <c r="BJ58" s="2">
        <v>93.7</v>
      </c>
      <c r="BL58" s="2">
        <v>94.6</v>
      </c>
      <c r="BN58" s="2">
        <v>92.7</v>
      </c>
      <c r="BR58" s="2">
        <v>72.2</v>
      </c>
      <c r="BT58" s="2">
        <v>96.1</v>
      </c>
      <c r="BV58" s="2">
        <v>88.8</v>
      </c>
      <c r="BX58" s="2">
        <v>113</v>
      </c>
      <c r="BZ58" s="2">
        <v>111</v>
      </c>
      <c r="CB58" s="2">
        <v>94.6</v>
      </c>
      <c r="CD58" s="2">
        <v>114</v>
      </c>
      <c r="CF58" s="2">
        <v>107</v>
      </c>
      <c r="CH58" s="2">
        <v>97.8</v>
      </c>
      <c r="CJ58" s="2">
        <v>96</v>
      </c>
      <c r="CL58" s="2">
        <v>96.6</v>
      </c>
      <c r="CN58" s="2">
        <v>99.1</v>
      </c>
      <c r="CP58" s="2">
        <v>77.5</v>
      </c>
      <c r="CR58" s="2">
        <v>109</v>
      </c>
      <c r="CT58" s="2">
        <v>114</v>
      </c>
      <c r="CV58" s="2">
        <v>110</v>
      </c>
      <c r="CX58" s="2">
        <v>107</v>
      </c>
      <c r="CZ58" s="2">
        <v>117</v>
      </c>
      <c r="DB58" s="2">
        <v>102</v>
      </c>
      <c r="DD58" s="2">
        <v>113</v>
      </c>
      <c r="DF58" s="2">
        <v>113</v>
      </c>
    </row>
    <row r="59" spans="1:111" x14ac:dyDescent="0.25">
      <c r="A59" s="14" t="s">
        <v>59</v>
      </c>
      <c r="B59" s="2">
        <v>100</v>
      </c>
      <c r="D59" s="2">
        <v>102</v>
      </c>
      <c r="F59" s="2">
        <v>98.7</v>
      </c>
      <c r="H59" s="2">
        <v>103</v>
      </c>
      <c r="J59" s="2">
        <v>89.2</v>
      </c>
      <c r="L59" s="2">
        <v>93.2</v>
      </c>
      <c r="N59" s="2">
        <v>107</v>
      </c>
      <c r="P59" s="2">
        <v>95.7</v>
      </c>
      <c r="R59" s="2">
        <v>108</v>
      </c>
      <c r="T59" s="2">
        <v>104</v>
      </c>
      <c r="V59" s="2">
        <v>113</v>
      </c>
      <c r="X59" s="2">
        <v>109</v>
      </c>
      <c r="Z59" s="2">
        <v>104</v>
      </c>
      <c r="AB59" s="2">
        <v>108</v>
      </c>
      <c r="AD59" s="2">
        <v>104</v>
      </c>
      <c r="AF59" s="2">
        <v>118</v>
      </c>
      <c r="AH59" s="2">
        <v>105</v>
      </c>
      <c r="AJ59" s="2">
        <v>94.8</v>
      </c>
      <c r="AL59" s="2">
        <v>109</v>
      </c>
      <c r="AN59" s="2">
        <v>106</v>
      </c>
      <c r="AP59" s="2">
        <v>107</v>
      </c>
      <c r="AR59" s="2">
        <v>114</v>
      </c>
      <c r="AT59" s="2">
        <v>97.6</v>
      </c>
      <c r="AV59" s="2">
        <v>106</v>
      </c>
      <c r="AX59" s="2">
        <v>99.5</v>
      </c>
      <c r="AZ59" s="2">
        <v>108</v>
      </c>
      <c r="BB59" s="2">
        <v>108</v>
      </c>
      <c r="BD59" s="2">
        <v>103</v>
      </c>
      <c r="BF59" s="2">
        <v>100</v>
      </c>
      <c r="BH59" s="2">
        <v>113</v>
      </c>
      <c r="BJ59" s="2">
        <v>89.8</v>
      </c>
      <c r="BL59" s="2">
        <v>96.1</v>
      </c>
      <c r="BN59" s="2">
        <v>89.1</v>
      </c>
      <c r="BR59" s="2">
        <v>77</v>
      </c>
      <c r="BT59" s="2">
        <v>92.1</v>
      </c>
      <c r="BV59" s="2">
        <v>94.2</v>
      </c>
      <c r="BX59" s="2">
        <v>111</v>
      </c>
      <c r="BZ59" s="2">
        <v>115</v>
      </c>
      <c r="CB59" s="2">
        <v>92.8</v>
      </c>
      <c r="CD59" s="2">
        <v>117</v>
      </c>
      <c r="CF59" s="2">
        <v>110</v>
      </c>
      <c r="CH59" s="2">
        <v>93.3</v>
      </c>
      <c r="CJ59" s="2">
        <v>110</v>
      </c>
      <c r="CL59" s="2">
        <v>102</v>
      </c>
      <c r="CN59" s="2">
        <v>105</v>
      </c>
      <c r="CP59" s="2">
        <v>102</v>
      </c>
      <c r="CR59" s="2">
        <v>106</v>
      </c>
      <c r="CT59" s="2">
        <v>113</v>
      </c>
      <c r="CV59" s="2">
        <v>109</v>
      </c>
      <c r="CX59" s="2">
        <v>109</v>
      </c>
      <c r="CZ59" s="2">
        <v>117</v>
      </c>
      <c r="DB59" s="2">
        <v>114</v>
      </c>
      <c r="DD59" s="2">
        <v>110</v>
      </c>
      <c r="DF59" s="2">
        <v>114</v>
      </c>
    </row>
    <row r="60" spans="1:111" x14ac:dyDescent="0.25">
      <c r="A60" s="14" t="s">
        <v>60</v>
      </c>
      <c r="B60" s="2">
        <v>89.6</v>
      </c>
      <c r="D60" s="2">
        <v>86.3</v>
      </c>
      <c r="F60" s="2">
        <v>102</v>
      </c>
      <c r="H60" s="2">
        <v>101</v>
      </c>
      <c r="J60" s="2">
        <v>81.8</v>
      </c>
      <c r="L60" s="2">
        <v>84.3</v>
      </c>
      <c r="N60" s="2">
        <v>95.4</v>
      </c>
      <c r="P60" s="2">
        <v>94.9</v>
      </c>
      <c r="R60" s="2">
        <v>95.3</v>
      </c>
      <c r="T60" s="2">
        <v>101</v>
      </c>
      <c r="V60" s="2">
        <v>98.4</v>
      </c>
      <c r="X60" s="2">
        <v>98.4</v>
      </c>
      <c r="Z60" s="2">
        <v>98.1</v>
      </c>
      <c r="AB60" s="2">
        <v>94.9</v>
      </c>
      <c r="AD60" s="2">
        <v>98.8</v>
      </c>
      <c r="AF60" s="2">
        <v>102</v>
      </c>
      <c r="AH60" s="2">
        <v>95.3</v>
      </c>
      <c r="AJ60" s="2">
        <v>95</v>
      </c>
      <c r="AL60" s="2">
        <v>96.6</v>
      </c>
      <c r="AN60" s="2">
        <v>105</v>
      </c>
      <c r="AP60" s="2">
        <v>106</v>
      </c>
      <c r="AR60" s="2">
        <v>94.9</v>
      </c>
      <c r="AT60" s="2">
        <v>97.1</v>
      </c>
      <c r="AV60" s="2">
        <v>92.9</v>
      </c>
      <c r="AX60" s="2">
        <v>94.6</v>
      </c>
      <c r="AZ60" s="2">
        <v>99.3</v>
      </c>
      <c r="BB60" s="2">
        <v>94.3</v>
      </c>
      <c r="BD60" s="2">
        <v>93.3</v>
      </c>
      <c r="BF60" s="2">
        <v>93.2</v>
      </c>
      <c r="BH60" s="2">
        <v>101</v>
      </c>
      <c r="BJ60" s="2">
        <v>92.6</v>
      </c>
      <c r="BL60" s="2">
        <v>95.6</v>
      </c>
      <c r="BN60" s="2">
        <v>97.7</v>
      </c>
      <c r="BR60" s="2">
        <v>73</v>
      </c>
      <c r="BT60" s="2">
        <v>89.3</v>
      </c>
      <c r="BV60" s="2">
        <v>91.6</v>
      </c>
      <c r="BX60" s="2">
        <v>96</v>
      </c>
      <c r="BZ60" s="2">
        <v>94.6</v>
      </c>
      <c r="CB60" s="2">
        <v>92</v>
      </c>
      <c r="CD60" s="2">
        <v>93.8</v>
      </c>
      <c r="CF60" s="2">
        <v>92.6</v>
      </c>
      <c r="CH60" s="2">
        <v>94.7</v>
      </c>
      <c r="CJ60" s="2">
        <v>92.7</v>
      </c>
      <c r="CL60" s="2">
        <v>81.8</v>
      </c>
      <c r="CN60" s="2">
        <v>104</v>
      </c>
      <c r="CP60" s="2">
        <v>85.5</v>
      </c>
      <c r="CR60" s="2">
        <v>105</v>
      </c>
      <c r="CT60" s="2">
        <v>106</v>
      </c>
      <c r="CV60" s="2">
        <v>90.1</v>
      </c>
      <c r="CX60" s="2">
        <v>102</v>
      </c>
      <c r="CZ60" s="2">
        <v>90.2</v>
      </c>
      <c r="DB60" s="2">
        <v>90</v>
      </c>
      <c r="DD60" s="2">
        <v>93.3</v>
      </c>
      <c r="DF60" s="2">
        <v>84.5</v>
      </c>
    </row>
    <row r="61" spans="1:111" x14ac:dyDescent="0.25">
      <c r="A61" s="14" t="s">
        <v>61</v>
      </c>
      <c r="B61" s="2">
        <v>88.9</v>
      </c>
      <c r="D61" s="2">
        <v>81.7</v>
      </c>
      <c r="F61" s="2">
        <v>95.7</v>
      </c>
      <c r="H61" s="2">
        <v>101</v>
      </c>
      <c r="J61" s="2">
        <v>82.8</v>
      </c>
      <c r="L61" s="2">
        <v>73.7</v>
      </c>
      <c r="N61" s="2">
        <v>92.7</v>
      </c>
      <c r="P61" s="2">
        <v>90.2</v>
      </c>
      <c r="R61" s="2">
        <v>87.8</v>
      </c>
      <c r="T61" s="2">
        <v>90.1</v>
      </c>
      <c r="V61" s="2">
        <v>92.4</v>
      </c>
      <c r="X61" s="2">
        <v>99.4</v>
      </c>
      <c r="Z61" s="2">
        <v>96.4</v>
      </c>
      <c r="AB61" s="2">
        <v>84.6</v>
      </c>
      <c r="AD61" s="2">
        <v>97.2</v>
      </c>
      <c r="AF61" s="2">
        <v>91.6</v>
      </c>
      <c r="AH61" s="2">
        <v>89.8</v>
      </c>
      <c r="AJ61" s="2">
        <v>88.8</v>
      </c>
      <c r="AL61" s="2">
        <v>80.8</v>
      </c>
      <c r="AN61" s="2">
        <v>103</v>
      </c>
      <c r="AP61" s="2">
        <v>107</v>
      </c>
      <c r="AR61" s="2">
        <v>82.2</v>
      </c>
      <c r="AT61" s="2">
        <v>92.2</v>
      </c>
      <c r="AV61" s="2">
        <v>87.3</v>
      </c>
      <c r="AX61" s="2">
        <v>91.2</v>
      </c>
      <c r="AZ61" s="2">
        <v>89.3</v>
      </c>
      <c r="BB61" s="2">
        <v>91.6</v>
      </c>
      <c r="BD61" s="2">
        <v>78.5</v>
      </c>
      <c r="BF61" s="2">
        <v>86</v>
      </c>
      <c r="BH61" s="2">
        <v>101</v>
      </c>
      <c r="BJ61" s="2">
        <v>91.2</v>
      </c>
      <c r="BL61" s="2">
        <v>86</v>
      </c>
      <c r="BN61" s="2">
        <v>86.8</v>
      </c>
      <c r="BR61" s="2">
        <v>62.2</v>
      </c>
      <c r="BT61" s="2">
        <v>87</v>
      </c>
      <c r="BV61" s="2">
        <v>88</v>
      </c>
      <c r="BX61" s="2">
        <v>89.8</v>
      </c>
      <c r="BZ61" s="2">
        <v>94.6</v>
      </c>
      <c r="CB61" s="2">
        <v>88.3</v>
      </c>
      <c r="CD61" s="2">
        <v>88.1</v>
      </c>
      <c r="CF61" s="2">
        <v>87.7</v>
      </c>
      <c r="CH61" s="2">
        <v>83.3</v>
      </c>
      <c r="CJ61" s="2">
        <v>75.8</v>
      </c>
      <c r="CL61" s="2">
        <v>87.7</v>
      </c>
      <c r="CN61" s="2">
        <v>100</v>
      </c>
      <c r="CP61" s="2">
        <v>77.599999999999994</v>
      </c>
      <c r="CR61" s="2">
        <v>100</v>
      </c>
      <c r="CT61" s="2">
        <v>98.8</v>
      </c>
      <c r="CV61" s="2">
        <v>92.4</v>
      </c>
      <c r="CX61" s="2">
        <v>97.7</v>
      </c>
      <c r="CZ61" s="2">
        <v>87.1</v>
      </c>
      <c r="DB61" s="2">
        <v>83.7</v>
      </c>
      <c r="DD61" s="2">
        <v>84.4</v>
      </c>
      <c r="DF61" s="2">
        <v>74.8</v>
      </c>
    </row>
    <row r="62" spans="1:111" x14ac:dyDescent="0.25">
      <c r="A62" s="14" t="s">
        <v>62</v>
      </c>
      <c r="B62" s="2">
        <v>77.8</v>
      </c>
      <c r="D62" s="2">
        <v>78.099999999999994</v>
      </c>
      <c r="F62" s="2">
        <v>94.4</v>
      </c>
      <c r="H62" s="2">
        <v>92.6</v>
      </c>
      <c r="J62" s="2">
        <v>77</v>
      </c>
      <c r="L62" s="2">
        <v>80.8</v>
      </c>
      <c r="N62" s="2">
        <v>99.3</v>
      </c>
      <c r="P62" s="2">
        <v>88.2</v>
      </c>
      <c r="R62" s="2">
        <v>92.3</v>
      </c>
      <c r="T62" s="2">
        <v>96.8</v>
      </c>
      <c r="V62" s="2">
        <v>88.3</v>
      </c>
      <c r="X62" s="2">
        <v>91.4</v>
      </c>
      <c r="Z62" s="2">
        <v>90.7</v>
      </c>
      <c r="AB62" s="2">
        <v>94.8</v>
      </c>
      <c r="AD62" s="2">
        <v>96.2</v>
      </c>
      <c r="AF62" s="2">
        <v>92</v>
      </c>
      <c r="AH62" s="2">
        <v>96.3</v>
      </c>
      <c r="AJ62" s="2">
        <v>92.6</v>
      </c>
      <c r="AL62" s="2">
        <v>92.6</v>
      </c>
      <c r="AN62" s="2">
        <v>98.1</v>
      </c>
      <c r="AP62" s="2">
        <v>98.8</v>
      </c>
      <c r="AR62" s="2">
        <v>82.8</v>
      </c>
      <c r="AT62" s="2">
        <v>94.4</v>
      </c>
      <c r="AV62" s="2">
        <v>88.9</v>
      </c>
      <c r="AX62" s="2">
        <v>91.9</v>
      </c>
      <c r="AZ62" s="2">
        <v>92.1</v>
      </c>
      <c r="BB62" s="2">
        <v>96.2</v>
      </c>
      <c r="BD62" s="2">
        <v>89.8</v>
      </c>
      <c r="BF62" s="2">
        <v>84.8</v>
      </c>
      <c r="BH62" s="2">
        <v>91.3</v>
      </c>
      <c r="BJ62" s="2">
        <v>70.7</v>
      </c>
      <c r="BL62" s="2">
        <v>77.7</v>
      </c>
      <c r="BN62" s="2">
        <v>73.400000000000006</v>
      </c>
      <c r="BR62" s="2">
        <v>54.5</v>
      </c>
      <c r="BT62" s="2">
        <v>82.8</v>
      </c>
      <c r="BV62" s="2">
        <v>96.3</v>
      </c>
      <c r="BX62" s="2">
        <v>102</v>
      </c>
      <c r="BZ62" s="2">
        <v>90.1</v>
      </c>
      <c r="CB62" s="2">
        <v>96</v>
      </c>
      <c r="CD62" s="2">
        <v>92.1</v>
      </c>
      <c r="CF62" s="2">
        <v>79</v>
      </c>
      <c r="CH62" s="2">
        <v>78.400000000000006</v>
      </c>
      <c r="CJ62" s="2">
        <v>78.8</v>
      </c>
      <c r="CL62" s="2">
        <v>91.5</v>
      </c>
      <c r="CN62" s="2">
        <v>106</v>
      </c>
      <c r="CP62" s="2">
        <v>83.8</v>
      </c>
      <c r="CR62" s="2">
        <v>107</v>
      </c>
      <c r="CT62" s="2">
        <v>97.8</v>
      </c>
      <c r="CV62" s="2">
        <v>90.3</v>
      </c>
      <c r="CX62" s="2">
        <v>96.4</v>
      </c>
      <c r="CZ62" s="2">
        <v>93.2</v>
      </c>
      <c r="DB62" s="2">
        <v>93.1</v>
      </c>
      <c r="DD62" s="2">
        <v>84.5</v>
      </c>
      <c r="DF62" s="2">
        <v>89</v>
      </c>
    </row>
    <row r="63" spans="1:111" x14ac:dyDescent="0.25">
      <c r="A63" s="14" t="s">
        <v>63</v>
      </c>
      <c r="B63" s="2">
        <v>92.6</v>
      </c>
      <c r="D63" s="2">
        <v>80.5</v>
      </c>
      <c r="F63" s="2">
        <v>89.1</v>
      </c>
      <c r="H63" s="2">
        <v>105</v>
      </c>
      <c r="J63" s="2">
        <v>123</v>
      </c>
      <c r="L63" s="2">
        <v>109</v>
      </c>
      <c r="N63" s="2">
        <v>87.3</v>
      </c>
      <c r="P63" s="2">
        <v>113</v>
      </c>
      <c r="R63" s="2">
        <v>104</v>
      </c>
      <c r="T63" s="2">
        <v>83.1</v>
      </c>
      <c r="V63" s="2">
        <v>89.9</v>
      </c>
      <c r="X63" s="2">
        <v>94.4</v>
      </c>
      <c r="Z63" s="2">
        <v>109</v>
      </c>
      <c r="AB63" s="2">
        <v>89.3</v>
      </c>
      <c r="AD63" s="2">
        <v>88.1</v>
      </c>
      <c r="AF63" s="2">
        <v>93.6</v>
      </c>
      <c r="AH63" s="2">
        <v>111</v>
      </c>
      <c r="AJ63" s="2">
        <v>92.7</v>
      </c>
      <c r="AL63" s="2">
        <v>107</v>
      </c>
      <c r="AN63" s="2">
        <v>95.9</v>
      </c>
      <c r="AP63" s="2">
        <v>100</v>
      </c>
      <c r="AR63" s="2">
        <v>120</v>
      </c>
      <c r="AT63" s="2">
        <v>86.6</v>
      </c>
      <c r="AV63" s="2">
        <v>96.4</v>
      </c>
      <c r="AX63" s="2">
        <v>99.5</v>
      </c>
      <c r="AZ63" s="2">
        <v>92.2</v>
      </c>
      <c r="BB63" s="2">
        <v>99.8</v>
      </c>
      <c r="BD63" s="2">
        <v>125</v>
      </c>
      <c r="BF63" s="2">
        <v>107</v>
      </c>
      <c r="BH63" s="2">
        <v>83.8</v>
      </c>
      <c r="BJ63" s="2">
        <v>95.2</v>
      </c>
      <c r="BL63" s="2">
        <v>98.1</v>
      </c>
      <c r="BN63" s="2">
        <v>80.900000000000006</v>
      </c>
      <c r="BR63" s="2">
        <v>67.599999999999994</v>
      </c>
      <c r="BT63" s="2">
        <v>98.1</v>
      </c>
      <c r="BV63" s="2">
        <v>103</v>
      </c>
      <c r="BX63" s="2">
        <v>93.1</v>
      </c>
      <c r="BZ63" s="2">
        <v>92.5</v>
      </c>
      <c r="CB63" s="2">
        <v>98.4</v>
      </c>
      <c r="CD63" s="2">
        <v>83.2</v>
      </c>
      <c r="CF63" s="2">
        <v>92.5</v>
      </c>
      <c r="CH63" s="2">
        <v>99.7</v>
      </c>
      <c r="CJ63" s="2">
        <v>72.900000000000006</v>
      </c>
      <c r="CL63" s="2">
        <v>97</v>
      </c>
      <c r="CN63" s="2">
        <v>113</v>
      </c>
      <c r="CP63" s="2">
        <v>99.5</v>
      </c>
      <c r="CR63" s="2">
        <v>107</v>
      </c>
      <c r="CT63" s="2">
        <v>97.7</v>
      </c>
      <c r="CV63" s="2">
        <v>76.7</v>
      </c>
      <c r="CX63" s="2">
        <v>117</v>
      </c>
      <c r="CZ63" s="2">
        <v>89.1</v>
      </c>
      <c r="DB63" s="2">
        <v>88.4</v>
      </c>
      <c r="DD63" s="2">
        <v>88.1</v>
      </c>
      <c r="DF63" s="2">
        <v>95.3</v>
      </c>
    </row>
    <row r="64" spans="1:111" x14ac:dyDescent="0.25">
      <c r="A64" s="14" t="s">
        <v>64</v>
      </c>
      <c r="B64" s="2">
        <v>82.4</v>
      </c>
      <c r="D64" s="2">
        <v>78.400000000000006</v>
      </c>
      <c r="F64" s="2">
        <v>96.3</v>
      </c>
      <c r="H64" s="2">
        <v>94</v>
      </c>
      <c r="J64" s="2">
        <v>76.900000000000006</v>
      </c>
      <c r="L64" s="2">
        <v>75.3</v>
      </c>
      <c r="N64" s="2">
        <v>93.7</v>
      </c>
      <c r="P64" s="2">
        <v>90.3</v>
      </c>
      <c r="R64" s="2">
        <v>82.9</v>
      </c>
      <c r="T64" s="2">
        <v>88.6</v>
      </c>
      <c r="V64" s="2">
        <v>101</v>
      </c>
      <c r="X64" s="2">
        <v>91.4</v>
      </c>
      <c r="Z64" s="2">
        <v>94.3</v>
      </c>
      <c r="AB64" s="2">
        <v>86.4</v>
      </c>
      <c r="AD64" s="2">
        <v>89.1</v>
      </c>
      <c r="AF64" s="2">
        <v>93.8</v>
      </c>
      <c r="AH64" s="2">
        <v>88.5</v>
      </c>
      <c r="AJ64" s="2">
        <v>91.4</v>
      </c>
      <c r="AL64" s="2">
        <v>88.3</v>
      </c>
      <c r="AN64" s="2">
        <v>98.1</v>
      </c>
      <c r="AP64" s="2">
        <v>101</v>
      </c>
      <c r="AR64" s="2">
        <v>88</v>
      </c>
      <c r="AT64" s="2">
        <v>88.9</v>
      </c>
      <c r="AV64" s="2">
        <v>89.3</v>
      </c>
      <c r="AX64" s="2">
        <v>88.5</v>
      </c>
      <c r="AZ64" s="2">
        <v>84.8</v>
      </c>
      <c r="BB64" s="2">
        <v>87.5</v>
      </c>
      <c r="BD64" s="2">
        <v>83.5</v>
      </c>
      <c r="BF64" s="2">
        <v>89.2</v>
      </c>
      <c r="BH64" s="2">
        <v>93.2</v>
      </c>
      <c r="BJ64" s="2">
        <v>85.6</v>
      </c>
      <c r="BL64" s="2">
        <v>86.5</v>
      </c>
      <c r="BN64" s="2">
        <v>85.5</v>
      </c>
      <c r="BR64" s="2">
        <v>62.9</v>
      </c>
      <c r="BT64" s="2">
        <v>80.400000000000006</v>
      </c>
      <c r="BV64" s="2">
        <v>91.5</v>
      </c>
      <c r="BX64" s="2">
        <v>98</v>
      </c>
      <c r="BZ64" s="2">
        <v>83.1</v>
      </c>
      <c r="CB64" s="2">
        <v>95.2</v>
      </c>
      <c r="CD64" s="2">
        <v>92.5</v>
      </c>
      <c r="CF64" s="2">
        <v>89.6</v>
      </c>
      <c r="CH64" s="2">
        <v>86.2</v>
      </c>
      <c r="CJ64" s="2">
        <v>75.400000000000006</v>
      </c>
      <c r="CL64" s="2">
        <v>89.3</v>
      </c>
      <c r="CN64" s="2">
        <v>98.3</v>
      </c>
      <c r="CP64" s="2">
        <v>81.099999999999994</v>
      </c>
      <c r="CR64" s="2">
        <v>98.1</v>
      </c>
      <c r="CT64" s="2">
        <v>92.8</v>
      </c>
      <c r="CV64" s="2">
        <v>91.2</v>
      </c>
      <c r="CX64" s="2">
        <v>97.1</v>
      </c>
      <c r="CZ64" s="2">
        <v>85.9</v>
      </c>
      <c r="DB64" s="2">
        <v>88.6</v>
      </c>
      <c r="DD64" s="2">
        <v>83.5</v>
      </c>
      <c r="DF64" s="2">
        <v>81.2</v>
      </c>
    </row>
    <row r="65" spans="1:110" x14ac:dyDescent="0.25">
      <c r="A65" s="14" t="s">
        <v>65</v>
      </c>
      <c r="B65" s="2">
        <v>91.4</v>
      </c>
      <c r="D65" s="2">
        <v>85.8</v>
      </c>
      <c r="F65" s="2">
        <v>99.4</v>
      </c>
      <c r="H65" s="2">
        <v>104</v>
      </c>
      <c r="J65" s="2">
        <v>94.2</v>
      </c>
      <c r="L65" s="2">
        <v>88.5</v>
      </c>
      <c r="N65" s="2">
        <v>102</v>
      </c>
      <c r="P65" s="2">
        <v>85.1</v>
      </c>
      <c r="R65" s="2">
        <v>114</v>
      </c>
      <c r="T65" s="2">
        <v>103</v>
      </c>
      <c r="V65" s="2">
        <v>105</v>
      </c>
      <c r="X65" s="2">
        <v>98.4</v>
      </c>
      <c r="Z65" s="2">
        <v>109</v>
      </c>
      <c r="AB65" s="2">
        <v>96</v>
      </c>
      <c r="AD65" s="2">
        <v>101</v>
      </c>
      <c r="AF65" s="2">
        <v>107</v>
      </c>
      <c r="AH65" s="2">
        <v>102</v>
      </c>
      <c r="AJ65" s="2">
        <v>94.8</v>
      </c>
      <c r="AL65" s="2">
        <v>101</v>
      </c>
      <c r="AN65" s="2">
        <v>102</v>
      </c>
      <c r="AP65" s="2">
        <v>102</v>
      </c>
      <c r="AR65" s="2">
        <v>97</v>
      </c>
      <c r="AT65" s="2">
        <v>83.3</v>
      </c>
      <c r="AV65" s="2">
        <v>99.6</v>
      </c>
      <c r="AX65" s="2">
        <v>96.7</v>
      </c>
      <c r="AZ65" s="2">
        <v>106</v>
      </c>
      <c r="BB65" s="2">
        <v>96.7</v>
      </c>
      <c r="BD65" s="2">
        <v>103</v>
      </c>
      <c r="BF65" s="2">
        <v>101</v>
      </c>
      <c r="BH65" s="2">
        <v>97.6</v>
      </c>
      <c r="BJ65" s="2">
        <v>88.1</v>
      </c>
      <c r="BL65" s="2">
        <v>97.6</v>
      </c>
      <c r="BN65" s="2">
        <v>95.4</v>
      </c>
      <c r="BR65" s="2">
        <v>61.3</v>
      </c>
      <c r="BT65" s="2">
        <v>90.5</v>
      </c>
      <c r="BV65" s="2">
        <v>108</v>
      </c>
      <c r="BX65" s="2">
        <v>104</v>
      </c>
      <c r="BZ65" s="2">
        <v>103</v>
      </c>
      <c r="CB65" s="2">
        <v>106</v>
      </c>
      <c r="CD65" s="2">
        <v>96</v>
      </c>
      <c r="CF65" s="2">
        <v>95.4</v>
      </c>
      <c r="CH65" s="2">
        <v>86.5</v>
      </c>
      <c r="CJ65" s="2">
        <v>90</v>
      </c>
      <c r="CL65" s="2">
        <v>93.4</v>
      </c>
      <c r="CN65" s="2">
        <v>130</v>
      </c>
      <c r="CP65" s="2">
        <v>111</v>
      </c>
      <c r="CR65" s="2">
        <v>107</v>
      </c>
      <c r="CT65" s="2">
        <v>99.3</v>
      </c>
      <c r="CV65" s="2">
        <v>107</v>
      </c>
      <c r="CX65" s="2">
        <v>109</v>
      </c>
      <c r="CZ65" s="2">
        <v>93.1</v>
      </c>
      <c r="DB65" s="2">
        <v>92.5</v>
      </c>
      <c r="DD65" s="2">
        <v>93.2</v>
      </c>
      <c r="DF65" s="2">
        <v>94.8</v>
      </c>
    </row>
    <row r="66" spans="1:110" x14ac:dyDescent="0.25">
      <c r="A66" s="14" t="s">
        <v>66</v>
      </c>
      <c r="B66" s="2">
        <v>86.4</v>
      </c>
      <c r="D66" s="2">
        <v>89.8</v>
      </c>
      <c r="F66" s="2">
        <v>99.5</v>
      </c>
      <c r="H66" s="2">
        <v>97</v>
      </c>
      <c r="J66" s="2">
        <v>79.3</v>
      </c>
      <c r="L66" s="2">
        <v>83.8</v>
      </c>
      <c r="N66" s="2">
        <v>96.3</v>
      </c>
      <c r="P66" s="2">
        <v>92.5</v>
      </c>
      <c r="R66" s="2">
        <v>80.099999999999994</v>
      </c>
      <c r="T66" s="2">
        <v>97.2</v>
      </c>
      <c r="V66" s="2">
        <v>101</v>
      </c>
      <c r="X66" s="2">
        <v>102</v>
      </c>
      <c r="Z66" s="2">
        <v>96.2</v>
      </c>
      <c r="AB66" s="2">
        <v>95.1</v>
      </c>
      <c r="AD66" s="2">
        <v>98.7</v>
      </c>
      <c r="AF66" s="2">
        <v>97.6</v>
      </c>
      <c r="AH66" s="2">
        <v>99</v>
      </c>
      <c r="AJ66" s="2">
        <v>95.6</v>
      </c>
      <c r="AL66" s="2">
        <v>84.1</v>
      </c>
      <c r="AN66" s="2">
        <v>98.7</v>
      </c>
      <c r="AP66" s="2">
        <v>99.3</v>
      </c>
      <c r="AR66" s="2">
        <v>93.3</v>
      </c>
      <c r="AT66" s="2">
        <v>88.1</v>
      </c>
      <c r="AV66" s="2">
        <v>89.4</v>
      </c>
      <c r="AX66" s="2">
        <v>96.6</v>
      </c>
      <c r="AZ66" s="2">
        <v>95.3</v>
      </c>
      <c r="BB66" s="2">
        <v>95.4</v>
      </c>
      <c r="BD66" s="2">
        <v>97.1</v>
      </c>
      <c r="BF66" s="2">
        <v>84.9</v>
      </c>
      <c r="BH66" s="2">
        <v>89.4</v>
      </c>
      <c r="BJ66" s="2">
        <v>61.7</v>
      </c>
      <c r="BL66" s="2">
        <v>67.099999999999994</v>
      </c>
      <c r="BN66" s="2">
        <v>69.7</v>
      </c>
      <c r="BR66" s="2">
        <v>50</v>
      </c>
      <c r="BT66" s="2">
        <v>83.4</v>
      </c>
      <c r="BV66" s="2">
        <v>90.8</v>
      </c>
      <c r="BX66" s="2">
        <v>106</v>
      </c>
      <c r="BZ66" s="2">
        <v>101</v>
      </c>
      <c r="CB66" s="2">
        <v>97.8</v>
      </c>
      <c r="CD66" s="2">
        <v>93.8</v>
      </c>
      <c r="CF66" s="2">
        <v>72.3</v>
      </c>
      <c r="CH66" s="2">
        <v>76.099999999999994</v>
      </c>
      <c r="CJ66" s="2">
        <v>88.1</v>
      </c>
      <c r="CL66" s="2">
        <v>95.4</v>
      </c>
      <c r="CN66" s="2">
        <v>99.5</v>
      </c>
      <c r="CP66" s="2">
        <v>77.7</v>
      </c>
      <c r="CR66" s="2">
        <v>111</v>
      </c>
      <c r="CT66" s="2">
        <v>105</v>
      </c>
      <c r="CV66" s="2">
        <v>98.7</v>
      </c>
      <c r="CX66" s="2">
        <v>106</v>
      </c>
      <c r="CZ66" s="2">
        <v>92</v>
      </c>
      <c r="DB66" s="2">
        <v>91.8</v>
      </c>
      <c r="DD66" s="2">
        <v>88.5</v>
      </c>
      <c r="DF66" s="2">
        <v>89.3</v>
      </c>
    </row>
    <row r="67" spans="1:110" x14ac:dyDescent="0.25">
      <c r="A67" s="14" t="s">
        <v>67</v>
      </c>
      <c r="B67" s="2">
        <v>61.6</v>
      </c>
      <c r="D67" s="2">
        <v>67.7</v>
      </c>
      <c r="F67" s="2">
        <v>75.400000000000006</v>
      </c>
      <c r="H67" s="2">
        <v>84.4</v>
      </c>
      <c r="J67" s="2">
        <v>62.6</v>
      </c>
      <c r="L67" s="2">
        <v>60</v>
      </c>
      <c r="N67" s="2">
        <v>76.099999999999994</v>
      </c>
      <c r="P67" s="2">
        <v>73</v>
      </c>
      <c r="R67" s="2">
        <v>70.599999999999994</v>
      </c>
      <c r="T67" s="2">
        <v>73.400000000000006</v>
      </c>
      <c r="V67" s="2">
        <v>74.7</v>
      </c>
      <c r="X67" s="2">
        <v>76.900000000000006</v>
      </c>
      <c r="Z67" s="2">
        <v>77.400000000000006</v>
      </c>
      <c r="AB67" s="2">
        <v>77.3</v>
      </c>
      <c r="AD67" s="2">
        <v>77.7</v>
      </c>
      <c r="AF67" s="2">
        <v>79.3</v>
      </c>
      <c r="AH67" s="2">
        <v>83.9</v>
      </c>
      <c r="AJ67" s="2">
        <v>74.3</v>
      </c>
      <c r="AL67" s="2">
        <v>75.400000000000006</v>
      </c>
      <c r="AN67" s="2">
        <v>80.400000000000006</v>
      </c>
      <c r="AP67" s="2">
        <v>81.2</v>
      </c>
      <c r="AR67" s="2">
        <v>68.3</v>
      </c>
      <c r="AT67" s="2">
        <v>77.5</v>
      </c>
      <c r="AV67" s="2">
        <v>67.8</v>
      </c>
      <c r="AX67" s="2">
        <v>77.3</v>
      </c>
      <c r="AZ67" s="2">
        <v>76.099999999999994</v>
      </c>
      <c r="BB67" s="2">
        <v>73.099999999999994</v>
      </c>
      <c r="BD67" s="2">
        <v>71.3</v>
      </c>
      <c r="BF67" s="2">
        <v>69.099999999999994</v>
      </c>
      <c r="BH67" s="2">
        <v>77.599999999999994</v>
      </c>
      <c r="BJ67" s="2">
        <v>58.9</v>
      </c>
      <c r="BL67" s="2">
        <v>65.099999999999994</v>
      </c>
      <c r="BN67" s="2">
        <v>65.400000000000006</v>
      </c>
      <c r="BR67" s="2">
        <v>45.5</v>
      </c>
      <c r="BT67" s="2">
        <v>62.8</v>
      </c>
      <c r="BV67" s="2">
        <v>79.2</v>
      </c>
      <c r="BX67" s="2">
        <v>80.3</v>
      </c>
      <c r="BZ67" s="2">
        <v>70</v>
      </c>
      <c r="CB67" s="2">
        <v>86.1</v>
      </c>
      <c r="CD67" s="2">
        <v>73.099999999999994</v>
      </c>
      <c r="CF67" s="2">
        <v>69.099999999999994</v>
      </c>
      <c r="CH67" s="2">
        <v>63.5</v>
      </c>
      <c r="CJ67" s="2">
        <v>58.3</v>
      </c>
      <c r="CL67" s="2">
        <v>78.900000000000006</v>
      </c>
      <c r="CN67" s="2">
        <v>78.8</v>
      </c>
      <c r="CP67" s="2">
        <v>63.2</v>
      </c>
      <c r="CR67" s="2">
        <v>85.4</v>
      </c>
      <c r="CT67" s="2">
        <v>70.400000000000006</v>
      </c>
      <c r="CV67" s="2">
        <v>74.099999999999994</v>
      </c>
      <c r="CX67" s="2">
        <v>74.8</v>
      </c>
      <c r="CZ67" s="2">
        <v>80.5</v>
      </c>
      <c r="DB67" s="2">
        <v>69.5</v>
      </c>
      <c r="DD67" s="2">
        <v>67.3</v>
      </c>
      <c r="DF67" s="2">
        <v>70.2</v>
      </c>
    </row>
    <row r="68" spans="1:110" x14ac:dyDescent="0.25">
      <c r="A68" s="14" t="s">
        <v>68</v>
      </c>
      <c r="B68" s="2">
        <v>83.4</v>
      </c>
      <c r="D68" s="2">
        <v>88.1</v>
      </c>
      <c r="F68" s="2">
        <v>103</v>
      </c>
      <c r="H68" s="2">
        <v>94.9</v>
      </c>
      <c r="J68" s="2">
        <v>82.6</v>
      </c>
      <c r="L68" s="2">
        <v>80.2</v>
      </c>
      <c r="N68" s="2">
        <v>99.5</v>
      </c>
      <c r="P68" s="2">
        <v>92</v>
      </c>
      <c r="R68" s="2">
        <v>77.099999999999994</v>
      </c>
      <c r="T68" s="2">
        <v>96.9</v>
      </c>
      <c r="V68" s="2">
        <v>95.5</v>
      </c>
      <c r="X68" s="2">
        <v>96.6</v>
      </c>
      <c r="Z68" s="2">
        <v>95.5</v>
      </c>
      <c r="AB68" s="2">
        <v>95.5</v>
      </c>
      <c r="AD68" s="2">
        <v>94.1</v>
      </c>
      <c r="AF68" s="2">
        <v>92</v>
      </c>
      <c r="AH68" s="2">
        <v>97.6</v>
      </c>
      <c r="AJ68" s="2">
        <v>85.7</v>
      </c>
      <c r="AL68" s="2">
        <v>84.2</v>
      </c>
      <c r="AN68" s="2">
        <v>101</v>
      </c>
      <c r="AP68" s="2">
        <v>105</v>
      </c>
      <c r="AR68" s="2">
        <v>91.2</v>
      </c>
      <c r="AT68" s="2">
        <v>85.4</v>
      </c>
      <c r="AV68" s="2">
        <v>88.4</v>
      </c>
      <c r="AX68" s="2">
        <v>90.4</v>
      </c>
      <c r="AZ68" s="2">
        <v>92.1</v>
      </c>
      <c r="BB68" s="2">
        <v>97.4</v>
      </c>
      <c r="BD68" s="2">
        <v>82</v>
      </c>
      <c r="BF68" s="2">
        <v>82.9</v>
      </c>
      <c r="BH68" s="2">
        <v>92.3</v>
      </c>
      <c r="BJ68" s="2">
        <v>66.400000000000006</v>
      </c>
      <c r="BL68" s="2">
        <v>72.8</v>
      </c>
      <c r="BN68" s="2">
        <v>74.3</v>
      </c>
      <c r="BR68" s="2">
        <v>50.7</v>
      </c>
      <c r="BT68" s="2">
        <v>84.9</v>
      </c>
      <c r="BV68" s="2">
        <v>76.8</v>
      </c>
      <c r="BX68" s="2">
        <v>103</v>
      </c>
      <c r="BZ68" s="2">
        <v>94</v>
      </c>
      <c r="CB68" s="2">
        <v>105</v>
      </c>
      <c r="CD68" s="2">
        <v>90.1</v>
      </c>
      <c r="CF68" s="2">
        <v>76</v>
      </c>
      <c r="CH68" s="2">
        <v>71.599999999999994</v>
      </c>
      <c r="CJ68" s="2">
        <v>79.099999999999994</v>
      </c>
      <c r="CL68" s="2">
        <v>90.9</v>
      </c>
      <c r="CN68" s="2">
        <v>82.3</v>
      </c>
      <c r="CP68" s="2">
        <v>66.599999999999994</v>
      </c>
      <c r="CR68" s="2">
        <v>102</v>
      </c>
      <c r="CT68" s="2">
        <v>103</v>
      </c>
      <c r="CV68" s="2">
        <v>92.5</v>
      </c>
      <c r="CX68" s="2">
        <v>104</v>
      </c>
      <c r="CZ68" s="2">
        <v>86.9</v>
      </c>
      <c r="DB68" s="2">
        <v>86.1</v>
      </c>
      <c r="DD68" s="2">
        <v>79.099999999999994</v>
      </c>
      <c r="DF68" s="2">
        <v>83</v>
      </c>
    </row>
    <row r="69" spans="1:110" x14ac:dyDescent="0.25">
      <c r="A69" s="14" t="s">
        <v>69</v>
      </c>
      <c r="B69" s="2">
        <v>56</v>
      </c>
      <c r="D69" s="2">
        <v>57.5</v>
      </c>
      <c r="F69" s="2">
        <v>74.400000000000006</v>
      </c>
      <c r="H69" s="2">
        <v>78.2</v>
      </c>
      <c r="J69" s="2">
        <v>54</v>
      </c>
      <c r="L69" s="2">
        <v>47.4</v>
      </c>
      <c r="N69" s="2">
        <v>69.599999999999994</v>
      </c>
      <c r="P69" s="2">
        <v>59.3</v>
      </c>
      <c r="R69" s="2">
        <v>60.5</v>
      </c>
      <c r="T69" s="2">
        <v>70.099999999999994</v>
      </c>
      <c r="V69" s="2">
        <v>70.599999999999994</v>
      </c>
      <c r="X69" s="2">
        <v>71.400000000000006</v>
      </c>
      <c r="Z69" s="2">
        <v>69.3</v>
      </c>
      <c r="AB69" s="2">
        <v>70.8</v>
      </c>
      <c r="AD69" s="2">
        <v>71.400000000000006</v>
      </c>
      <c r="AF69" s="2">
        <v>71.400000000000006</v>
      </c>
      <c r="AH69" s="2">
        <v>74.599999999999994</v>
      </c>
      <c r="AJ69" s="2">
        <v>69.7</v>
      </c>
      <c r="AL69" s="2">
        <v>66.7</v>
      </c>
      <c r="AN69" s="2">
        <v>72.7</v>
      </c>
      <c r="AP69" s="2">
        <v>77.900000000000006</v>
      </c>
      <c r="AR69" s="2">
        <v>63.1</v>
      </c>
      <c r="AT69" s="2">
        <v>71.2</v>
      </c>
      <c r="AV69" s="2">
        <v>65.400000000000006</v>
      </c>
      <c r="AX69" s="2">
        <v>71.900000000000006</v>
      </c>
      <c r="AZ69" s="2">
        <v>65.3</v>
      </c>
      <c r="BB69" s="2">
        <v>66.7</v>
      </c>
      <c r="BD69" s="2">
        <v>64.8</v>
      </c>
      <c r="BF69" s="2">
        <v>60.6</v>
      </c>
      <c r="BH69" s="2">
        <v>69.3</v>
      </c>
      <c r="BJ69" s="2">
        <v>56.6</v>
      </c>
      <c r="BL69" s="2">
        <v>65.900000000000006</v>
      </c>
      <c r="BN69" s="2">
        <v>65.8</v>
      </c>
      <c r="BR69" s="2">
        <v>45.5</v>
      </c>
      <c r="BT69" s="2">
        <v>54.7</v>
      </c>
      <c r="BV69" s="2">
        <v>66</v>
      </c>
      <c r="BX69" s="2">
        <v>75.3</v>
      </c>
      <c r="BZ69" s="2">
        <v>63.9</v>
      </c>
      <c r="CB69" s="2">
        <v>75.3</v>
      </c>
      <c r="CD69" s="2">
        <v>64.3</v>
      </c>
      <c r="CF69" s="2">
        <v>70.8</v>
      </c>
      <c r="CH69" s="2">
        <v>64</v>
      </c>
      <c r="CJ69" s="2">
        <v>50.5</v>
      </c>
      <c r="CL69" s="2">
        <v>65.8</v>
      </c>
      <c r="CN69" s="2">
        <v>66</v>
      </c>
      <c r="CP69" s="2">
        <v>52.9</v>
      </c>
      <c r="CR69" s="2">
        <v>77.400000000000006</v>
      </c>
      <c r="CT69" s="2">
        <v>65.7</v>
      </c>
      <c r="CV69" s="2">
        <v>69.099999999999994</v>
      </c>
      <c r="CX69" s="2">
        <v>67.3</v>
      </c>
      <c r="CZ69" s="2">
        <v>73</v>
      </c>
      <c r="DB69" s="2">
        <v>63.1</v>
      </c>
      <c r="DD69" s="2">
        <v>61.1</v>
      </c>
      <c r="DF69" s="2">
        <v>63.6</v>
      </c>
    </row>
    <row r="70" spans="1:110" x14ac:dyDescent="0.25">
      <c r="A70" s="14" t="s">
        <v>70</v>
      </c>
      <c r="B70" s="2">
        <v>65.7</v>
      </c>
      <c r="D70" s="2">
        <v>59.9</v>
      </c>
      <c r="F70" s="2">
        <v>77.5</v>
      </c>
      <c r="H70" s="2">
        <v>75.5</v>
      </c>
      <c r="J70" s="2">
        <v>62.9</v>
      </c>
      <c r="L70" s="2">
        <v>54.9</v>
      </c>
      <c r="N70" s="2">
        <v>75.3</v>
      </c>
      <c r="P70" s="2">
        <v>53.6</v>
      </c>
      <c r="R70" s="2">
        <v>73.400000000000006</v>
      </c>
      <c r="T70" s="2">
        <v>76.900000000000006</v>
      </c>
      <c r="V70" s="2">
        <v>75.599999999999994</v>
      </c>
      <c r="X70" s="2">
        <v>72.900000000000006</v>
      </c>
      <c r="Z70" s="2">
        <v>75.599999999999994</v>
      </c>
      <c r="AB70" s="2">
        <v>74.900000000000006</v>
      </c>
      <c r="AD70" s="2">
        <v>79.3</v>
      </c>
      <c r="AF70" s="2">
        <v>74.7</v>
      </c>
      <c r="AH70" s="2">
        <v>74.400000000000006</v>
      </c>
      <c r="AJ70" s="2">
        <v>68.8</v>
      </c>
      <c r="AL70" s="2">
        <v>62.2</v>
      </c>
      <c r="AN70" s="2">
        <v>78.900000000000006</v>
      </c>
      <c r="AP70" s="2">
        <v>83.2</v>
      </c>
      <c r="AR70" s="2">
        <v>56.7</v>
      </c>
      <c r="AT70" s="2">
        <v>71.900000000000006</v>
      </c>
      <c r="AV70" s="2">
        <v>72.400000000000006</v>
      </c>
      <c r="AX70" s="2">
        <v>78.099999999999994</v>
      </c>
      <c r="AZ70" s="2">
        <v>60.4</v>
      </c>
      <c r="BB70" s="2">
        <v>77.099999999999994</v>
      </c>
      <c r="BD70" s="2">
        <v>72.5</v>
      </c>
      <c r="BF70" s="2">
        <v>66.599999999999994</v>
      </c>
      <c r="BH70" s="2">
        <v>73.599999999999994</v>
      </c>
      <c r="BJ70" s="2">
        <v>69.8</v>
      </c>
      <c r="BL70" s="2">
        <v>80</v>
      </c>
      <c r="BN70" s="2">
        <v>79.599999999999994</v>
      </c>
      <c r="BR70" s="2">
        <v>56.2</v>
      </c>
      <c r="BT70" s="2">
        <v>63</v>
      </c>
      <c r="BV70" s="2">
        <v>78.599999999999994</v>
      </c>
      <c r="BX70" s="2">
        <v>81.7</v>
      </c>
      <c r="BZ70" s="2">
        <v>71.8</v>
      </c>
      <c r="CB70" s="2">
        <v>74.900000000000006</v>
      </c>
      <c r="CD70" s="2">
        <v>75.8</v>
      </c>
      <c r="CF70" s="2">
        <v>82.5</v>
      </c>
      <c r="CH70" s="2">
        <v>78.7</v>
      </c>
      <c r="CJ70" s="2">
        <v>61.5</v>
      </c>
      <c r="CL70" s="2">
        <v>71.900000000000006</v>
      </c>
      <c r="CN70" s="2">
        <v>81.400000000000006</v>
      </c>
      <c r="CP70" s="2">
        <v>67.599999999999994</v>
      </c>
      <c r="CR70" s="2">
        <v>83.9</v>
      </c>
      <c r="CT70" s="2">
        <v>76.3</v>
      </c>
      <c r="CV70" s="2">
        <v>78.599999999999994</v>
      </c>
      <c r="CX70" s="2">
        <v>74.900000000000006</v>
      </c>
      <c r="CZ70" s="2">
        <v>78.5</v>
      </c>
      <c r="DB70" s="2">
        <v>75.7</v>
      </c>
      <c r="DD70" s="2">
        <v>70.8</v>
      </c>
      <c r="DF70" s="2">
        <v>77.099999999999994</v>
      </c>
    </row>
    <row r="71" spans="1:110" x14ac:dyDescent="0.25">
      <c r="A71" s="14" t="s">
        <v>71</v>
      </c>
      <c r="B71" s="2">
        <v>60.6</v>
      </c>
      <c r="D71" s="2">
        <v>52.5</v>
      </c>
      <c r="F71" s="2">
        <v>70</v>
      </c>
      <c r="H71" s="2">
        <v>66</v>
      </c>
      <c r="J71" s="2">
        <v>56.5</v>
      </c>
      <c r="L71" s="2">
        <v>44.8</v>
      </c>
      <c r="N71" s="2">
        <v>65.599999999999994</v>
      </c>
      <c r="P71" s="2">
        <v>41.4</v>
      </c>
      <c r="R71" s="2">
        <v>62.9</v>
      </c>
      <c r="T71" s="2">
        <v>69.5</v>
      </c>
      <c r="V71" s="2">
        <v>72.5</v>
      </c>
      <c r="X71" s="2">
        <v>67.599999999999994</v>
      </c>
      <c r="Z71" s="2">
        <v>67.599999999999994</v>
      </c>
      <c r="AB71" s="2">
        <v>64.900000000000006</v>
      </c>
      <c r="AD71" s="2">
        <v>69.5</v>
      </c>
      <c r="AF71" s="2">
        <v>64.3</v>
      </c>
      <c r="AH71" s="2">
        <v>60.8</v>
      </c>
      <c r="AJ71" s="2">
        <v>56</v>
      </c>
      <c r="AL71" s="2">
        <v>46.1</v>
      </c>
      <c r="AN71" s="2">
        <v>70</v>
      </c>
      <c r="AP71" s="2">
        <v>79.599999999999994</v>
      </c>
      <c r="AR71" s="2">
        <v>41.5</v>
      </c>
      <c r="AT71" s="2">
        <v>66.900000000000006</v>
      </c>
      <c r="AV71" s="2">
        <v>64.099999999999994</v>
      </c>
      <c r="AX71" s="2">
        <v>71.5</v>
      </c>
      <c r="AZ71" s="2">
        <v>42.3</v>
      </c>
      <c r="BB71" s="2">
        <v>68.900000000000006</v>
      </c>
      <c r="BD71" s="2">
        <v>64.599999999999994</v>
      </c>
      <c r="BF71" s="2">
        <v>58.6</v>
      </c>
      <c r="BH71" s="2">
        <v>67</v>
      </c>
      <c r="BJ71" s="2">
        <v>67.8</v>
      </c>
      <c r="BL71" s="2">
        <v>78.5</v>
      </c>
      <c r="BN71" s="2">
        <v>78.8</v>
      </c>
      <c r="BR71" s="2">
        <v>54.9</v>
      </c>
      <c r="BT71" s="2">
        <v>57.2</v>
      </c>
      <c r="BV71" s="2">
        <v>72.5</v>
      </c>
      <c r="BX71" s="2">
        <v>79.599999999999994</v>
      </c>
      <c r="BZ71" s="2">
        <v>66.5</v>
      </c>
      <c r="CB71" s="2">
        <v>66.599999999999994</v>
      </c>
      <c r="CD71" s="2">
        <v>73</v>
      </c>
      <c r="CF71" s="2">
        <v>82.3</v>
      </c>
      <c r="CH71" s="2">
        <v>75.900000000000006</v>
      </c>
      <c r="CJ71" s="2">
        <v>55.6</v>
      </c>
      <c r="CL71" s="2">
        <v>66.3</v>
      </c>
      <c r="CN71" s="2">
        <v>72.7</v>
      </c>
      <c r="CP71" s="2">
        <v>61.1</v>
      </c>
      <c r="CR71" s="2">
        <v>76.400000000000006</v>
      </c>
      <c r="CT71" s="2">
        <v>71.599999999999994</v>
      </c>
      <c r="CV71" s="2">
        <v>74.2</v>
      </c>
      <c r="CX71" s="2">
        <v>74.400000000000006</v>
      </c>
      <c r="CZ71" s="2">
        <v>72.400000000000006</v>
      </c>
      <c r="DB71" s="2">
        <v>68.900000000000006</v>
      </c>
      <c r="DD71" s="2">
        <v>67.8</v>
      </c>
      <c r="DF71" s="2">
        <v>74.7</v>
      </c>
    </row>
    <row r="72" spans="1:110" x14ac:dyDescent="0.25">
      <c r="A72" s="14" t="s">
        <v>72</v>
      </c>
      <c r="B72" s="2">
        <v>87.2</v>
      </c>
      <c r="D72" s="2">
        <v>93.7</v>
      </c>
      <c r="F72" s="2">
        <v>101</v>
      </c>
      <c r="H72" s="2">
        <v>99.4</v>
      </c>
      <c r="J72" s="2">
        <v>89.3</v>
      </c>
      <c r="L72" s="2">
        <v>80.8</v>
      </c>
      <c r="N72" s="2">
        <v>104</v>
      </c>
      <c r="P72" s="2">
        <v>81.2</v>
      </c>
      <c r="R72" s="2">
        <v>101</v>
      </c>
      <c r="T72" s="2">
        <v>100</v>
      </c>
      <c r="V72" s="2">
        <v>111</v>
      </c>
      <c r="X72" s="2">
        <v>102</v>
      </c>
      <c r="Z72" s="2">
        <v>102</v>
      </c>
      <c r="AB72" s="2">
        <v>110</v>
      </c>
      <c r="AD72" s="2">
        <v>107</v>
      </c>
      <c r="AF72" s="2">
        <v>102</v>
      </c>
      <c r="AH72" s="2">
        <v>99.9</v>
      </c>
      <c r="AJ72" s="2">
        <v>106</v>
      </c>
      <c r="AL72" s="2">
        <v>112</v>
      </c>
      <c r="AN72" s="2">
        <v>96.4</v>
      </c>
      <c r="AP72" s="2">
        <v>107</v>
      </c>
      <c r="AR72" s="2">
        <v>100</v>
      </c>
      <c r="AT72" s="2">
        <v>107</v>
      </c>
      <c r="AV72" s="2">
        <v>88.3</v>
      </c>
      <c r="AX72" s="2">
        <v>90.9</v>
      </c>
      <c r="AZ72" s="2">
        <v>107</v>
      </c>
      <c r="BB72" s="2">
        <v>88.3</v>
      </c>
      <c r="BD72" s="2">
        <v>104</v>
      </c>
      <c r="BF72" s="2">
        <v>84.5</v>
      </c>
      <c r="BH72" s="2">
        <v>107</v>
      </c>
      <c r="BJ72" s="2">
        <v>84.2</v>
      </c>
      <c r="BL72" s="2">
        <v>72.8</v>
      </c>
      <c r="BN72" s="2">
        <v>71</v>
      </c>
      <c r="BR72" s="2">
        <v>62.1</v>
      </c>
      <c r="BT72" s="2">
        <v>85.3</v>
      </c>
      <c r="BV72" s="2">
        <v>89</v>
      </c>
      <c r="BX72" s="2">
        <v>96.3</v>
      </c>
      <c r="BZ72" s="2">
        <v>103</v>
      </c>
      <c r="CB72" s="2">
        <v>95.2</v>
      </c>
      <c r="CD72" s="2">
        <v>97.1</v>
      </c>
      <c r="CF72" s="2">
        <v>74.7</v>
      </c>
      <c r="CH72" s="2">
        <v>71.7</v>
      </c>
      <c r="CJ72" s="2">
        <v>92.9</v>
      </c>
      <c r="CL72" s="2">
        <v>90.7</v>
      </c>
      <c r="CN72" s="2">
        <v>97.4</v>
      </c>
      <c r="CP72" s="2">
        <v>100</v>
      </c>
      <c r="CR72" s="2">
        <v>102</v>
      </c>
      <c r="CT72" s="2">
        <v>106</v>
      </c>
      <c r="CV72" s="2">
        <v>92</v>
      </c>
      <c r="CX72" s="2">
        <v>103</v>
      </c>
      <c r="CZ72" s="2">
        <v>89.5</v>
      </c>
      <c r="DB72" s="2">
        <v>92.2</v>
      </c>
      <c r="DD72" s="2">
        <v>86.1</v>
      </c>
      <c r="DF72" s="2">
        <v>85.5</v>
      </c>
    </row>
    <row r="73" spans="1:110" x14ac:dyDescent="0.25">
      <c r="A73" s="14" t="s">
        <v>73</v>
      </c>
      <c r="B73" s="2">
        <v>86.9</v>
      </c>
      <c r="D73" s="2">
        <v>93.6</v>
      </c>
      <c r="F73" s="2">
        <v>106</v>
      </c>
      <c r="H73" s="2">
        <v>101</v>
      </c>
      <c r="J73" s="2">
        <v>89.7</v>
      </c>
      <c r="L73" s="2">
        <v>82.9</v>
      </c>
      <c r="N73" s="2">
        <v>102</v>
      </c>
      <c r="P73" s="2">
        <v>82.7</v>
      </c>
      <c r="R73" s="2">
        <v>110</v>
      </c>
      <c r="T73" s="2">
        <v>99.2</v>
      </c>
      <c r="V73" s="2">
        <v>102</v>
      </c>
      <c r="X73" s="2">
        <v>105</v>
      </c>
      <c r="Z73" s="2">
        <v>119</v>
      </c>
      <c r="AB73" s="2">
        <v>90.2</v>
      </c>
      <c r="AD73" s="2">
        <v>109</v>
      </c>
      <c r="AF73" s="2">
        <v>110</v>
      </c>
      <c r="AH73" s="2">
        <v>99.8</v>
      </c>
      <c r="AJ73" s="2">
        <v>108</v>
      </c>
      <c r="AL73" s="2">
        <v>82.2</v>
      </c>
      <c r="AN73" s="2">
        <v>98.9</v>
      </c>
      <c r="AP73" s="2">
        <v>108</v>
      </c>
      <c r="AR73" s="2">
        <v>108</v>
      </c>
      <c r="AT73" s="2">
        <v>112</v>
      </c>
      <c r="AV73" s="2">
        <v>101</v>
      </c>
      <c r="AX73" s="2">
        <v>97.9</v>
      </c>
      <c r="AZ73" s="2">
        <v>103</v>
      </c>
      <c r="BB73" s="2">
        <v>104</v>
      </c>
      <c r="BD73" s="2">
        <v>110</v>
      </c>
      <c r="BF73" s="2">
        <v>105</v>
      </c>
      <c r="BH73" s="2">
        <v>113</v>
      </c>
      <c r="BJ73" s="2">
        <v>62.4</v>
      </c>
      <c r="BL73" s="2">
        <v>87.6</v>
      </c>
      <c r="BN73" s="2">
        <v>67.400000000000006</v>
      </c>
      <c r="BR73" s="2">
        <v>67.400000000000006</v>
      </c>
      <c r="BT73" s="2">
        <v>87.5</v>
      </c>
      <c r="BV73" s="2">
        <v>102</v>
      </c>
      <c r="BX73" s="2">
        <v>107</v>
      </c>
      <c r="BZ73" s="2">
        <v>102</v>
      </c>
      <c r="CB73" s="2">
        <v>88.8</v>
      </c>
      <c r="CD73" s="2">
        <v>108</v>
      </c>
      <c r="CF73" s="2">
        <v>78.5</v>
      </c>
      <c r="CH73" s="2">
        <v>79.5</v>
      </c>
      <c r="CJ73" s="2">
        <v>91.2</v>
      </c>
      <c r="CL73" s="2">
        <v>93.2</v>
      </c>
      <c r="CN73" s="2">
        <v>103</v>
      </c>
      <c r="CP73" s="2">
        <v>94.6</v>
      </c>
      <c r="CR73" s="2">
        <v>91.4</v>
      </c>
      <c r="CT73" s="2">
        <v>110</v>
      </c>
      <c r="CV73" s="2">
        <v>84.6</v>
      </c>
      <c r="CX73" s="2">
        <v>87.5</v>
      </c>
      <c r="CZ73" s="2">
        <v>105</v>
      </c>
      <c r="DB73" s="2">
        <v>91.9</v>
      </c>
      <c r="DD73" s="2">
        <v>106</v>
      </c>
      <c r="DF73" s="2">
        <v>104</v>
      </c>
    </row>
    <row r="74" spans="1:110" x14ac:dyDescent="0.25">
      <c r="A74" s="14" t="s">
        <v>74</v>
      </c>
      <c r="B74" s="2">
        <v>96.8</v>
      </c>
      <c r="D74" s="2">
        <v>94.1</v>
      </c>
      <c r="F74" s="2">
        <v>103</v>
      </c>
      <c r="H74" s="2">
        <v>101</v>
      </c>
      <c r="J74" s="2">
        <v>90</v>
      </c>
      <c r="L74" s="2">
        <v>85.2</v>
      </c>
      <c r="N74" s="2">
        <v>87.2</v>
      </c>
      <c r="P74" s="2">
        <v>100</v>
      </c>
      <c r="R74" s="2">
        <v>84</v>
      </c>
      <c r="T74" s="2">
        <v>87.7</v>
      </c>
      <c r="V74" s="2">
        <v>116</v>
      </c>
      <c r="X74" s="2">
        <v>116</v>
      </c>
      <c r="Z74" s="2">
        <v>103</v>
      </c>
      <c r="AB74" s="2">
        <v>96.3</v>
      </c>
      <c r="AD74" s="2">
        <v>111</v>
      </c>
      <c r="AF74" s="2">
        <v>117</v>
      </c>
      <c r="AH74" s="2">
        <v>92.1</v>
      </c>
      <c r="AJ74" s="2">
        <v>105</v>
      </c>
      <c r="AL74" s="2">
        <v>98.8</v>
      </c>
      <c r="AN74" s="2">
        <v>118</v>
      </c>
      <c r="AP74" s="2">
        <v>113</v>
      </c>
      <c r="AR74" s="2">
        <v>106</v>
      </c>
      <c r="AT74" s="2">
        <v>108</v>
      </c>
      <c r="AV74" s="2">
        <v>95.1</v>
      </c>
      <c r="AX74" s="2">
        <v>99.2</v>
      </c>
      <c r="AZ74" s="2">
        <v>114</v>
      </c>
      <c r="BB74" s="2">
        <v>101</v>
      </c>
      <c r="BD74" s="2">
        <v>107</v>
      </c>
      <c r="BF74" s="2">
        <v>100</v>
      </c>
      <c r="BH74" s="2">
        <v>107</v>
      </c>
      <c r="BJ74" s="2">
        <v>78</v>
      </c>
      <c r="BL74" s="2">
        <v>80.599999999999994</v>
      </c>
      <c r="BN74" s="2">
        <v>72.3</v>
      </c>
      <c r="BR74" s="2">
        <v>61.8</v>
      </c>
      <c r="BT74" s="2">
        <v>94.3</v>
      </c>
      <c r="BV74" s="2">
        <v>109</v>
      </c>
      <c r="BX74" s="2">
        <v>95.8</v>
      </c>
      <c r="BZ74" s="2">
        <v>105</v>
      </c>
      <c r="CB74" s="2">
        <v>111</v>
      </c>
      <c r="CD74" s="2">
        <v>101</v>
      </c>
      <c r="CF74" s="2">
        <v>84.8</v>
      </c>
      <c r="CH74" s="2">
        <v>65</v>
      </c>
      <c r="CJ74" s="2">
        <v>92.6</v>
      </c>
      <c r="CL74" s="2">
        <v>101</v>
      </c>
      <c r="CN74" s="2">
        <v>117</v>
      </c>
      <c r="CP74" s="2">
        <v>95.6</v>
      </c>
      <c r="CR74" s="2">
        <v>103</v>
      </c>
      <c r="CT74" s="2">
        <v>104</v>
      </c>
      <c r="CV74" s="2">
        <v>99</v>
      </c>
      <c r="CX74" s="2">
        <v>111</v>
      </c>
      <c r="CZ74" s="2">
        <v>95.4</v>
      </c>
      <c r="DB74" s="2">
        <v>89.6</v>
      </c>
      <c r="DD74" s="2">
        <v>89.7</v>
      </c>
      <c r="DF74" s="2">
        <v>93.7</v>
      </c>
    </row>
  </sheetData>
  <mergeCells count="408">
    <mergeCell ref="B8:C8"/>
    <mergeCell ref="J1:K1"/>
    <mergeCell ref="J2:K2"/>
    <mergeCell ref="J4:K4"/>
    <mergeCell ref="J5:K5"/>
    <mergeCell ref="J6:K6"/>
    <mergeCell ref="J7:K7"/>
    <mergeCell ref="J8:K8"/>
    <mergeCell ref="B1:C1"/>
    <mergeCell ref="B2:C2"/>
    <mergeCell ref="B4:C4"/>
    <mergeCell ref="B5:C5"/>
    <mergeCell ref="B6:C6"/>
    <mergeCell ref="B7:C7"/>
    <mergeCell ref="B3:C3"/>
    <mergeCell ref="J3:K3"/>
    <mergeCell ref="D1:E1"/>
    <mergeCell ref="D2:E2"/>
    <mergeCell ref="D4:E4"/>
    <mergeCell ref="D5:E5"/>
    <mergeCell ref="D6:E6"/>
    <mergeCell ref="D7:E7"/>
    <mergeCell ref="D8:E8"/>
    <mergeCell ref="F8:G8"/>
    <mergeCell ref="P1:Q1"/>
    <mergeCell ref="P2:Q2"/>
    <mergeCell ref="P4:Q4"/>
    <mergeCell ref="P5:Q5"/>
    <mergeCell ref="P6:Q6"/>
    <mergeCell ref="P7:Q7"/>
    <mergeCell ref="P3:Q3"/>
    <mergeCell ref="D3:E3"/>
    <mergeCell ref="L8:M8"/>
    <mergeCell ref="H8:I8"/>
    <mergeCell ref="H1:I1"/>
    <mergeCell ref="H2:I2"/>
    <mergeCell ref="H4:I4"/>
    <mergeCell ref="H5:I5"/>
    <mergeCell ref="H6:I6"/>
    <mergeCell ref="H7:I7"/>
    <mergeCell ref="F3:G3"/>
    <mergeCell ref="H3:I3"/>
    <mergeCell ref="F1:G1"/>
    <mergeCell ref="F2:G2"/>
    <mergeCell ref="F4:G4"/>
    <mergeCell ref="F5:G5"/>
    <mergeCell ref="F6:G6"/>
    <mergeCell ref="F7:G7"/>
    <mergeCell ref="R1:S1"/>
    <mergeCell ref="R2:S2"/>
    <mergeCell ref="R4:S4"/>
    <mergeCell ref="R5:S5"/>
    <mergeCell ref="R6:S6"/>
    <mergeCell ref="R7:S7"/>
    <mergeCell ref="R8:S8"/>
    <mergeCell ref="L1:M1"/>
    <mergeCell ref="L2:M2"/>
    <mergeCell ref="L4:M4"/>
    <mergeCell ref="L5:M5"/>
    <mergeCell ref="L6:M6"/>
    <mergeCell ref="L7:M7"/>
    <mergeCell ref="N1:O1"/>
    <mergeCell ref="N2:O2"/>
    <mergeCell ref="N4:O4"/>
    <mergeCell ref="N5:O5"/>
    <mergeCell ref="N6:O6"/>
    <mergeCell ref="N7:O7"/>
    <mergeCell ref="N8:O8"/>
    <mergeCell ref="P8:Q8"/>
    <mergeCell ref="L3:M3"/>
    <mergeCell ref="R3:S3"/>
    <mergeCell ref="N3:O3"/>
    <mergeCell ref="AB6:AC6"/>
    <mergeCell ref="AB7:AC7"/>
    <mergeCell ref="Z1:AA1"/>
    <mergeCell ref="T8:U8"/>
    <mergeCell ref="V1:W1"/>
    <mergeCell ref="V2:W2"/>
    <mergeCell ref="V4:W4"/>
    <mergeCell ref="V5:W5"/>
    <mergeCell ref="V6:W6"/>
    <mergeCell ref="V7:W7"/>
    <mergeCell ref="V8:W8"/>
    <mergeCell ref="T1:U1"/>
    <mergeCell ref="T2:U2"/>
    <mergeCell ref="T4:U4"/>
    <mergeCell ref="T5:U5"/>
    <mergeCell ref="T6:U6"/>
    <mergeCell ref="T7:U7"/>
    <mergeCell ref="T3:U3"/>
    <mergeCell ref="V3:W3"/>
    <mergeCell ref="AN2:AO2"/>
    <mergeCell ref="Z2:AA2"/>
    <mergeCell ref="Z4:AA4"/>
    <mergeCell ref="Z5:AA5"/>
    <mergeCell ref="Z6:AA6"/>
    <mergeCell ref="Z7:AA7"/>
    <mergeCell ref="Z8:AA8"/>
    <mergeCell ref="AL4:AM4"/>
    <mergeCell ref="AL5:AM5"/>
    <mergeCell ref="AJ2:AK2"/>
    <mergeCell ref="AJ4:AK4"/>
    <mergeCell ref="AJ5:AK5"/>
    <mergeCell ref="AJ6:AK6"/>
    <mergeCell ref="AJ7:AK7"/>
    <mergeCell ref="AL6:AM6"/>
    <mergeCell ref="AL7:AM7"/>
    <mergeCell ref="AL8:AM8"/>
    <mergeCell ref="AJ3:AK3"/>
    <mergeCell ref="AL3:AM3"/>
    <mergeCell ref="Z3:AA3"/>
    <mergeCell ref="AF8:AG8"/>
    <mergeCell ref="AH2:AI2"/>
    <mergeCell ref="AB3:AC3"/>
    <mergeCell ref="AD2:AE2"/>
    <mergeCell ref="AX6:AY6"/>
    <mergeCell ref="AX7:AY7"/>
    <mergeCell ref="AX8:AY8"/>
    <mergeCell ref="AN4:AO4"/>
    <mergeCell ref="AN5:AO5"/>
    <mergeCell ref="AN6:AO6"/>
    <mergeCell ref="AN7:AO7"/>
    <mergeCell ref="AN8:AO8"/>
    <mergeCell ref="AF1:AG1"/>
    <mergeCell ref="AF2:AG2"/>
    <mergeCell ref="AF4:AG4"/>
    <mergeCell ref="AF5:AG5"/>
    <mergeCell ref="AF6:AG6"/>
    <mergeCell ref="AF7:AG7"/>
    <mergeCell ref="AF3:AG3"/>
    <mergeCell ref="AN3:AO3"/>
    <mergeCell ref="AJ8:AK8"/>
    <mergeCell ref="AH4:AI4"/>
    <mergeCell ref="AH5:AI5"/>
    <mergeCell ref="AH6:AI6"/>
    <mergeCell ref="AH7:AI7"/>
    <mergeCell ref="AH8:AI8"/>
    <mergeCell ref="AH3:AI3"/>
    <mergeCell ref="AN1:AO1"/>
    <mergeCell ref="BF3:BG3"/>
    <mergeCell ref="BB3:BC3"/>
    <mergeCell ref="BD8:BE8"/>
    <mergeCell ref="AR5:AS5"/>
    <mergeCell ref="AR6:AS6"/>
    <mergeCell ref="AR7:AS7"/>
    <mergeCell ref="AR8:AS8"/>
    <mergeCell ref="BD1:BE1"/>
    <mergeCell ref="BD2:BE2"/>
    <mergeCell ref="BD4:BE4"/>
    <mergeCell ref="BD5:BE5"/>
    <mergeCell ref="BD6:BE6"/>
    <mergeCell ref="BD7:BE7"/>
    <mergeCell ref="BD3:BE3"/>
    <mergeCell ref="AR3:AS3"/>
    <mergeCell ref="AT1:AU1"/>
    <mergeCell ref="AT2:AU2"/>
    <mergeCell ref="AT4:AU4"/>
    <mergeCell ref="AT5:AU5"/>
    <mergeCell ref="AT6:AU6"/>
    <mergeCell ref="AT7:AU7"/>
    <mergeCell ref="AZ8:BA8"/>
    <mergeCell ref="AT3:AU3"/>
    <mergeCell ref="AX5:AY5"/>
    <mergeCell ref="BH2:BI2"/>
    <mergeCell ref="BH4:BI4"/>
    <mergeCell ref="BH5:BI5"/>
    <mergeCell ref="BH6:BI6"/>
    <mergeCell ref="BH7:BI7"/>
    <mergeCell ref="AT8:AU8"/>
    <mergeCell ref="BB1:BC1"/>
    <mergeCell ref="BB2:BC2"/>
    <mergeCell ref="BB4:BC4"/>
    <mergeCell ref="BB5:BC5"/>
    <mergeCell ref="BB6:BC6"/>
    <mergeCell ref="BB7:BC7"/>
    <mergeCell ref="BB8:BC8"/>
    <mergeCell ref="BF5:BG5"/>
    <mergeCell ref="BF6:BG6"/>
    <mergeCell ref="BF7:BG7"/>
    <mergeCell ref="BF8:BG8"/>
    <mergeCell ref="AZ1:BA1"/>
    <mergeCell ref="AZ2:BA2"/>
    <mergeCell ref="AZ4:BA4"/>
    <mergeCell ref="AZ5:BA5"/>
    <mergeCell ref="AZ6:BA6"/>
    <mergeCell ref="AZ7:BA7"/>
    <mergeCell ref="AZ3:BA3"/>
    <mergeCell ref="AL1:AM1"/>
    <mergeCell ref="AL2:AM2"/>
    <mergeCell ref="AJ1:AK1"/>
    <mergeCell ref="AH1:AI1"/>
    <mergeCell ref="X8:Y8"/>
    <mergeCell ref="AD1:AE1"/>
    <mergeCell ref="AD4:AE4"/>
    <mergeCell ref="AD5:AE5"/>
    <mergeCell ref="AD6:AE6"/>
    <mergeCell ref="AD7:AE7"/>
    <mergeCell ref="AD8:AE8"/>
    <mergeCell ref="X1:Y1"/>
    <mergeCell ref="X2:Y2"/>
    <mergeCell ref="X4:Y4"/>
    <mergeCell ref="X5:Y5"/>
    <mergeCell ref="X6:Y6"/>
    <mergeCell ref="X7:Y7"/>
    <mergeCell ref="X3:Y3"/>
    <mergeCell ref="AD3:AE3"/>
    <mergeCell ref="AB8:AC8"/>
    <mergeCell ref="AB1:AC1"/>
    <mergeCell ref="AB2:AC2"/>
    <mergeCell ref="AB4:AC4"/>
    <mergeCell ref="AB5:AC5"/>
    <mergeCell ref="AP8:AQ8"/>
    <mergeCell ref="AV1:AW1"/>
    <mergeCell ref="AV2:AW2"/>
    <mergeCell ref="AV4:AW4"/>
    <mergeCell ref="AV5:AW5"/>
    <mergeCell ref="AV6:AW6"/>
    <mergeCell ref="AV7:AW7"/>
    <mergeCell ref="AV8:AW8"/>
    <mergeCell ref="AP1:AQ1"/>
    <mergeCell ref="AP2:AQ2"/>
    <mergeCell ref="AP4:AQ4"/>
    <mergeCell ref="AP5:AQ5"/>
    <mergeCell ref="AP6:AQ6"/>
    <mergeCell ref="AP7:AQ7"/>
    <mergeCell ref="AP3:AQ3"/>
    <mergeCell ref="AV3:AW3"/>
    <mergeCell ref="AX3:AY3"/>
    <mergeCell ref="AR1:AS1"/>
    <mergeCell ref="AR2:AS2"/>
    <mergeCell ref="AR4:AS4"/>
    <mergeCell ref="BL6:BM6"/>
    <mergeCell ref="BL7:BM7"/>
    <mergeCell ref="BL8:BM8"/>
    <mergeCell ref="BN1:BO1"/>
    <mergeCell ref="BN2:BO2"/>
    <mergeCell ref="BN4:BO4"/>
    <mergeCell ref="BN5:BO5"/>
    <mergeCell ref="BJ1:BK1"/>
    <mergeCell ref="BJ2:BK2"/>
    <mergeCell ref="BJ3:BK3"/>
    <mergeCell ref="BJ4:BK4"/>
    <mergeCell ref="BH3:BI3"/>
    <mergeCell ref="AX1:AY1"/>
    <mergeCell ref="AX2:AY2"/>
    <mergeCell ref="AX4:AY4"/>
    <mergeCell ref="BF1:BG1"/>
    <mergeCell ref="BF2:BG2"/>
    <mergeCell ref="BF4:BG4"/>
    <mergeCell ref="BH8:BI8"/>
    <mergeCell ref="BH1:BI1"/>
    <mergeCell ref="BP1:BQ1"/>
    <mergeCell ref="BP2:BQ2"/>
    <mergeCell ref="BP3:BQ3"/>
    <mergeCell ref="BP4:BQ4"/>
    <mergeCell ref="BL1:BM1"/>
    <mergeCell ref="BL2:BM2"/>
    <mergeCell ref="BL4:BM4"/>
    <mergeCell ref="BL5:BM5"/>
    <mergeCell ref="BR8:BS8"/>
    <mergeCell ref="BL3:BM3"/>
    <mergeCell ref="BN3:BO3"/>
    <mergeCell ref="BT1:BU1"/>
    <mergeCell ref="BT2:BU2"/>
    <mergeCell ref="BT3:BU3"/>
    <mergeCell ref="BT4:BU4"/>
    <mergeCell ref="BT6:BU6"/>
    <mergeCell ref="BT7:BU7"/>
    <mergeCell ref="BT8:BU8"/>
    <mergeCell ref="BR1:BS1"/>
    <mergeCell ref="BR2:BS2"/>
    <mergeCell ref="BR3:BS3"/>
    <mergeCell ref="BR4:BS4"/>
    <mergeCell ref="BR6:BS6"/>
    <mergeCell ref="BR7:BS7"/>
    <mergeCell ref="BV8:BW8"/>
    <mergeCell ref="BX1:BY1"/>
    <mergeCell ref="BX2:BY2"/>
    <mergeCell ref="BX3:BY3"/>
    <mergeCell ref="BX4:BY4"/>
    <mergeCell ref="BX6:BY6"/>
    <mergeCell ref="BX7:BY7"/>
    <mergeCell ref="BX8:BY8"/>
    <mergeCell ref="BV1:BW1"/>
    <mergeCell ref="BV2:BW2"/>
    <mergeCell ref="BV3:BW3"/>
    <mergeCell ref="BV4:BW4"/>
    <mergeCell ref="BV6:BW6"/>
    <mergeCell ref="BV7:BW7"/>
    <mergeCell ref="CD8:CE8"/>
    <mergeCell ref="CD1:CE1"/>
    <mergeCell ref="CD2:CE2"/>
    <mergeCell ref="CD3:CE3"/>
    <mergeCell ref="CD4:CE4"/>
    <mergeCell ref="CD6:CE6"/>
    <mergeCell ref="CD7:CE7"/>
    <mergeCell ref="BZ8:CA8"/>
    <mergeCell ref="CB1:CC1"/>
    <mergeCell ref="CB2:CC2"/>
    <mergeCell ref="CB3:CC3"/>
    <mergeCell ref="CB4:CC4"/>
    <mergeCell ref="CB6:CC6"/>
    <mergeCell ref="CB7:CC7"/>
    <mergeCell ref="CB8:CC8"/>
    <mergeCell ref="BZ1:CA1"/>
    <mergeCell ref="BZ2:CA2"/>
    <mergeCell ref="BZ3:CA3"/>
    <mergeCell ref="BZ4:CA4"/>
    <mergeCell ref="BZ6:CA6"/>
    <mergeCell ref="BZ7:CA7"/>
    <mergeCell ref="CF7:CG7"/>
    <mergeCell ref="CH7:CI7"/>
    <mergeCell ref="CJ7:CK7"/>
    <mergeCell ref="CL7:CM7"/>
    <mergeCell ref="CF1:CG1"/>
    <mergeCell ref="CH1:CI1"/>
    <mergeCell ref="CJ1:CK1"/>
    <mergeCell ref="CL1:CM1"/>
    <mergeCell ref="CF2:CG2"/>
    <mergeCell ref="CH2:CI2"/>
    <mergeCell ref="CJ2:CK2"/>
    <mergeCell ref="CL2:CM2"/>
    <mergeCell ref="CF3:CG3"/>
    <mergeCell ref="CH3:CI3"/>
    <mergeCell ref="CJ3:CK3"/>
    <mergeCell ref="CL3:CM3"/>
    <mergeCell ref="CN1:CO1"/>
    <mergeCell ref="CP1:CQ1"/>
    <mergeCell ref="CN2:CO2"/>
    <mergeCell ref="CP2:CQ2"/>
    <mergeCell ref="CN3:CO3"/>
    <mergeCell ref="CP3:CQ3"/>
    <mergeCell ref="CN4:CO4"/>
    <mergeCell ref="CP4:CQ4"/>
    <mergeCell ref="CN6:CO6"/>
    <mergeCell ref="CP6:CQ6"/>
    <mergeCell ref="CR2:CS2"/>
    <mergeCell ref="CT2:CU2"/>
    <mergeCell ref="CR3:CS3"/>
    <mergeCell ref="CT3:CU3"/>
    <mergeCell ref="CR4:CS4"/>
    <mergeCell ref="CT4:CU4"/>
    <mergeCell ref="CR6:CS6"/>
    <mergeCell ref="CT6:CU6"/>
    <mergeCell ref="CF8:CG8"/>
    <mergeCell ref="CH8:CI8"/>
    <mergeCell ref="CJ8:CK8"/>
    <mergeCell ref="CL8:CM8"/>
    <mergeCell ref="CN7:CO7"/>
    <mergeCell ref="CP7:CQ7"/>
    <mergeCell ref="CN8:CO8"/>
    <mergeCell ref="CP8:CQ8"/>
    <mergeCell ref="CF4:CG4"/>
    <mergeCell ref="CH4:CI4"/>
    <mergeCell ref="CJ4:CK4"/>
    <mergeCell ref="CL4:CM4"/>
    <mergeCell ref="CF6:CG6"/>
    <mergeCell ref="CH6:CI6"/>
    <mergeCell ref="CJ6:CK6"/>
    <mergeCell ref="CL6:CM6"/>
    <mergeCell ref="CZ4:DA4"/>
    <mergeCell ref="DB4:DC4"/>
    <mergeCell ref="CZ6:DA6"/>
    <mergeCell ref="DB6:DC6"/>
    <mergeCell ref="CR7:CS7"/>
    <mergeCell ref="CT7:CU7"/>
    <mergeCell ref="CR8:CS8"/>
    <mergeCell ref="CT8:CU8"/>
    <mergeCell ref="CV1:CW1"/>
    <mergeCell ref="CX1:CY1"/>
    <mergeCell ref="CV2:CW2"/>
    <mergeCell ref="CX2:CY2"/>
    <mergeCell ref="CV3:CW3"/>
    <mergeCell ref="CX3:CY3"/>
    <mergeCell ref="CV4:CW4"/>
    <mergeCell ref="CX4:CY4"/>
    <mergeCell ref="CV6:CW6"/>
    <mergeCell ref="CX6:CY6"/>
    <mergeCell ref="CV7:CW7"/>
    <mergeCell ref="CX7:CY7"/>
    <mergeCell ref="CV8:CW8"/>
    <mergeCell ref="CX8:CY8"/>
    <mergeCell ref="CR1:CS1"/>
    <mergeCell ref="CT1:CU1"/>
    <mergeCell ref="CZ7:DA7"/>
    <mergeCell ref="DB7:DC7"/>
    <mergeCell ref="CZ8:DA8"/>
    <mergeCell ref="DB8:DC8"/>
    <mergeCell ref="DD1:DE1"/>
    <mergeCell ref="DF1:DG1"/>
    <mergeCell ref="DD2:DE2"/>
    <mergeCell ref="DF2:DG2"/>
    <mergeCell ref="DD3:DE3"/>
    <mergeCell ref="DF3:DG3"/>
    <mergeCell ref="DD4:DE4"/>
    <mergeCell ref="DF4:DG4"/>
    <mergeCell ref="DD6:DE6"/>
    <mergeCell ref="DF6:DG6"/>
    <mergeCell ref="DD7:DE7"/>
    <mergeCell ref="DF7:DG7"/>
    <mergeCell ref="DD8:DE8"/>
    <mergeCell ref="DF8:DG8"/>
    <mergeCell ref="CZ1:DA1"/>
    <mergeCell ref="DB1:DC1"/>
    <mergeCell ref="CZ2:DA2"/>
    <mergeCell ref="DB2:DC2"/>
    <mergeCell ref="CZ3:DA3"/>
    <mergeCell ref="DB3:DC3"/>
  </mergeCells>
  <pageMargins left="0.7" right="0.7" top="0.75" bottom="0.75" header="0.3" footer="0.3"/>
  <ignoredErrors>
    <ignoredError sqref="D36 B40 P30 Z29 Z45 AX38 AV29 AZ38 BB4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BDD7-781A-44CC-BD91-19818D9157A0}">
  <dimension ref="A1:DI74"/>
  <sheetViews>
    <sheetView workbookViewId="0"/>
  </sheetViews>
  <sheetFormatPr defaultRowHeight="15" x14ac:dyDescent="0.25"/>
  <cols>
    <col min="1" max="1" width="18.7109375" style="14" customWidth="1"/>
    <col min="2" max="2" width="14.5703125" customWidth="1"/>
    <col min="3" max="3" width="9.140625" style="24"/>
    <col min="4" max="4" width="12.7109375" customWidth="1"/>
    <col min="5" max="5" width="9.140625" style="24"/>
    <col min="6" max="6" width="14.5703125" customWidth="1"/>
    <col min="7" max="7" width="9.140625" style="14"/>
    <col min="8" max="8" width="13.7109375" style="4" customWidth="1"/>
    <col min="9" max="9" width="11" style="24" customWidth="1"/>
    <col min="10" max="10" width="13.140625" customWidth="1"/>
    <col min="11" max="11" width="9.140625" style="14"/>
    <col min="12" max="12" width="13.140625" customWidth="1"/>
    <col min="13" max="13" width="9.140625" style="14"/>
    <col min="14" max="14" width="13.42578125" style="30" customWidth="1"/>
    <col min="15" max="15" width="9.140625" style="24"/>
    <col min="16" max="16" width="12.85546875" customWidth="1"/>
    <col min="17" max="17" width="9.140625" style="14"/>
    <col min="18" max="18" width="12.28515625" customWidth="1"/>
    <col min="19" max="19" width="9.140625" style="14"/>
    <col min="20" max="20" width="12.5703125" style="34" customWidth="1"/>
    <col min="21" max="21" width="11.5703125" style="14" customWidth="1"/>
    <col min="22" max="22" width="12.5703125" customWidth="1"/>
    <col min="23" max="23" width="9.140625" style="14"/>
    <col min="24" max="24" width="14.140625" customWidth="1"/>
    <col min="25" max="25" width="9.140625" style="14"/>
    <col min="26" max="26" width="13.28515625" style="34" customWidth="1"/>
    <col min="27" max="27" width="9.140625" style="14"/>
    <col min="28" max="28" width="12.140625" customWidth="1"/>
    <col min="29" max="29" width="9.140625" style="14"/>
    <col min="30" max="30" width="12.7109375" customWidth="1"/>
    <col min="31" max="31" width="9.140625" style="14"/>
    <col min="32" max="32" width="13.28515625" customWidth="1"/>
    <col min="33" max="33" width="9.140625" style="14"/>
    <col min="34" max="34" width="12.5703125" customWidth="1"/>
    <col min="35" max="35" width="9.140625" style="14"/>
    <col min="36" max="36" width="12.42578125" customWidth="1"/>
    <col min="37" max="37" width="9.140625" style="14"/>
    <col min="38" max="38" width="12.42578125" customWidth="1"/>
    <col min="39" max="39" width="9.140625" style="14"/>
    <col min="40" max="40" width="13" customWidth="1"/>
    <col min="41" max="41" width="9.140625" style="14"/>
    <col min="42" max="42" width="13.42578125" customWidth="1"/>
    <col min="43" max="43" width="9.140625" style="14"/>
    <col min="44" max="44" width="13" customWidth="1"/>
    <col min="45" max="45" width="9.140625" style="14"/>
    <col min="46" max="46" width="13.28515625" customWidth="1"/>
    <col min="47" max="47" width="9.140625" style="14"/>
    <col min="48" max="48" width="13.7109375" customWidth="1"/>
    <col min="49" max="49" width="9.140625" style="14"/>
    <col min="50" max="50" width="13.28515625" customWidth="1"/>
    <col min="51" max="51" width="9.140625" style="14"/>
    <col min="52" max="52" width="13.28515625" customWidth="1"/>
    <col min="53" max="53" width="9.140625" style="14"/>
    <col min="54" max="54" width="12.28515625" customWidth="1"/>
    <col min="55" max="55" width="9.140625" style="14"/>
    <col min="56" max="56" width="13.28515625" style="34" customWidth="1"/>
    <col min="57" max="57" width="9.140625" style="14"/>
    <col min="58" max="58" width="13.140625" customWidth="1"/>
    <col min="59" max="59" width="9.140625" style="14"/>
    <col min="60" max="60" width="13.5703125" customWidth="1"/>
    <col min="61" max="61" width="9.140625" style="14"/>
    <col min="62" max="62" width="12.7109375" customWidth="1"/>
    <col min="63" max="63" width="9.140625" style="14"/>
    <col min="64" max="64" width="13" customWidth="1"/>
    <col min="65" max="65" width="11.140625" style="14" customWidth="1"/>
    <col min="66" max="66" width="13.42578125" customWidth="1"/>
    <col min="67" max="67" width="11.7109375" style="14" customWidth="1"/>
    <col min="68" max="68" width="13" customWidth="1"/>
    <col min="69" max="69" width="9.140625" style="14"/>
    <col min="70" max="70" width="12.85546875" customWidth="1"/>
    <col min="71" max="71" width="9.140625" style="14"/>
    <col min="72" max="72" width="13.85546875" customWidth="1"/>
    <col min="73" max="73" width="9.140625" style="14"/>
    <col min="74" max="74" width="12.85546875" customWidth="1"/>
    <col min="75" max="75" width="9.140625" style="14"/>
    <col min="76" max="76" width="13.140625" customWidth="1"/>
    <col min="77" max="77" width="9.140625" style="14"/>
    <col min="78" max="78" width="13" customWidth="1"/>
    <col min="79" max="79" width="9.140625" style="14"/>
    <col min="80" max="80" width="13.28515625" customWidth="1"/>
    <col min="81" max="81" width="9.140625" style="14"/>
    <col min="82" max="82" width="13.140625" style="34" customWidth="1"/>
    <col min="83" max="83" width="9.140625" style="14"/>
    <col min="84" max="84" width="12.5703125" customWidth="1"/>
    <col min="85" max="85" width="9.140625" style="14"/>
    <col min="86" max="86" width="12" customWidth="1"/>
    <col min="87" max="87" width="9.140625" style="14"/>
    <col min="88" max="88" width="12" customWidth="1"/>
    <col min="89" max="89" width="9.140625" style="14"/>
    <col min="90" max="90" width="12" customWidth="1"/>
    <col min="91" max="91" width="9.140625" style="14"/>
    <col min="92" max="92" width="13.5703125" customWidth="1"/>
    <col min="93" max="93" width="9.140625" style="14"/>
    <col min="94" max="94" width="14.140625" customWidth="1"/>
    <col min="95" max="95" width="9.140625" style="14"/>
    <col min="96" max="96" width="12.42578125" customWidth="1"/>
    <col min="97" max="97" width="10.85546875" style="14" customWidth="1"/>
    <col min="98" max="98" width="11.85546875" customWidth="1"/>
    <col min="99" max="99" width="9.140625" style="14"/>
    <col min="100" max="100" width="13.140625" customWidth="1"/>
    <col min="101" max="101" width="9.140625" style="14"/>
    <col min="102" max="102" width="12.42578125" customWidth="1"/>
    <col min="103" max="103" width="9.140625" style="14"/>
    <col min="104" max="104" width="13.140625" customWidth="1"/>
    <col min="105" max="105" width="9.140625" style="14"/>
    <col min="106" max="106" width="12.85546875" customWidth="1"/>
    <col min="107" max="107" width="9.140625" style="14"/>
    <col min="108" max="108" width="13" customWidth="1"/>
    <col min="109" max="109" width="9.140625" style="14"/>
    <col min="110" max="110" width="12.5703125" customWidth="1"/>
    <col min="111" max="111" width="9.5703125" style="14" customWidth="1"/>
  </cols>
  <sheetData>
    <row r="1" spans="1:111" s="9" customFormat="1" x14ac:dyDescent="0.25">
      <c r="A1" s="12" t="s">
        <v>0</v>
      </c>
      <c r="B1" s="129" t="s">
        <v>6</v>
      </c>
      <c r="C1" s="130"/>
      <c r="D1" s="129" t="s">
        <v>98</v>
      </c>
      <c r="E1" s="143"/>
      <c r="F1" s="129" t="s">
        <v>108</v>
      </c>
      <c r="G1" s="143"/>
      <c r="H1" s="129" t="s">
        <v>89</v>
      </c>
      <c r="I1" s="143"/>
      <c r="J1" s="129" t="s">
        <v>104</v>
      </c>
      <c r="K1" s="143"/>
      <c r="L1" s="129" t="s">
        <v>110</v>
      </c>
      <c r="M1" s="143"/>
      <c r="N1" s="129" t="s">
        <v>96</v>
      </c>
      <c r="O1" s="143"/>
      <c r="P1" s="129" t="s">
        <v>106</v>
      </c>
      <c r="Q1" s="143"/>
      <c r="R1" s="129" t="s">
        <v>113</v>
      </c>
      <c r="S1" s="143"/>
      <c r="T1" s="129" t="s">
        <v>180</v>
      </c>
      <c r="U1" s="143"/>
      <c r="V1" s="129" t="s">
        <v>115</v>
      </c>
      <c r="W1" s="143"/>
      <c r="X1" s="129" t="s">
        <v>121</v>
      </c>
      <c r="Y1" s="143"/>
      <c r="Z1" s="129" t="s">
        <v>1326</v>
      </c>
      <c r="AA1" s="143"/>
      <c r="AB1" s="129" t="s">
        <v>127</v>
      </c>
      <c r="AC1" s="143"/>
      <c r="AD1" s="129" t="s">
        <v>117</v>
      </c>
      <c r="AE1" s="143"/>
      <c r="AF1" s="129" t="s">
        <v>123</v>
      </c>
      <c r="AG1" s="143"/>
      <c r="AH1" s="129" t="s">
        <v>129</v>
      </c>
      <c r="AI1" s="143"/>
      <c r="AJ1" s="129" t="s">
        <v>119</v>
      </c>
      <c r="AK1" s="143"/>
      <c r="AL1" s="129" t="s">
        <v>125</v>
      </c>
      <c r="AM1" s="143"/>
      <c r="AN1" s="129" t="s">
        <v>131</v>
      </c>
      <c r="AO1" s="143"/>
      <c r="AP1" s="129" t="s">
        <v>133</v>
      </c>
      <c r="AQ1" s="143"/>
      <c r="AR1" s="129" t="s">
        <v>138</v>
      </c>
      <c r="AS1" s="143"/>
      <c r="AT1" s="129" t="s">
        <v>145</v>
      </c>
      <c r="AU1" s="143"/>
      <c r="AV1" s="129" t="s">
        <v>135</v>
      </c>
      <c r="AW1" s="143"/>
      <c r="AX1" s="129" t="s">
        <v>141</v>
      </c>
      <c r="AY1" s="143"/>
      <c r="AZ1" s="129" t="s">
        <v>147</v>
      </c>
      <c r="BA1" s="143"/>
      <c r="BB1" s="129" t="s">
        <v>137</v>
      </c>
      <c r="BC1" s="143"/>
      <c r="BD1" s="129" t="s">
        <v>1328</v>
      </c>
      <c r="BE1" s="143"/>
      <c r="BF1" s="129" t="s">
        <v>143</v>
      </c>
      <c r="BG1" s="143"/>
      <c r="BH1" s="129" t="s">
        <v>148</v>
      </c>
      <c r="BI1" s="143"/>
      <c r="BJ1" s="129" t="s">
        <v>182</v>
      </c>
      <c r="BK1" s="143"/>
      <c r="BL1" s="129" t="s">
        <v>211</v>
      </c>
      <c r="BM1" s="143"/>
      <c r="BN1" s="129" t="s">
        <v>214</v>
      </c>
      <c r="BO1" s="143"/>
      <c r="BP1" s="129" t="s">
        <v>151</v>
      </c>
      <c r="BQ1" s="143"/>
      <c r="BR1" s="129" t="s">
        <v>153</v>
      </c>
      <c r="BS1" s="145"/>
      <c r="BT1" s="136" t="s">
        <v>173</v>
      </c>
      <c r="BU1" s="149"/>
      <c r="BV1" s="129" t="s">
        <v>175</v>
      </c>
      <c r="BW1" s="143"/>
      <c r="BX1" s="129" t="s">
        <v>177</v>
      </c>
      <c r="BY1" s="143"/>
      <c r="BZ1" s="129" t="s">
        <v>178</v>
      </c>
      <c r="CA1" s="143"/>
      <c r="CB1" s="129" t="s">
        <v>1705</v>
      </c>
      <c r="CC1" s="143"/>
      <c r="CD1" s="129" t="s">
        <v>1706</v>
      </c>
      <c r="CE1" s="143"/>
      <c r="CF1" s="134" t="s">
        <v>1199</v>
      </c>
      <c r="CG1" s="135"/>
      <c r="CH1" s="134" t="s">
        <v>1206</v>
      </c>
      <c r="CI1" s="135"/>
      <c r="CJ1" s="134" t="s">
        <v>1200</v>
      </c>
      <c r="CK1" s="135"/>
      <c r="CL1" s="134" t="s">
        <v>1207</v>
      </c>
      <c r="CM1" s="135"/>
      <c r="CN1" s="134" t="s">
        <v>1202</v>
      </c>
      <c r="CO1" s="135"/>
      <c r="CP1" s="134" t="s">
        <v>1209</v>
      </c>
      <c r="CQ1" s="135"/>
      <c r="CR1" s="134" t="s">
        <v>1203</v>
      </c>
      <c r="CS1" s="135"/>
      <c r="CT1" s="134" t="s">
        <v>1210</v>
      </c>
      <c r="CU1" s="135"/>
      <c r="CV1" s="134" t="s">
        <v>1185</v>
      </c>
      <c r="CW1" s="135"/>
      <c r="CX1" s="134" t="s">
        <v>1193</v>
      </c>
      <c r="CY1" s="135"/>
      <c r="CZ1" s="134" t="s">
        <v>1204</v>
      </c>
      <c r="DA1" s="135"/>
      <c r="DB1" s="134" t="s">
        <v>1211</v>
      </c>
      <c r="DC1" s="135"/>
      <c r="DD1" s="134" t="s">
        <v>1205</v>
      </c>
      <c r="DE1" s="135"/>
      <c r="DF1" s="134" t="s">
        <v>1212</v>
      </c>
      <c r="DG1" s="135"/>
    </row>
    <row r="2" spans="1:111" s="9" customFormat="1" x14ac:dyDescent="0.25">
      <c r="A2" s="19" t="s">
        <v>2</v>
      </c>
      <c r="B2" s="131" t="s">
        <v>7</v>
      </c>
      <c r="C2" s="128"/>
      <c r="D2" s="144" t="s">
        <v>99</v>
      </c>
      <c r="E2" s="145"/>
      <c r="F2" s="144" t="s">
        <v>109</v>
      </c>
      <c r="G2" s="145"/>
      <c r="H2" s="144" t="s">
        <v>90</v>
      </c>
      <c r="I2" s="145"/>
      <c r="J2" s="141" t="s">
        <v>105</v>
      </c>
      <c r="K2" s="142"/>
      <c r="L2" s="131" t="s">
        <v>111</v>
      </c>
      <c r="M2" s="142"/>
      <c r="N2" s="144" t="s">
        <v>97</v>
      </c>
      <c r="O2" s="145"/>
      <c r="P2" s="144" t="s">
        <v>107</v>
      </c>
      <c r="Q2" s="145"/>
      <c r="R2" s="144" t="s">
        <v>114</v>
      </c>
      <c r="S2" s="145"/>
      <c r="T2" s="144" t="s">
        <v>181</v>
      </c>
      <c r="U2" s="145"/>
      <c r="V2" s="144" t="s">
        <v>116</v>
      </c>
      <c r="W2" s="145"/>
      <c r="X2" s="144" t="s">
        <v>122</v>
      </c>
      <c r="Y2" s="145"/>
      <c r="Z2" s="144" t="s">
        <v>1327</v>
      </c>
      <c r="AA2" s="145"/>
      <c r="AB2" s="144" t="s">
        <v>128</v>
      </c>
      <c r="AC2" s="145"/>
      <c r="AD2" s="144" t="s">
        <v>118</v>
      </c>
      <c r="AE2" s="145"/>
      <c r="AF2" s="144" t="s">
        <v>124</v>
      </c>
      <c r="AG2" s="145"/>
      <c r="AH2" s="144" t="s">
        <v>130</v>
      </c>
      <c r="AI2" s="145"/>
      <c r="AJ2" s="144" t="s">
        <v>120</v>
      </c>
      <c r="AK2" s="145"/>
      <c r="AL2" s="144" t="s">
        <v>126</v>
      </c>
      <c r="AM2" s="145"/>
      <c r="AN2" s="144" t="s">
        <v>132</v>
      </c>
      <c r="AO2" s="145"/>
      <c r="AP2" s="144" t="s">
        <v>134</v>
      </c>
      <c r="AQ2" s="145"/>
      <c r="AR2" s="144" t="s">
        <v>139</v>
      </c>
      <c r="AS2" s="145"/>
      <c r="AT2" s="144" t="s">
        <v>146</v>
      </c>
      <c r="AU2" s="145"/>
      <c r="AV2" s="144" t="s">
        <v>136</v>
      </c>
      <c r="AW2" s="145"/>
      <c r="AX2" s="144" t="s">
        <v>142</v>
      </c>
      <c r="AY2" s="145"/>
      <c r="AZ2" s="144" t="s">
        <v>146</v>
      </c>
      <c r="BA2" s="145"/>
      <c r="BB2" s="144" t="s">
        <v>140</v>
      </c>
      <c r="BC2" s="145"/>
      <c r="BD2" s="144" t="s">
        <v>1329</v>
      </c>
      <c r="BE2" s="145"/>
      <c r="BF2" s="144" t="s">
        <v>144</v>
      </c>
      <c r="BG2" s="145"/>
      <c r="BH2" s="144" t="s">
        <v>149</v>
      </c>
      <c r="BI2" s="145"/>
      <c r="BJ2" s="144" t="s">
        <v>183</v>
      </c>
      <c r="BK2" s="145"/>
      <c r="BL2" s="144" t="s">
        <v>212</v>
      </c>
      <c r="BM2" s="145"/>
      <c r="BN2" s="144" t="s">
        <v>215</v>
      </c>
      <c r="BO2" s="145"/>
      <c r="BP2" s="141" t="s">
        <v>154</v>
      </c>
      <c r="BQ2" s="142"/>
      <c r="BR2" s="141" t="s">
        <v>155</v>
      </c>
      <c r="BS2" s="145"/>
      <c r="BT2" s="141" t="s">
        <v>155</v>
      </c>
      <c r="BU2" s="142"/>
      <c r="BV2" s="141" t="s">
        <v>155</v>
      </c>
      <c r="BW2" s="142"/>
      <c r="BX2" s="141" t="s">
        <v>155</v>
      </c>
      <c r="BY2" s="142"/>
      <c r="BZ2" s="141" t="s">
        <v>155</v>
      </c>
      <c r="CA2" s="142"/>
      <c r="CB2" s="141" t="s">
        <v>155</v>
      </c>
      <c r="CC2" s="142"/>
      <c r="CD2" s="141" t="s">
        <v>155</v>
      </c>
      <c r="CE2" s="142"/>
      <c r="CF2" s="127" t="s">
        <v>1071</v>
      </c>
      <c r="CG2" s="128"/>
      <c r="CH2" s="127" t="s">
        <v>1071</v>
      </c>
      <c r="CI2" s="128"/>
      <c r="CJ2" s="127" t="s">
        <v>1071</v>
      </c>
      <c r="CK2" s="128"/>
      <c r="CL2" s="127" t="s">
        <v>1071</v>
      </c>
      <c r="CM2" s="128"/>
      <c r="CN2" s="127" t="s">
        <v>1071</v>
      </c>
      <c r="CO2" s="128"/>
      <c r="CP2" s="127" t="s">
        <v>1071</v>
      </c>
      <c r="CQ2" s="128"/>
      <c r="CR2" s="127" t="s">
        <v>1071</v>
      </c>
      <c r="CS2" s="128"/>
      <c r="CT2" s="127" t="s">
        <v>1071</v>
      </c>
      <c r="CU2" s="128"/>
      <c r="CV2" s="127" t="s">
        <v>1071</v>
      </c>
      <c r="CW2" s="128"/>
      <c r="CX2" s="127" t="s">
        <v>1071</v>
      </c>
      <c r="CY2" s="128"/>
      <c r="CZ2" s="127" t="s">
        <v>1071</v>
      </c>
      <c r="DA2" s="128"/>
      <c r="DB2" s="127" t="s">
        <v>1071</v>
      </c>
      <c r="DC2" s="128"/>
      <c r="DD2" s="127" t="s">
        <v>1071</v>
      </c>
      <c r="DE2" s="128"/>
      <c r="DF2" s="127" t="s">
        <v>1071</v>
      </c>
      <c r="DG2" s="128"/>
    </row>
    <row r="3" spans="1:111" s="9" customFormat="1" x14ac:dyDescent="0.25">
      <c r="A3" s="19" t="s">
        <v>3</v>
      </c>
      <c r="B3" s="127">
        <v>11.9</v>
      </c>
      <c r="C3" s="128"/>
      <c r="D3" s="141">
        <v>7.2</v>
      </c>
      <c r="E3" s="142"/>
      <c r="F3" s="141">
        <v>10.3</v>
      </c>
      <c r="G3" s="142"/>
      <c r="H3" s="141">
        <v>14.8</v>
      </c>
      <c r="I3" s="142"/>
      <c r="J3" s="141">
        <v>6.2</v>
      </c>
      <c r="K3" s="142"/>
      <c r="L3" s="141">
        <v>12.8</v>
      </c>
      <c r="M3" s="142"/>
      <c r="N3" s="141">
        <v>15.7</v>
      </c>
      <c r="O3" s="142"/>
      <c r="P3" s="141">
        <v>13.1</v>
      </c>
      <c r="Q3" s="142"/>
      <c r="R3" s="141">
        <v>15.9</v>
      </c>
      <c r="S3" s="142"/>
      <c r="T3" s="141">
        <v>16.399999999999999</v>
      </c>
      <c r="U3" s="142"/>
      <c r="V3" s="141">
        <v>19.7</v>
      </c>
      <c r="W3" s="142"/>
      <c r="X3" s="141">
        <v>17.399999999999999</v>
      </c>
      <c r="Y3" s="142"/>
      <c r="Z3" s="141">
        <v>18.399999999999999</v>
      </c>
      <c r="AA3" s="142"/>
      <c r="AB3" s="141">
        <v>18.600000000000001</v>
      </c>
      <c r="AC3" s="142"/>
      <c r="AD3" s="141">
        <v>21.2</v>
      </c>
      <c r="AE3" s="142"/>
      <c r="AF3" s="141">
        <v>19.8</v>
      </c>
      <c r="AG3" s="142"/>
      <c r="AH3" s="141">
        <v>18.7</v>
      </c>
      <c r="AI3" s="142"/>
      <c r="AJ3" s="141">
        <v>20.5</v>
      </c>
      <c r="AK3" s="142"/>
      <c r="AL3" s="141">
        <v>19.7</v>
      </c>
      <c r="AM3" s="142"/>
      <c r="AN3" s="141">
        <v>18.2</v>
      </c>
      <c r="AO3" s="142"/>
      <c r="AP3" s="141">
        <v>19.2</v>
      </c>
      <c r="AQ3" s="142"/>
      <c r="AR3" s="141">
        <v>15.7</v>
      </c>
      <c r="AS3" s="142"/>
      <c r="AT3" s="141">
        <v>16.8</v>
      </c>
      <c r="AU3" s="142"/>
      <c r="AV3" s="141">
        <v>19.100000000000001</v>
      </c>
      <c r="AW3" s="142"/>
      <c r="AX3" s="141">
        <v>18.2</v>
      </c>
      <c r="AY3" s="142"/>
      <c r="AZ3" s="141">
        <v>17.2</v>
      </c>
      <c r="BA3" s="142"/>
      <c r="BB3" s="141">
        <v>19.8</v>
      </c>
      <c r="BC3" s="142"/>
      <c r="BD3" s="141">
        <v>20</v>
      </c>
      <c r="BE3" s="142"/>
      <c r="BF3" s="141">
        <v>18</v>
      </c>
      <c r="BG3" s="142"/>
      <c r="BH3" s="141">
        <v>18.100000000000001</v>
      </c>
      <c r="BI3" s="142"/>
      <c r="BJ3" s="141" t="s">
        <v>184</v>
      </c>
      <c r="BK3" s="142"/>
      <c r="BL3" s="141" t="s">
        <v>213</v>
      </c>
      <c r="BM3" s="142"/>
      <c r="BN3" s="141" t="s">
        <v>216</v>
      </c>
      <c r="BO3" s="142"/>
      <c r="BP3" s="141" t="s">
        <v>171</v>
      </c>
      <c r="BQ3" s="142"/>
      <c r="BR3" s="141" t="s">
        <v>172</v>
      </c>
      <c r="BS3" s="142"/>
      <c r="BT3" s="141" t="s">
        <v>172</v>
      </c>
      <c r="BU3" s="142"/>
      <c r="BV3" s="141" t="s">
        <v>176</v>
      </c>
      <c r="BW3" s="142"/>
      <c r="BX3" s="141" t="s">
        <v>176</v>
      </c>
      <c r="BY3" s="142"/>
      <c r="BZ3" s="141" t="s">
        <v>176</v>
      </c>
      <c r="CA3" s="142"/>
      <c r="CB3" s="141" t="s">
        <v>176</v>
      </c>
      <c r="CC3" s="142"/>
      <c r="CD3" s="141" t="s">
        <v>176</v>
      </c>
      <c r="CE3" s="142"/>
      <c r="CF3" s="127" t="s">
        <v>172</v>
      </c>
      <c r="CG3" s="128"/>
      <c r="CH3" s="127" t="s">
        <v>172</v>
      </c>
      <c r="CI3" s="128"/>
      <c r="CJ3" s="127" t="s">
        <v>172</v>
      </c>
      <c r="CK3" s="128"/>
      <c r="CL3" s="127" t="s">
        <v>172</v>
      </c>
      <c r="CM3" s="128"/>
      <c r="CN3" s="127" t="s">
        <v>176</v>
      </c>
      <c r="CO3" s="128"/>
      <c r="CP3" s="127" t="s">
        <v>1071</v>
      </c>
      <c r="CQ3" s="128"/>
      <c r="CR3" s="127" t="s">
        <v>1071</v>
      </c>
      <c r="CS3" s="128"/>
      <c r="CT3" s="127" t="s">
        <v>1071</v>
      </c>
      <c r="CU3" s="128"/>
      <c r="CV3" s="127" t="s">
        <v>1071</v>
      </c>
      <c r="CW3" s="128"/>
      <c r="CX3" s="127" t="s">
        <v>1071</v>
      </c>
      <c r="CY3" s="128"/>
      <c r="CZ3" s="127" t="s">
        <v>1071</v>
      </c>
      <c r="DA3" s="128"/>
      <c r="DB3" s="127" t="s">
        <v>1071</v>
      </c>
      <c r="DC3" s="128"/>
      <c r="DD3" s="127" t="s">
        <v>1071</v>
      </c>
      <c r="DE3" s="128"/>
      <c r="DF3" s="127" t="s">
        <v>1071</v>
      </c>
      <c r="DG3" s="128"/>
    </row>
    <row r="4" spans="1:111" s="9" customFormat="1" x14ac:dyDescent="0.25">
      <c r="A4" s="19" t="s">
        <v>46</v>
      </c>
      <c r="B4" s="127" t="s">
        <v>49</v>
      </c>
      <c r="C4" s="128"/>
      <c r="D4" s="141" t="s">
        <v>49</v>
      </c>
      <c r="E4" s="142"/>
      <c r="F4" s="141" t="s">
        <v>49</v>
      </c>
      <c r="G4" s="142"/>
      <c r="H4" s="141" t="s">
        <v>49</v>
      </c>
      <c r="I4" s="142"/>
      <c r="J4" s="141" t="s">
        <v>49</v>
      </c>
      <c r="K4" s="142"/>
      <c r="L4" s="141" t="s">
        <v>49</v>
      </c>
      <c r="M4" s="142"/>
      <c r="N4" s="141" t="s">
        <v>49</v>
      </c>
      <c r="O4" s="142"/>
      <c r="P4" s="141" t="s">
        <v>49</v>
      </c>
      <c r="Q4" s="142"/>
      <c r="R4" s="141" t="s">
        <v>49</v>
      </c>
      <c r="S4" s="142"/>
      <c r="T4" s="141" t="s">
        <v>49</v>
      </c>
      <c r="U4" s="142"/>
      <c r="V4" s="141" t="s">
        <v>49</v>
      </c>
      <c r="W4" s="142"/>
      <c r="X4" s="141" t="s">
        <v>49</v>
      </c>
      <c r="Y4" s="142"/>
      <c r="Z4" s="141" t="s">
        <v>49</v>
      </c>
      <c r="AA4" s="142"/>
      <c r="AB4" s="141" t="s">
        <v>49</v>
      </c>
      <c r="AC4" s="142"/>
      <c r="AD4" s="141" t="s">
        <v>49</v>
      </c>
      <c r="AE4" s="142"/>
      <c r="AF4" s="141" t="s">
        <v>49</v>
      </c>
      <c r="AG4" s="142"/>
      <c r="AH4" s="141" t="s">
        <v>49</v>
      </c>
      <c r="AI4" s="142"/>
      <c r="AJ4" s="141" t="s">
        <v>49</v>
      </c>
      <c r="AK4" s="142"/>
      <c r="AL4" s="141" t="s">
        <v>49</v>
      </c>
      <c r="AM4" s="142"/>
      <c r="AN4" s="141" t="s">
        <v>49</v>
      </c>
      <c r="AO4" s="142"/>
      <c r="AP4" s="141" t="s">
        <v>49</v>
      </c>
      <c r="AQ4" s="142"/>
      <c r="AR4" s="141" t="s">
        <v>49</v>
      </c>
      <c r="AS4" s="142"/>
      <c r="AT4" s="141" t="s">
        <v>49</v>
      </c>
      <c r="AU4" s="142"/>
      <c r="AV4" s="141" t="s">
        <v>49</v>
      </c>
      <c r="AW4" s="142"/>
      <c r="AX4" s="141" t="s">
        <v>49</v>
      </c>
      <c r="AY4" s="142"/>
      <c r="AZ4" s="141" t="s">
        <v>49</v>
      </c>
      <c r="BA4" s="142"/>
      <c r="BB4" s="141" t="s">
        <v>49</v>
      </c>
      <c r="BC4" s="142"/>
      <c r="BD4" s="141" t="s">
        <v>49</v>
      </c>
      <c r="BE4" s="142"/>
      <c r="BF4" s="141" t="s">
        <v>49</v>
      </c>
      <c r="BG4" s="142"/>
      <c r="BH4" s="141" t="s">
        <v>49</v>
      </c>
      <c r="BI4" s="142"/>
      <c r="BJ4" s="141" t="s">
        <v>172</v>
      </c>
      <c r="BK4" s="142"/>
      <c r="BL4" s="141" t="s">
        <v>172</v>
      </c>
      <c r="BM4" s="142"/>
      <c r="BN4" s="141" t="s">
        <v>172</v>
      </c>
      <c r="BO4" s="142"/>
      <c r="BQ4" s="33"/>
      <c r="BS4" s="33"/>
      <c r="BU4" s="33"/>
      <c r="BW4" s="33"/>
      <c r="BY4" s="33"/>
      <c r="CA4" s="33"/>
      <c r="CC4" s="33"/>
      <c r="CE4" s="33"/>
      <c r="CG4" s="33"/>
      <c r="CI4" s="33"/>
      <c r="CK4" s="33"/>
      <c r="CM4" s="33"/>
      <c r="CO4" s="33"/>
      <c r="CQ4" s="33"/>
      <c r="CS4" s="33"/>
      <c r="CU4" s="33"/>
      <c r="CW4" s="33"/>
      <c r="CY4" s="33"/>
      <c r="DA4" s="33"/>
      <c r="DC4" s="33"/>
      <c r="DE4" s="33"/>
      <c r="DG4" s="33"/>
    </row>
    <row r="5" spans="1:111" s="9" customFormat="1" x14ac:dyDescent="0.25">
      <c r="A5" s="19" t="s">
        <v>47</v>
      </c>
      <c r="B5" s="127">
        <v>1</v>
      </c>
      <c r="C5" s="128"/>
      <c r="D5" s="141">
        <v>1</v>
      </c>
      <c r="E5" s="142"/>
      <c r="F5" s="141">
        <v>1</v>
      </c>
      <c r="G5" s="142"/>
      <c r="H5" s="141">
        <v>1</v>
      </c>
      <c r="I5" s="142"/>
      <c r="J5" s="141">
        <v>1</v>
      </c>
      <c r="K5" s="142"/>
      <c r="L5" s="141">
        <v>1</v>
      </c>
      <c r="M5" s="142"/>
      <c r="N5" s="141">
        <v>1</v>
      </c>
      <c r="O5" s="142"/>
      <c r="P5" s="141">
        <v>1</v>
      </c>
      <c r="Q5" s="142"/>
      <c r="R5" s="141">
        <v>1</v>
      </c>
      <c r="S5" s="142"/>
      <c r="T5" s="141">
        <v>1</v>
      </c>
      <c r="U5" s="142"/>
      <c r="V5" s="141">
        <v>2</v>
      </c>
      <c r="W5" s="142"/>
      <c r="X5" s="141">
        <v>2</v>
      </c>
      <c r="Y5" s="142"/>
      <c r="Z5" s="141">
        <v>2</v>
      </c>
      <c r="AA5" s="142"/>
      <c r="AB5" s="141">
        <v>2</v>
      </c>
      <c r="AC5" s="142"/>
      <c r="AD5" s="141">
        <v>2</v>
      </c>
      <c r="AE5" s="142"/>
      <c r="AF5" s="141">
        <v>2</v>
      </c>
      <c r="AG5" s="142"/>
      <c r="AH5" s="141">
        <v>2</v>
      </c>
      <c r="AI5" s="142"/>
      <c r="AJ5" s="141">
        <v>2</v>
      </c>
      <c r="AK5" s="142"/>
      <c r="AL5" s="141">
        <v>2</v>
      </c>
      <c r="AM5" s="142"/>
      <c r="AN5" s="141">
        <v>2</v>
      </c>
      <c r="AO5" s="142"/>
      <c r="AP5" s="141">
        <v>3</v>
      </c>
      <c r="AQ5" s="142"/>
      <c r="AR5" s="141">
        <v>3</v>
      </c>
      <c r="AS5" s="142"/>
      <c r="AT5" s="141">
        <v>3</v>
      </c>
      <c r="AU5" s="142"/>
      <c r="AV5" s="141">
        <v>3</v>
      </c>
      <c r="AW5" s="142"/>
      <c r="AX5" s="141">
        <v>3</v>
      </c>
      <c r="AY5" s="142"/>
      <c r="AZ5" s="141">
        <v>3</v>
      </c>
      <c r="BA5" s="142"/>
      <c r="BB5" s="141">
        <v>3</v>
      </c>
      <c r="BC5" s="142"/>
      <c r="BD5" s="141">
        <v>3</v>
      </c>
      <c r="BE5" s="142"/>
      <c r="BF5" s="141">
        <v>3</v>
      </c>
      <c r="BG5" s="142"/>
      <c r="BH5" s="141">
        <v>3</v>
      </c>
      <c r="BI5" s="142"/>
      <c r="BK5" s="33"/>
      <c r="BM5" s="33"/>
      <c r="BO5" s="33"/>
      <c r="BQ5" s="33"/>
      <c r="BS5" s="33"/>
      <c r="BU5" s="33"/>
      <c r="BW5" s="33"/>
      <c r="BY5" s="33"/>
      <c r="CA5" s="33"/>
      <c r="CC5" s="33"/>
      <c r="CE5" s="33"/>
      <c r="CF5" s="127"/>
      <c r="CG5" s="128"/>
      <c r="CH5" s="127"/>
      <c r="CI5" s="128"/>
      <c r="CJ5" s="127"/>
      <c r="CK5" s="128"/>
      <c r="CL5" s="127"/>
      <c r="CM5" s="128"/>
      <c r="CN5" s="127"/>
      <c r="CO5" s="128"/>
      <c r="CP5" s="127"/>
      <c r="CQ5" s="128"/>
      <c r="CR5" s="127"/>
      <c r="CS5" s="128"/>
      <c r="CT5" s="127"/>
      <c r="CU5" s="128"/>
      <c r="CV5" s="127"/>
      <c r="CW5" s="128"/>
      <c r="CX5" s="127"/>
      <c r="CY5" s="128"/>
      <c r="CZ5" s="127"/>
      <c r="DA5" s="128"/>
      <c r="DB5" s="127"/>
      <c r="DC5" s="128"/>
      <c r="DD5" s="127"/>
      <c r="DE5" s="128"/>
      <c r="DF5" s="127"/>
      <c r="DG5" s="128"/>
    </row>
    <row r="6" spans="1:111" s="9" customFormat="1" x14ac:dyDescent="0.25">
      <c r="A6" s="19" t="s">
        <v>48</v>
      </c>
      <c r="B6" s="127">
        <v>1</v>
      </c>
      <c r="C6" s="128"/>
      <c r="D6" s="141">
        <v>2</v>
      </c>
      <c r="E6" s="142"/>
      <c r="F6" s="141">
        <v>3</v>
      </c>
      <c r="G6" s="142"/>
      <c r="H6" s="141">
        <v>1</v>
      </c>
      <c r="I6" s="142"/>
      <c r="J6" s="141">
        <v>2</v>
      </c>
      <c r="K6" s="142"/>
      <c r="L6" s="141">
        <v>3</v>
      </c>
      <c r="M6" s="142"/>
      <c r="N6" s="141">
        <v>1</v>
      </c>
      <c r="O6" s="142"/>
      <c r="P6" s="141">
        <v>2</v>
      </c>
      <c r="Q6" s="142"/>
      <c r="R6" s="141">
        <v>3</v>
      </c>
      <c r="S6" s="142"/>
      <c r="T6" s="141">
        <v>3</v>
      </c>
      <c r="U6" s="142"/>
      <c r="V6" s="141">
        <v>1</v>
      </c>
      <c r="W6" s="142"/>
      <c r="X6" s="141">
        <v>2</v>
      </c>
      <c r="Y6" s="142"/>
      <c r="Z6" s="141">
        <v>2</v>
      </c>
      <c r="AA6" s="142"/>
      <c r="AB6" s="141">
        <v>3</v>
      </c>
      <c r="AC6" s="142"/>
      <c r="AD6" s="141">
        <v>1</v>
      </c>
      <c r="AE6" s="142"/>
      <c r="AF6" s="141">
        <v>2</v>
      </c>
      <c r="AG6" s="142"/>
      <c r="AH6" s="141">
        <v>3</v>
      </c>
      <c r="AI6" s="142"/>
      <c r="AJ6" s="141">
        <v>1</v>
      </c>
      <c r="AK6" s="142"/>
      <c r="AL6" s="141">
        <v>2</v>
      </c>
      <c r="AM6" s="142"/>
      <c r="AN6" s="141">
        <v>3</v>
      </c>
      <c r="AO6" s="142"/>
      <c r="AP6" s="141">
        <v>1</v>
      </c>
      <c r="AQ6" s="142"/>
      <c r="AR6" s="141">
        <v>2</v>
      </c>
      <c r="AS6" s="142"/>
      <c r="AT6" s="141">
        <v>3</v>
      </c>
      <c r="AU6" s="142"/>
      <c r="AV6" s="141">
        <v>1</v>
      </c>
      <c r="AW6" s="142"/>
      <c r="AX6" s="141">
        <v>2</v>
      </c>
      <c r="AY6" s="142"/>
      <c r="AZ6" s="141">
        <v>3</v>
      </c>
      <c r="BA6" s="142"/>
      <c r="BB6" s="141">
        <v>1</v>
      </c>
      <c r="BC6" s="142"/>
      <c r="BD6" s="141">
        <v>1</v>
      </c>
      <c r="BE6" s="142"/>
      <c r="BF6" s="141">
        <v>2</v>
      </c>
      <c r="BG6" s="142"/>
      <c r="BH6" s="141">
        <v>3</v>
      </c>
      <c r="BI6" s="142"/>
      <c r="BK6" s="33"/>
      <c r="BM6" s="33"/>
      <c r="BO6" s="33"/>
      <c r="BQ6" s="33"/>
      <c r="BS6" s="33"/>
      <c r="BU6" s="33"/>
      <c r="BW6" s="33"/>
      <c r="BY6" s="33"/>
      <c r="CA6" s="33"/>
      <c r="CC6" s="33"/>
      <c r="CE6" s="33"/>
      <c r="CF6" s="127"/>
      <c r="CG6" s="128"/>
      <c r="CH6" s="127"/>
      <c r="CI6" s="128"/>
      <c r="CJ6" s="127"/>
      <c r="CK6" s="128"/>
      <c r="CL6" s="127"/>
      <c r="CM6" s="128"/>
      <c r="CN6" s="127"/>
      <c r="CO6" s="128"/>
      <c r="CP6" s="127"/>
      <c r="CQ6" s="128"/>
      <c r="CR6" s="127"/>
      <c r="CS6" s="128"/>
      <c r="CT6" s="127"/>
      <c r="CU6" s="128"/>
      <c r="CV6" s="127"/>
      <c r="CW6" s="128"/>
      <c r="CX6" s="127"/>
      <c r="CY6" s="128"/>
      <c r="CZ6" s="127"/>
      <c r="DA6" s="128"/>
      <c r="DB6" s="127"/>
      <c r="DC6" s="128"/>
      <c r="DD6" s="127"/>
      <c r="DE6" s="128"/>
      <c r="DF6" s="127"/>
      <c r="DG6" s="128"/>
    </row>
    <row r="7" spans="1:111" s="9" customFormat="1" x14ac:dyDescent="0.25">
      <c r="A7" s="19" t="s">
        <v>101</v>
      </c>
      <c r="B7" s="127" t="s">
        <v>100</v>
      </c>
      <c r="C7" s="128"/>
      <c r="D7" s="141" t="s">
        <v>100</v>
      </c>
      <c r="E7" s="142"/>
      <c r="F7" s="141" t="s">
        <v>100</v>
      </c>
      <c r="G7" s="142"/>
      <c r="H7" s="141" t="s">
        <v>102</v>
      </c>
      <c r="I7" s="142"/>
      <c r="J7" s="141" t="s">
        <v>102</v>
      </c>
      <c r="K7" s="142"/>
      <c r="L7" s="141" t="s">
        <v>102</v>
      </c>
      <c r="M7" s="142"/>
      <c r="N7" s="141" t="s">
        <v>103</v>
      </c>
      <c r="O7" s="142"/>
      <c r="P7" s="141" t="s">
        <v>103</v>
      </c>
      <c r="Q7" s="142"/>
      <c r="R7" s="141" t="s">
        <v>103</v>
      </c>
      <c r="S7" s="142"/>
      <c r="T7" s="141" t="s">
        <v>103</v>
      </c>
      <c r="U7" s="142"/>
      <c r="V7" s="141" t="s">
        <v>100</v>
      </c>
      <c r="W7" s="142"/>
      <c r="X7" s="141" t="s">
        <v>100</v>
      </c>
      <c r="Y7" s="142"/>
      <c r="Z7" s="141" t="s">
        <v>100</v>
      </c>
      <c r="AA7" s="142"/>
      <c r="AB7" s="141" t="s">
        <v>100</v>
      </c>
      <c r="AC7" s="142"/>
      <c r="AD7" s="141" t="s">
        <v>102</v>
      </c>
      <c r="AE7" s="142"/>
      <c r="AF7" s="141" t="s">
        <v>102</v>
      </c>
      <c r="AG7" s="142"/>
      <c r="AH7" s="141" t="s">
        <v>102</v>
      </c>
      <c r="AI7" s="142"/>
      <c r="AJ7" s="141" t="s">
        <v>103</v>
      </c>
      <c r="AK7" s="142"/>
      <c r="AL7" s="141" t="s">
        <v>103</v>
      </c>
      <c r="AM7" s="142"/>
      <c r="AN7" s="141" t="s">
        <v>103</v>
      </c>
      <c r="AO7" s="142"/>
      <c r="AP7" s="141" t="s">
        <v>100</v>
      </c>
      <c r="AQ7" s="142"/>
      <c r="AR7" s="141" t="s">
        <v>100</v>
      </c>
      <c r="AS7" s="142"/>
      <c r="AT7" s="141" t="s">
        <v>100</v>
      </c>
      <c r="AU7" s="142"/>
      <c r="AV7" s="141" t="s">
        <v>102</v>
      </c>
      <c r="AW7" s="142"/>
      <c r="AX7" s="141" t="s">
        <v>102</v>
      </c>
      <c r="AY7" s="142"/>
      <c r="AZ7" s="141" t="s">
        <v>102</v>
      </c>
      <c r="BA7" s="142"/>
      <c r="BB7" s="141" t="s">
        <v>103</v>
      </c>
      <c r="BC7" s="142"/>
      <c r="BD7" s="141" t="s">
        <v>103</v>
      </c>
      <c r="BE7" s="142"/>
      <c r="BF7" s="141" t="s">
        <v>103</v>
      </c>
      <c r="BG7" s="142"/>
      <c r="BH7" s="141" t="s">
        <v>103</v>
      </c>
      <c r="BI7" s="142"/>
      <c r="BK7" s="33"/>
      <c r="BM7" s="33"/>
      <c r="BO7" s="33"/>
      <c r="BQ7" s="33"/>
      <c r="BS7" s="33"/>
      <c r="BU7" s="33"/>
      <c r="BW7" s="33"/>
      <c r="BY7" s="33"/>
      <c r="CA7" s="33"/>
      <c r="CC7" s="33"/>
      <c r="CE7" s="33"/>
      <c r="CF7" s="127"/>
      <c r="CG7" s="128"/>
      <c r="CH7" s="127"/>
      <c r="CI7" s="128"/>
      <c r="CJ7" s="127"/>
      <c r="CK7" s="128"/>
      <c r="CL7" s="127"/>
      <c r="CM7" s="128"/>
      <c r="CN7" s="127"/>
      <c r="CO7" s="128"/>
      <c r="CP7" s="127"/>
      <c r="CQ7" s="128"/>
      <c r="CR7" s="127"/>
      <c r="CS7" s="128"/>
      <c r="CT7" s="127"/>
      <c r="CU7" s="128"/>
      <c r="CV7" s="127"/>
      <c r="CW7" s="128"/>
      <c r="CX7" s="127"/>
      <c r="CY7" s="128"/>
      <c r="CZ7" s="127"/>
      <c r="DA7" s="128"/>
      <c r="DB7" s="127"/>
      <c r="DC7" s="128"/>
      <c r="DD7" s="127"/>
      <c r="DE7" s="128"/>
      <c r="DF7" s="127"/>
      <c r="DG7" s="128"/>
    </row>
    <row r="8" spans="1:111" s="11" customFormat="1" x14ac:dyDescent="0.25">
      <c r="A8" s="13" t="s">
        <v>1</v>
      </c>
      <c r="B8" s="10" t="s">
        <v>4</v>
      </c>
      <c r="C8" s="20" t="s">
        <v>5</v>
      </c>
      <c r="D8" s="25" t="s">
        <v>4</v>
      </c>
      <c r="E8" s="20" t="s">
        <v>5</v>
      </c>
      <c r="F8" s="25" t="s">
        <v>4</v>
      </c>
      <c r="G8" s="20" t="s">
        <v>5</v>
      </c>
      <c r="H8" s="25" t="s">
        <v>4</v>
      </c>
      <c r="I8" s="20" t="s">
        <v>5</v>
      </c>
      <c r="J8" s="25" t="s">
        <v>4</v>
      </c>
      <c r="K8" s="20" t="s">
        <v>5</v>
      </c>
      <c r="L8" s="25" t="s">
        <v>4</v>
      </c>
      <c r="M8" s="20" t="s">
        <v>5</v>
      </c>
      <c r="N8" s="25" t="s">
        <v>4</v>
      </c>
      <c r="O8" s="20" t="s">
        <v>5</v>
      </c>
      <c r="P8" s="25" t="s">
        <v>4</v>
      </c>
      <c r="Q8" s="20" t="s">
        <v>5</v>
      </c>
      <c r="R8" s="25" t="s">
        <v>4</v>
      </c>
      <c r="S8" s="20" t="s">
        <v>5</v>
      </c>
      <c r="T8" s="25" t="s">
        <v>4</v>
      </c>
      <c r="U8" s="20" t="s">
        <v>5</v>
      </c>
      <c r="V8" s="10" t="s">
        <v>4</v>
      </c>
      <c r="W8" s="20" t="s">
        <v>5</v>
      </c>
      <c r="X8" s="25" t="s">
        <v>4</v>
      </c>
      <c r="Y8" s="20" t="s">
        <v>5</v>
      </c>
      <c r="Z8" s="25" t="s">
        <v>4</v>
      </c>
      <c r="AA8" s="20" t="s">
        <v>5</v>
      </c>
      <c r="AB8" s="25" t="s">
        <v>4</v>
      </c>
      <c r="AC8" s="20" t="s">
        <v>5</v>
      </c>
      <c r="AD8" s="25" t="s">
        <v>4</v>
      </c>
      <c r="AE8" s="20" t="s">
        <v>5</v>
      </c>
      <c r="AF8" s="10" t="s">
        <v>4</v>
      </c>
      <c r="AG8" s="20" t="s">
        <v>5</v>
      </c>
      <c r="AH8" s="25" t="s">
        <v>4</v>
      </c>
      <c r="AI8" s="20" t="s">
        <v>5</v>
      </c>
      <c r="AJ8" s="25" t="s">
        <v>4</v>
      </c>
      <c r="AK8" s="20" t="s">
        <v>5</v>
      </c>
      <c r="AL8" s="25" t="s">
        <v>4</v>
      </c>
      <c r="AM8" s="20" t="s">
        <v>5</v>
      </c>
      <c r="AN8" s="25" t="s">
        <v>4</v>
      </c>
      <c r="AO8" s="20" t="s">
        <v>5</v>
      </c>
      <c r="AP8" s="25" t="s">
        <v>4</v>
      </c>
      <c r="AQ8" s="20" t="s">
        <v>5</v>
      </c>
      <c r="AR8" s="10" t="s">
        <v>4</v>
      </c>
      <c r="AS8" s="20" t="s">
        <v>5</v>
      </c>
      <c r="AT8" s="25" t="s">
        <v>4</v>
      </c>
      <c r="AU8" s="20" t="s">
        <v>5</v>
      </c>
      <c r="AV8" s="25" t="s">
        <v>4</v>
      </c>
      <c r="AW8" s="20" t="s">
        <v>5</v>
      </c>
      <c r="AX8" s="25" t="s">
        <v>4</v>
      </c>
      <c r="AY8" s="20" t="s">
        <v>5</v>
      </c>
      <c r="AZ8" s="25" t="s">
        <v>4</v>
      </c>
      <c r="BA8" s="20" t="s">
        <v>5</v>
      </c>
      <c r="BB8" s="25" t="s">
        <v>4</v>
      </c>
      <c r="BC8" s="20" t="s">
        <v>5</v>
      </c>
      <c r="BD8" s="25" t="s">
        <v>4</v>
      </c>
      <c r="BE8" s="20" t="s">
        <v>5</v>
      </c>
      <c r="BF8" s="25" t="s">
        <v>4</v>
      </c>
      <c r="BG8" s="20" t="s">
        <v>5</v>
      </c>
      <c r="BH8" s="25" t="s">
        <v>4</v>
      </c>
      <c r="BI8" s="20" t="s">
        <v>5</v>
      </c>
      <c r="BJ8" s="25" t="s">
        <v>150</v>
      </c>
      <c r="BK8" s="20" t="s">
        <v>5</v>
      </c>
      <c r="BL8" s="25" t="s">
        <v>150</v>
      </c>
      <c r="BM8" s="20" t="s">
        <v>5</v>
      </c>
      <c r="BN8" s="25" t="s">
        <v>150</v>
      </c>
      <c r="BO8" s="20" t="s">
        <v>5</v>
      </c>
      <c r="BP8" s="25"/>
      <c r="BQ8" s="20"/>
      <c r="BR8" s="10" t="s">
        <v>150</v>
      </c>
      <c r="BS8" s="20" t="s">
        <v>5</v>
      </c>
      <c r="BT8" s="10" t="s">
        <v>150</v>
      </c>
      <c r="BU8" s="20" t="s">
        <v>5</v>
      </c>
      <c r="BV8" s="10" t="s">
        <v>4</v>
      </c>
      <c r="BW8" s="20" t="s">
        <v>5</v>
      </c>
      <c r="BX8" s="10" t="s">
        <v>4</v>
      </c>
      <c r="BY8" s="20" t="s">
        <v>5</v>
      </c>
      <c r="BZ8" s="10" t="s">
        <v>4</v>
      </c>
      <c r="CA8" s="20" t="s">
        <v>5</v>
      </c>
      <c r="CB8" s="10" t="s">
        <v>4</v>
      </c>
      <c r="CC8" s="20" t="s">
        <v>5</v>
      </c>
      <c r="CD8" s="10" t="s">
        <v>4</v>
      </c>
      <c r="CE8" s="20" t="s">
        <v>5</v>
      </c>
      <c r="CF8" s="10" t="s">
        <v>75</v>
      </c>
      <c r="CG8" s="20" t="s">
        <v>5</v>
      </c>
      <c r="CH8" s="10" t="s">
        <v>75</v>
      </c>
      <c r="CI8" s="20" t="s">
        <v>5</v>
      </c>
      <c r="CJ8" s="10" t="s">
        <v>75</v>
      </c>
      <c r="CK8" s="20" t="s">
        <v>5</v>
      </c>
      <c r="CL8" s="10" t="s">
        <v>75</v>
      </c>
      <c r="CM8" s="20" t="s">
        <v>5</v>
      </c>
      <c r="CN8" s="10" t="s">
        <v>75</v>
      </c>
      <c r="CO8" s="20" t="s">
        <v>5</v>
      </c>
      <c r="CP8" s="10" t="s">
        <v>75</v>
      </c>
      <c r="CQ8" s="20" t="s">
        <v>5</v>
      </c>
      <c r="CR8" s="10" t="s">
        <v>75</v>
      </c>
      <c r="CS8" s="20" t="s">
        <v>5</v>
      </c>
      <c r="CT8" s="10" t="s">
        <v>75</v>
      </c>
      <c r="CU8" s="20" t="s">
        <v>5</v>
      </c>
      <c r="CV8" s="10" t="s">
        <v>75</v>
      </c>
      <c r="CW8" s="20" t="s">
        <v>5</v>
      </c>
      <c r="CX8" s="10" t="s">
        <v>75</v>
      </c>
      <c r="CY8" s="20" t="s">
        <v>5</v>
      </c>
      <c r="CZ8" s="10" t="s">
        <v>75</v>
      </c>
      <c r="DA8" s="20" t="s">
        <v>5</v>
      </c>
      <c r="DB8" s="10" t="s">
        <v>75</v>
      </c>
      <c r="DC8" s="20" t="s">
        <v>5</v>
      </c>
      <c r="DD8" s="10" t="s">
        <v>75</v>
      </c>
      <c r="DE8" s="20" t="s">
        <v>5</v>
      </c>
      <c r="DF8" s="10" t="s">
        <v>75</v>
      </c>
      <c r="DG8" s="20" t="s">
        <v>5</v>
      </c>
    </row>
    <row r="9" spans="1:111" x14ac:dyDescent="0.25">
      <c r="A9" s="14" t="s">
        <v>8</v>
      </c>
      <c r="B9" s="2" t="s">
        <v>76</v>
      </c>
      <c r="C9" s="21" t="s">
        <v>85</v>
      </c>
      <c r="D9" s="2" t="s">
        <v>76</v>
      </c>
      <c r="E9" s="21" t="s">
        <v>85</v>
      </c>
      <c r="F9" s="2" t="s">
        <v>76</v>
      </c>
      <c r="G9" s="21" t="s">
        <v>85</v>
      </c>
      <c r="H9" s="2" t="s">
        <v>76</v>
      </c>
      <c r="I9" s="26" t="s">
        <v>85</v>
      </c>
      <c r="J9" s="2" t="s">
        <v>76</v>
      </c>
      <c r="K9" s="21" t="s">
        <v>85</v>
      </c>
      <c r="L9" s="2" t="s">
        <v>76</v>
      </c>
      <c r="M9" s="21" t="s">
        <v>85</v>
      </c>
      <c r="N9" s="27" t="s">
        <v>76</v>
      </c>
      <c r="O9" s="21" t="s">
        <v>85</v>
      </c>
      <c r="P9" s="2" t="s">
        <v>76</v>
      </c>
      <c r="R9" s="2" t="s">
        <v>76</v>
      </c>
      <c r="S9" s="21" t="s">
        <v>85</v>
      </c>
      <c r="T9" s="2" t="s">
        <v>76</v>
      </c>
      <c r="U9" s="21" t="s">
        <v>85</v>
      </c>
      <c r="V9" s="2" t="s">
        <v>76</v>
      </c>
      <c r="W9" s="21" t="s">
        <v>85</v>
      </c>
      <c r="X9" s="2" t="s">
        <v>76</v>
      </c>
      <c r="Y9" s="21" t="s">
        <v>85</v>
      </c>
      <c r="Z9" s="2" t="s">
        <v>76</v>
      </c>
      <c r="AA9" s="21"/>
      <c r="AB9" s="2" t="s">
        <v>76</v>
      </c>
      <c r="AC9" s="21" t="s">
        <v>85</v>
      </c>
      <c r="AD9" s="2" t="s">
        <v>76</v>
      </c>
      <c r="AE9" s="21" t="s">
        <v>85</v>
      </c>
      <c r="AF9" s="2" t="s">
        <v>76</v>
      </c>
      <c r="AG9" s="21" t="s">
        <v>85</v>
      </c>
      <c r="AH9" s="31" t="s">
        <v>76</v>
      </c>
      <c r="AI9" s="21" t="s">
        <v>85</v>
      </c>
      <c r="AJ9" s="2" t="s">
        <v>76</v>
      </c>
      <c r="AK9" s="21" t="s">
        <v>85</v>
      </c>
      <c r="AL9" s="2" t="s">
        <v>76</v>
      </c>
      <c r="AM9" s="21" t="s">
        <v>85</v>
      </c>
      <c r="AN9" s="2" t="s">
        <v>76</v>
      </c>
      <c r="AO9" s="26" t="s">
        <v>85</v>
      </c>
      <c r="AP9" s="2" t="s">
        <v>76</v>
      </c>
      <c r="AQ9" s="21" t="s">
        <v>85</v>
      </c>
      <c r="AR9" s="2" t="s">
        <v>76</v>
      </c>
      <c r="AS9" s="17" t="s">
        <v>85</v>
      </c>
      <c r="AT9" s="2" t="s">
        <v>76</v>
      </c>
      <c r="AU9" s="21" t="s">
        <v>85</v>
      </c>
      <c r="AV9" s="2" t="s">
        <v>76</v>
      </c>
      <c r="AW9" s="21" t="s">
        <v>85</v>
      </c>
      <c r="AX9" s="2" t="s">
        <v>76</v>
      </c>
      <c r="AY9" s="21" t="s">
        <v>85</v>
      </c>
      <c r="AZ9" s="2" t="s">
        <v>76</v>
      </c>
      <c r="BA9" s="21" t="s">
        <v>85</v>
      </c>
      <c r="BB9" s="2" t="s">
        <v>76</v>
      </c>
      <c r="BC9" s="21" t="s">
        <v>85</v>
      </c>
      <c r="BD9" s="2" t="s">
        <v>76</v>
      </c>
      <c r="BE9" s="21"/>
      <c r="BF9" s="2" t="s">
        <v>76</v>
      </c>
      <c r="BG9" s="21" t="s">
        <v>85</v>
      </c>
      <c r="BH9" s="2" t="s">
        <v>76</v>
      </c>
      <c r="BI9" s="21" t="s">
        <v>85</v>
      </c>
      <c r="BJ9" s="2" t="s">
        <v>185</v>
      </c>
      <c r="BK9" s="21" t="s">
        <v>85</v>
      </c>
      <c r="BL9" s="2" t="s">
        <v>185</v>
      </c>
      <c r="BN9" s="2" t="s">
        <v>185</v>
      </c>
      <c r="BP9" s="2"/>
      <c r="BR9" s="2" t="s">
        <v>156</v>
      </c>
      <c r="BT9" s="2" t="s">
        <v>156</v>
      </c>
      <c r="BU9" s="21" t="s">
        <v>85</v>
      </c>
      <c r="BV9" s="2" t="s">
        <v>76</v>
      </c>
      <c r="BX9" s="2" t="s">
        <v>76</v>
      </c>
      <c r="BY9" s="21"/>
      <c r="BZ9" s="2" t="s">
        <v>76</v>
      </c>
      <c r="CB9" s="2" t="s">
        <v>76</v>
      </c>
      <c r="CD9" s="2" t="s">
        <v>76</v>
      </c>
      <c r="CF9" s="2">
        <v>111</v>
      </c>
      <c r="CH9" s="2">
        <v>103</v>
      </c>
      <c r="CJ9" s="2">
        <v>101</v>
      </c>
      <c r="CL9" s="2">
        <v>94</v>
      </c>
      <c r="CN9" s="2">
        <v>80</v>
      </c>
      <c r="CP9" s="2">
        <v>83</v>
      </c>
      <c r="CR9" s="2">
        <v>104</v>
      </c>
      <c r="CT9" s="2">
        <v>82</v>
      </c>
      <c r="CV9" s="2">
        <v>71</v>
      </c>
      <c r="CX9" s="2">
        <v>82</v>
      </c>
      <c r="CZ9" s="2">
        <v>82</v>
      </c>
      <c r="DB9" s="2">
        <v>86</v>
      </c>
      <c r="DD9" s="2">
        <v>117</v>
      </c>
      <c r="DF9" s="2">
        <v>112</v>
      </c>
    </row>
    <row r="10" spans="1:111" x14ac:dyDescent="0.25">
      <c r="A10" s="14" t="s">
        <v>9</v>
      </c>
      <c r="B10" s="2" t="s">
        <v>77</v>
      </c>
      <c r="C10" s="21" t="s">
        <v>85</v>
      </c>
      <c r="D10" s="2" t="s">
        <v>77</v>
      </c>
      <c r="E10" s="21" t="s">
        <v>85</v>
      </c>
      <c r="F10" s="2" t="s">
        <v>77</v>
      </c>
      <c r="G10" s="21" t="s">
        <v>85</v>
      </c>
      <c r="H10" s="2" t="s">
        <v>77</v>
      </c>
      <c r="I10" s="21" t="s">
        <v>85</v>
      </c>
      <c r="J10" s="2" t="s">
        <v>77</v>
      </c>
      <c r="K10" s="21" t="s">
        <v>85</v>
      </c>
      <c r="L10" s="2" t="s">
        <v>77</v>
      </c>
      <c r="M10" s="21" t="s">
        <v>85</v>
      </c>
      <c r="N10" s="27" t="s">
        <v>77</v>
      </c>
      <c r="O10" s="21" t="s">
        <v>85</v>
      </c>
      <c r="P10" s="2" t="s">
        <v>77</v>
      </c>
      <c r="R10" s="2" t="s">
        <v>77</v>
      </c>
      <c r="S10" s="21" t="s">
        <v>85</v>
      </c>
      <c r="T10" s="2" t="s">
        <v>77</v>
      </c>
      <c r="U10" s="21" t="s">
        <v>85</v>
      </c>
      <c r="V10" s="2" t="s">
        <v>77</v>
      </c>
      <c r="W10" s="21" t="s">
        <v>85</v>
      </c>
      <c r="X10" s="2" t="s">
        <v>77</v>
      </c>
      <c r="Y10" s="21" t="s">
        <v>85</v>
      </c>
      <c r="Z10" s="2" t="s">
        <v>77</v>
      </c>
      <c r="AA10" s="21"/>
      <c r="AB10" s="2" t="s">
        <v>77</v>
      </c>
      <c r="AC10" s="21" t="s">
        <v>85</v>
      </c>
      <c r="AD10" s="2" t="s">
        <v>77</v>
      </c>
      <c r="AE10" s="21" t="s">
        <v>85</v>
      </c>
      <c r="AF10" s="2" t="s">
        <v>77</v>
      </c>
      <c r="AG10" s="21" t="s">
        <v>85</v>
      </c>
      <c r="AH10" s="31" t="s">
        <v>77</v>
      </c>
      <c r="AI10" s="21" t="s">
        <v>85</v>
      </c>
      <c r="AJ10" s="2" t="s">
        <v>77</v>
      </c>
      <c r="AK10" s="21" t="s">
        <v>85</v>
      </c>
      <c r="AL10" s="2" t="s">
        <v>77</v>
      </c>
      <c r="AM10" s="21" t="s">
        <v>85</v>
      </c>
      <c r="AN10" s="2" t="s">
        <v>77</v>
      </c>
      <c r="AO10" s="21" t="s">
        <v>85</v>
      </c>
      <c r="AP10" s="2" t="s">
        <v>77</v>
      </c>
      <c r="AQ10" s="21" t="s">
        <v>85</v>
      </c>
      <c r="AR10" s="2" t="s">
        <v>77</v>
      </c>
      <c r="AS10" s="17" t="s">
        <v>85</v>
      </c>
      <c r="AT10" s="2" t="s">
        <v>77</v>
      </c>
      <c r="AU10" s="21" t="s">
        <v>85</v>
      </c>
      <c r="AV10" s="2" t="s">
        <v>77</v>
      </c>
      <c r="AW10" s="21" t="s">
        <v>85</v>
      </c>
      <c r="AX10" s="2" t="s">
        <v>77</v>
      </c>
      <c r="AY10" s="21" t="s">
        <v>85</v>
      </c>
      <c r="AZ10" s="2" t="s">
        <v>77</v>
      </c>
      <c r="BA10" s="21" t="s">
        <v>85</v>
      </c>
      <c r="BB10" s="2" t="s">
        <v>77</v>
      </c>
      <c r="BC10" s="21" t="s">
        <v>85</v>
      </c>
      <c r="BD10" s="2" t="s">
        <v>77</v>
      </c>
      <c r="BE10" s="21"/>
      <c r="BF10" s="2" t="s">
        <v>77</v>
      </c>
      <c r="BG10" s="21" t="s">
        <v>85</v>
      </c>
      <c r="BH10" s="2" t="s">
        <v>77</v>
      </c>
      <c r="BI10" s="21" t="s">
        <v>85</v>
      </c>
      <c r="BJ10" s="2" t="s">
        <v>186</v>
      </c>
      <c r="BK10" s="21" t="s">
        <v>85</v>
      </c>
      <c r="BL10" s="2" t="s">
        <v>186</v>
      </c>
      <c r="BN10" s="2" t="s">
        <v>186</v>
      </c>
      <c r="BP10" s="2"/>
      <c r="BR10" s="2" t="s">
        <v>157</v>
      </c>
      <c r="BT10" s="2" t="s">
        <v>157</v>
      </c>
      <c r="BU10" s="21" t="s">
        <v>85</v>
      </c>
      <c r="BV10" s="2" t="s">
        <v>77</v>
      </c>
      <c r="BX10" s="2" t="s">
        <v>77</v>
      </c>
      <c r="BY10" s="21"/>
      <c r="BZ10" s="2" t="s">
        <v>77</v>
      </c>
      <c r="CB10" s="2" t="s">
        <v>77</v>
      </c>
      <c r="CD10" s="2" t="s">
        <v>77</v>
      </c>
      <c r="CF10" s="2">
        <v>122</v>
      </c>
      <c r="CH10" s="2">
        <v>115</v>
      </c>
      <c r="CJ10" s="2">
        <v>108</v>
      </c>
      <c r="CL10" s="2">
        <v>118</v>
      </c>
      <c r="CN10" s="2">
        <v>96</v>
      </c>
      <c r="CP10" s="2">
        <v>111</v>
      </c>
      <c r="CR10" s="2">
        <v>110</v>
      </c>
      <c r="CT10" s="2">
        <v>109</v>
      </c>
      <c r="CV10" s="2">
        <v>108</v>
      </c>
      <c r="CX10" s="2">
        <v>93</v>
      </c>
      <c r="CZ10" s="2">
        <v>100</v>
      </c>
      <c r="DB10" s="2">
        <v>106</v>
      </c>
      <c r="DD10" s="2">
        <v>114</v>
      </c>
      <c r="DF10" s="2">
        <v>102</v>
      </c>
    </row>
    <row r="11" spans="1:111" x14ac:dyDescent="0.25">
      <c r="A11" s="14" t="s">
        <v>10</v>
      </c>
      <c r="B11" s="2" t="s">
        <v>76</v>
      </c>
      <c r="C11" s="21" t="s">
        <v>85</v>
      </c>
      <c r="D11" s="2" t="s">
        <v>76</v>
      </c>
      <c r="E11" s="21" t="s">
        <v>85</v>
      </c>
      <c r="F11" s="2" t="s">
        <v>76</v>
      </c>
      <c r="G11" s="21" t="s">
        <v>85</v>
      </c>
      <c r="H11" s="2" t="s">
        <v>76</v>
      </c>
      <c r="I11" s="21" t="s">
        <v>85</v>
      </c>
      <c r="J11" s="2" t="s">
        <v>76</v>
      </c>
      <c r="K11" s="21" t="s">
        <v>85</v>
      </c>
      <c r="L11" s="2" t="s">
        <v>76</v>
      </c>
      <c r="M11" s="21" t="s">
        <v>85</v>
      </c>
      <c r="N11" s="27" t="s">
        <v>76</v>
      </c>
      <c r="O11" s="21" t="s">
        <v>85</v>
      </c>
      <c r="P11" s="2" t="s">
        <v>76</v>
      </c>
      <c r="R11" s="2" t="s">
        <v>76</v>
      </c>
      <c r="S11" s="21" t="s">
        <v>85</v>
      </c>
      <c r="T11" s="2" t="s">
        <v>76</v>
      </c>
      <c r="U11" s="21"/>
      <c r="V11" s="2" t="s">
        <v>76</v>
      </c>
      <c r="W11" s="21" t="s">
        <v>85</v>
      </c>
      <c r="X11" s="2" t="s">
        <v>76</v>
      </c>
      <c r="Y11" s="21" t="s">
        <v>85</v>
      </c>
      <c r="Z11" s="2" t="s">
        <v>76</v>
      </c>
      <c r="AA11" s="21"/>
      <c r="AB11" s="2" t="s">
        <v>76</v>
      </c>
      <c r="AC11" s="21" t="s">
        <v>85</v>
      </c>
      <c r="AD11" s="2" t="s">
        <v>76</v>
      </c>
      <c r="AE11" s="21" t="s">
        <v>85</v>
      </c>
      <c r="AF11" s="2" t="s">
        <v>76</v>
      </c>
      <c r="AG11" s="21" t="s">
        <v>85</v>
      </c>
      <c r="AH11" s="31" t="s">
        <v>76</v>
      </c>
      <c r="AI11" s="21" t="s">
        <v>85</v>
      </c>
      <c r="AJ11" s="2" t="s">
        <v>76</v>
      </c>
      <c r="AK11" s="21" t="s">
        <v>85</v>
      </c>
      <c r="AL11" s="2" t="s">
        <v>76</v>
      </c>
      <c r="AM11" s="21" t="s">
        <v>85</v>
      </c>
      <c r="AN11" s="2" t="s">
        <v>76</v>
      </c>
      <c r="AO11" s="21" t="s">
        <v>85</v>
      </c>
      <c r="AP11" s="2" t="s">
        <v>76</v>
      </c>
      <c r="AQ11" s="21" t="s">
        <v>85</v>
      </c>
      <c r="AR11" s="2" t="s">
        <v>76</v>
      </c>
      <c r="AS11" s="17" t="s">
        <v>85</v>
      </c>
      <c r="AT11" s="2" t="s">
        <v>76</v>
      </c>
      <c r="AU11" s="21" t="s">
        <v>85</v>
      </c>
      <c r="AV11" s="2" t="s">
        <v>76</v>
      </c>
      <c r="AW11" s="21" t="s">
        <v>85</v>
      </c>
      <c r="AX11" s="2" t="s">
        <v>76</v>
      </c>
      <c r="AY11" s="21" t="s">
        <v>85</v>
      </c>
      <c r="AZ11" s="2" t="s">
        <v>76</v>
      </c>
      <c r="BA11" s="21" t="s">
        <v>85</v>
      </c>
      <c r="BB11" s="2" t="s">
        <v>76</v>
      </c>
      <c r="BC11" s="21" t="s">
        <v>85</v>
      </c>
      <c r="BD11" s="2" t="s">
        <v>76</v>
      </c>
      <c r="BE11" s="21"/>
      <c r="BF11" s="2" t="s">
        <v>76</v>
      </c>
      <c r="BG11" s="21" t="s">
        <v>85</v>
      </c>
      <c r="BH11" s="2" t="s">
        <v>76</v>
      </c>
      <c r="BI11" s="21" t="s">
        <v>85</v>
      </c>
      <c r="BJ11" s="2" t="s">
        <v>161</v>
      </c>
      <c r="BK11" s="21" t="s">
        <v>85</v>
      </c>
      <c r="BL11" s="2" t="s">
        <v>201</v>
      </c>
      <c r="BN11" s="2" t="s">
        <v>201</v>
      </c>
      <c r="BP11" s="2"/>
      <c r="BR11" s="2" t="s">
        <v>158</v>
      </c>
      <c r="BT11" s="2" t="s">
        <v>158</v>
      </c>
      <c r="BU11" s="21" t="s">
        <v>85</v>
      </c>
      <c r="BV11" s="2" t="s">
        <v>76</v>
      </c>
      <c r="BX11" s="2" t="s">
        <v>76</v>
      </c>
      <c r="BY11" s="21"/>
      <c r="BZ11" s="2" t="s">
        <v>76</v>
      </c>
      <c r="CB11" s="2" t="s">
        <v>76</v>
      </c>
      <c r="CD11" s="2" t="s">
        <v>76</v>
      </c>
      <c r="CF11" s="2">
        <v>122</v>
      </c>
      <c r="CH11" s="2">
        <v>129</v>
      </c>
      <c r="CJ11" s="2">
        <v>123</v>
      </c>
      <c r="CL11" s="2">
        <v>96</v>
      </c>
      <c r="CN11" s="2">
        <v>93</v>
      </c>
      <c r="CP11" s="2">
        <v>90</v>
      </c>
      <c r="CR11" s="2">
        <v>101</v>
      </c>
      <c r="CT11" s="2">
        <v>107</v>
      </c>
      <c r="CV11" s="2">
        <v>104</v>
      </c>
      <c r="CX11" s="2">
        <v>103</v>
      </c>
      <c r="CZ11" s="2">
        <v>99</v>
      </c>
      <c r="DB11" s="2">
        <v>79</v>
      </c>
      <c r="DD11" s="2">
        <v>107</v>
      </c>
      <c r="DF11" s="2">
        <v>118</v>
      </c>
    </row>
    <row r="12" spans="1:111" x14ac:dyDescent="0.25">
      <c r="A12" s="14" t="s">
        <v>11</v>
      </c>
      <c r="B12" s="2" t="s">
        <v>77</v>
      </c>
      <c r="C12" s="21" t="s">
        <v>85</v>
      </c>
      <c r="D12" s="2" t="s">
        <v>77</v>
      </c>
      <c r="E12" s="21" t="s">
        <v>85</v>
      </c>
      <c r="F12" s="2" t="s">
        <v>77</v>
      </c>
      <c r="G12" s="21" t="s">
        <v>85</v>
      </c>
      <c r="H12" s="2" t="s">
        <v>77</v>
      </c>
      <c r="I12" s="21" t="s">
        <v>85</v>
      </c>
      <c r="J12" s="2" t="s">
        <v>77</v>
      </c>
      <c r="K12" s="21" t="s">
        <v>85</v>
      </c>
      <c r="L12" s="2" t="s">
        <v>77</v>
      </c>
      <c r="M12" s="21" t="s">
        <v>85</v>
      </c>
      <c r="N12" s="27" t="s">
        <v>77</v>
      </c>
      <c r="O12" s="21" t="s">
        <v>85</v>
      </c>
      <c r="P12" s="2" t="s">
        <v>77</v>
      </c>
      <c r="R12" s="2" t="s">
        <v>77</v>
      </c>
      <c r="S12" s="21"/>
      <c r="T12" s="2" t="s">
        <v>77</v>
      </c>
      <c r="U12" s="21"/>
      <c r="V12" s="2" t="s">
        <v>77</v>
      </c>
      <c r="W12" s="21" t="s">
        <v>85</v>
      </c>
      <c r="X12" s="2" t="s">
        <v>77</v>
      </c>
      <c r="Y12" s="21" t="s">
        <v>85</v>
      </c>
      <c r="Z12" s="2" t="s">
        <v>77</v>
      </c>
      <c r="AA12" s="21"/>
      <c r="AB12" s="2" t="s">
        <v>77</v>
      </c>
      <c r="AC12" s="21" t="s">
        <v>85</v>
      </c>
      <c r="AD12" s="2" t="s">
        <v>77</v>
      </c>
      <c r="AE12" s="21" t="s">
        <v>85</v>
      </c>
      <c r="AF12" s="2" t="s">
        <v>77</v>
      </c>
      <c r="AG12" s="21" t="s">
        <v>85</v>
      </c>
      <c r="AH12" s="31" t="s">
        <v>77</v>
      </c>
      <c r="AI12" s="21" t="s">
        <v>85</v>
      </c>
      <c r="AJ12" s="2" t="s">
        <v>77</v>
      </c>
      <c r="AK12" s="21" t="s">
        <v>85</v>
      </c>
      <c r="AL12" s="2" t="s">
        <v>77</v>
      </c>
      <c r="AM12" s="21" t="s">
        <v>85</v>
      </c>
      <c r="AN12" s="2" t="s">
        <v>77</v>
      </c>
      <c r="AO12" s="21" t="s">
        <v>85</v>
      </c>
      <c r="AP12" s="2" t="s">
        <v>77</v>
      </c>
      <c r="AQ12" s="21" t="s">
        <v>85</v>
      </c>
      <c r="AR12" s="2" t="s">
        <v>77</v>
      </c>
      <c r="AS12" s="17" t="s">
        <v>85</v>
      </c>
      <c r="AT12" s="2" t="s">
        <v>77</v>
      </c>
      <c r="AU12" s="21" t="s">
        <v>85</v>
      </c>
      <c r="AV12" s="2" t="s">
        <v>77</v>
      </c>
      <c r="AW12" s="21" t="s">
        <v>85</v>
      </c>
      <c r="AX12" s="2" t="s">
        <v>77</v>
      </c>
      <c r="AY12" s="21" t="s">
        <v>85</v>
      </c>
      <c r="AZ12" s="2" t="s">
        <v>77</v>
      </c>
      <c r="BA12" s="21" t="s">
        <v>85</v>
      </c>
      <c r="BB12" s="2" t="s">
        <v>77</v>
      </c>
      <c r="BC12" s="21" t="s">
        <v>85</v>
      </c>
      <c r="BD12" s="2" t="s">
        <v>77</v>
      </c>
      <c r="BE12" s="21"/>
      <c r="BF12" s="2" t="s">
        <v>77</v>
      </c>
      <c r="BG12" s="21" t="s">
        <v>85</v>
      </c>
      <c r="BH12" s="2" t="s">
        <v>77</v>
      </c>
      <c r="BI12" s="21"/>
      <c r="BJ12" s="2" t="s">
        <v>187</v>
      </c>
      <c r="BK12" s="21" t="s">
        <v>85</v>
      </c>
      <c r="BL12" s="2" t="s">
        <v>187</v>
      </c>
      <c r="BN12" s="2" t="s">
        <v>187</v>
      </c>
      <c r="BP12" s="2"/>
      <c r="BR12" s="2" t="s">
        <v>159</v>
      </c>
      <c r="BT12" s="2" t="s">
        <v>159</v>
      </c>
      <c r="BU12" s="21" t="s">
        <v>85</v>
      </c>
      <c r="BV12" s="2" t="s">
        <v>77</v>
      </c>
      <c r="BX12" s="2" t="s">
        <v>77</v>
      </c>
      <c r="BY12" s="21"/>
      <c r="BZ12" s="2" t="s">
        <v>77</v>
      </c>
      <c r="CB12" s="2" t="s">
        <v>77</v>
      </c>
      <c r="CD12" s="2" t="s">
        <v>77</v>
      </c>
      <c r="CF12" s="2">
        <v>83</v>
      </c>
      <c r="CH12" s="2">
        <v>76</v>
      </c>
      <c r="CJ12" s="2">
        <v>114</v>
      </c>
      <c r="CL12" s="2">
        <v>97</v>
      </c>
      <c r="CN12" s="2">
        <v>102</v>
      </c>
      <c r="CP12" s="2">
        <v>97</v>
      </c>
      <c r="CR12" s="2">
        <v>129</v>
      </c>
      <c r="CT12" s="2">
        <v>115</v>
      </c>
      <c r="CV12" s="2">
        <v>106</v>
      </c>
      <c r="CX12" s="2">
        <v>80</v>
      </c>
      <c r="CZ12" s="2">
        <v>126</v>
      </c>
      <c r="DB12" s="2">
        <v>115</v>
      </c>
      <c r="DD12" s="2">
        <v>122</v>
      </c>
      <c r="DF12" s="2">
        <v>111</v>
      </c>
    </row>
    <row r="13" spans="1:111" x14ac:dyDescent="0.25">
      <c r="A13" s="14" t="s">
        <v>12</v>
      </c>
      <c r="B13" s="2" t="s">
        <v>78</v>
      </c>
      <c r="C13" s="21" t="s">
        <v>85</v>
      </c>
      <c r="D13" s="2" t="s">
        <v>78</v>
      </c>
      <c r="E13" s="21" t="s">
        <v>85</v>
      </c>
      <c r="F13" s="2" t="s">
        <v>78</v>
      </c>
      <c r="G13" s="21" t="s">
        <v>85</v>
      </c>
      <c r="H13" s="2" t="s">
        <v>78</v>
      </c>
      <c r="I13" s="21" t="s">
        <v>85</v>
      </c>
      <c r="J13" s="2" t="s">
        <v>78</v>
      </c>
      <c r="K13" s="21" t="s">
        <v>85</v>
      </c>
      <c r="L13" s="2" t="s">
        <v>78</v>
      </c>
      <c r="M13" s="21" t="s">
        <v>85</v>
      </c>
      <c r="N13" s="27" t="s">
        <v>91</v>
      </c>
      <c r="O13" s="21" t="s">
        <v>85</v>
      </c>
      <c r="P13" s="2" t="s">
        <v>78</v>
      </c>
      <c r="R13" s="2" t="s">
        <v>78</v>
      </c>
      <c r="S13" s="21" t="s">
        <v>85</v>
      </c>
      <c r="T13" s="2" t="s">
        <v>78</v>
      </c>
      <c r="U13" s="21"/>
      <c r="V13" s="2" t="s">
        <v>78</v>
      </c>
      <c r="W13" s="21" t="s">
        <v>85</v>
      </c>
      <c r="X13" s="2" t="s">
        <v>78</v>
      </c>
      <c r="Y13" s="21" t="s">
        <v>85</v>
      </c>
      <c r="Z13" s="2" t="s">
        <v>78</v>
      </c>
      <c r="AA13" s="21"/>
      <c r="AB13" s="2" t="s">
        <v>78</v>
      </c>
      <c r="AC13" s="21" t="s">
        <v>85</v>
      </c>
      <c r="AD13" s="2" t="s">
        <v>78</v>
      </c>
      <c r="AE13" s="21" t="s">
        <v>85</v>
      </c>
      <c r="AF13" s="2" t="s">
        <v>78</v>
      </c>
      <c r="AG13" s="21" t="s">
        <v>85</v>
      </c>
      <c r="AH13" s="31" t="s">
        <v>78</v>
      </c>
      <c r="AI13" s="21" t="s">
        <v>85</v>
      </c>
      <c r="AJ13" s="2" t="s">
        <v>78</v>
      </c>
      <c r="AK13" s="21" t="s">
        <v>85</v>
      </c>
      <c r="AL13" s="2" t="s">
        <v>91</v>
      </c>
      <c r="AM13" s="21" t="s">
        <v>85</v>
      </c>
      <c r="AN13" s="2" t="s">
        <v>78</v>
      </c>
      <c r="AO13" s="21" t="s">
        <v>85</v>
      </c>
      <c r="AP13" s="2" t="s">
        <v>78</v>
      </c>
      <c r="AQ13" s="21" t="s">
        <v>85</v>
      </c>
      <c r="AR13" s="2" t="s">
        <v>91</v>
      </c>
      <c r="AS13" s="17" t="s">
        <v>85</v>
      </c>
      <c r="AT13" s="2" t="s">
        <v>78</v>
      </c>
      <c r="AU13" s="21" t="s">
        <v>85</v>
      </c>
      <c r="AV13" s="2" t="s">
        <v>78</v>
      </c>
      <c r="AW13" s="21" t="s">
        <v>85</v>
      </c>
      <c r="AX13" s="2" t="s">
        <v>78</v>
      </c>
      <c r="AY13" s="21" t="s">
        <v>85</v>
      </c>
      <c r="AZ13" s="2" t="s">
        <v>91</v>
      </c>
      <c r="BA13" s="21" t="s">
        <v>85</v>
      </c>
      <c r="BB13" s="2" t="s">
        <v>78</v>
      </c>
      <c r="BC13" s="21" t="s">
        <v>85</v>
      </c>
      <c r="BD13" s="2" t="s">
        <v>78</v>
      </c>
      <c r="BE13" s="21"/>
      <c r="BF13" s="2" t="s">
        <v>91</v>
      </c>
      <c r="BG13" s="21" t="s">
        <v>85</v>
      </c>
      <c r="BH13" s="2" t="s">
        <v>78</v>
      </c>
      <c r="BI13" s="21" t="s">
        <v>85</v>
      </c>
      <c r="BJ13" s="2" t="s">
        <v>188</v>
      </c>
      <c r="BK13" s="21" t="s">
        <v>85</v>
      </c>
      <c r="BL13" s="2" t="s">
        <v>202</v>
      </c>
      <c r="BN13" s="2" t="s">
        <v>202</v>
      </c>
      <c r="BP13" s="2"/>
      <c r="BR13" s="2" t="s">
        <v>160</v>
      </c>
      <c r="BT13" s="2" t="s">
        <v>160</v>
      </c>
      <c r="BU13" s="21" t="s">
        <v>85</v>
      </c>
      <c r="BV13" s="2" t="s">
        <v>78</v>
      </c>
      <c r="BX13" s="2" t="s">
        <v>78</v>
      </c>
      <c r="BY13" s="21"/>
      <c r="BZ13" s="2" t="s">
        <v>78</v>
      </c>
      <c r="CB13" s="2" t="s">
        <v>78</v>
      </c>
      <c r="CD13" s="2" t="s">
        <v>78</v>
      </c>
      <c r="CF13" s="2">
        <v>106</v>
      </c>
      <c r="CH13" s="2">
        <v>112</v>
      </c>
      <c r="CJ13" s="2">
        <v>103</v>
      </c>
      <c r="CL13" s="2">
        <v>114</v>
      </c>
      <c r="CN13" s="2">
        <v>92</v>
      </c>
      <c r="CP13" s="2">
        <v>97</v>
      </c>
      <c r="CR13" s="2">
        <v>110</v>
      </c>
      <c r="CT13" s="2">
        <v>100</v>
      </c>
      <c r="CV13" s="2">
        <v>100</v>
      </c>
      <c r="CX13" s="2">
        <v>96</v>
      </c>
      <c r="CZ13" s="2">
        <v>107</v>
      </c>
      <c r="DB13" s="2">
        <v>105</v>
      </c>
      <c r="DD13" s="2">
        <v>115</v>
      </c>
      <c r="DF13" s="2">
        <v>105</v>
      </c>
    </row>
    <row r="14" spans="1:111" x14ac:dyDescent="0.25">
      <c r="A14" s="14" t="s">
        <v>13</v>
      </c>
      <c r="B14" s="2" t="s">
        <v>78</v>
      </c>
      <c r="C14" s="21" t="s">
        <v>85</v>
      </c>
      <c r="D14" s="2" t="s">
        <v>78</v>
      </c>
      <c r="E14" s="21" t="s">
        <v>85</v>
      </c>
      <c r="F14" s="2" t="s">
        <v>78</v>
      </c>
      <c r="G14" s="21" t="s">
        <v>85</v>
      </c>
      <c r="H14" s="2" t="s">
        <v>78</v>
      </c>
      <c r="I14" s="21" t="s">
        <v>85</v>
      </c>
      <c r="J14" s="2" t="s">
        <v>78</v>
      </c>
      <c r="K14" s="21" t="s">
        <v>85</v>
      </c>
      <c r="L14" s="2" t="s">
        <v>78</v>
      </c>
      <c r="M14" s="21" t="s">
        <v>85</v>
      </c>
      <c r="N14" s="27" t="s">
        <v>91</v>
      </c>
      <c r="O14" s="21" t="s">
        <v>85</v>
      </c>
      <c r="P14" s="2" t="s">
        <v>78</v>
      </c>
      <c r="R14" s="2" t="s">
        <v>78</v>
      </c>
      <c r="S14" s="21" t="s">
        <v>85</v>
      </c>
      <c r="T14" s="2" t="s">
        <v>78</v>
      </c>
      <c r="U14" s="21"/>
      <c r="V14" s="2" t="s">
        <v>78</v>
      </c>
      <c r="W14" s="21" t="s">
        <v>85</v>
      </c>
      <c r="X14" s="2" t="s">
        <v>78</v>
      </c>
      <c r="Y14" s="21" t="s">
        <v>85</v>
      </c>
      <c r="Z14" s="2" t="s">
        <v>78</v>
      </c>
      <c r="AA14" s="21"/>
      <c r="AB14" s="2" t="s">
        <v>78</v>
      </c>
      <c r="AC14" s="21" t="s">
        <v>85</v>
      </c>
      <c r="AD14" s="2" t="s">
        <v>78</v>
      </c>
      <c r="AE14" s="21" t="s">
        <v>85</v>
      </c>
      <c r="AF14" s="2" t="s">
        <v>78</v>
      </c>
      <c r="AG14" s="21" t="s">
        <v>85</v>
      </c>
      <c r="AH14" s="31" t="s">
        <v>78</v>
      </c>
      <c r="AI14" s="21" t="s">
        <v>85</v>
      </c>
      <c r="AJ14" s="2" t="s">
        <v>78</v>
      </c>
      <c r="AK14" s="21" t="s">
        <v>85</v>
      </c>
      <c r="AL14" s="2" t="s">
        <v>91</v>
      </c>
      <c r="AM14" s="21" t="s">
        <v>85</v>
      </c>
      <c r="AN14" s="2" t="s">
        <v>78</v>
      </c>
      <c r="AO14" s="21" t="s">
        <v>85</v>
      </c>
      <c r="AP14" s="2" t="s">
        <v>78</v>
      </c>
      <c r="AQ14" s="21" t="s">
        <v>85</v>
      </c>
      <c r="AR14" s="2" t="s">
        <v>91</v>
      </c>
      <c r="AS14" s="17" t="s">
        <v>85</v>
      </c>
      <c r="AT14" s="2" t="s">
        <v>78</v>
      </c>
      <c r="AU14" s="21" t="s">
        <v>85</v>
      </c>
      <c r="AV14" s="2" t="s">
        <v>78</v>
      </c>
      <c r="AW14" s="21" t="s">
        <v>85</v>
      </c>
      <c r="AX14" s="2" t="s">
        <v>78</v>
      </c>
      <c r="AY14" s="21" t="s">
        <v>85</v>
      </c>
      <c r="AZ14" s="2" t="s">
        <v>91</v>
      </c>
      <c r="BA14" s="21" t="s">
        <v>85</v>
      </c>
      <c r="BB14" s="2" t="s">
        <v>78</v>
      </c>
      <c r="BC14" s="21" t="s">
        <v>85</v>
      </c>
      <c r="BD14" s="2" t="s">
        <v>78</v>
      </c>
      <c r="BE14" s="21"/>
      <c r="BF14" s="2" t="s">
        <v>91</v>
      </c>
      <c r="BG14" s="21" t="s">
        <v>85</v>
      </c>
      <c r="BH14" s="2" t="s">
        <v>78</v>
      </c>
      <c r="BI14" s="21" t="s">
        <v>85</v>
      </c>
      <c r="BJ14" s="2" t="s">
        <v>188</v>
      </c>
      <c r="BK14" s="21" t="s">
        <v>85</v>
      </c>
      <c r="BL14" s="2" t="s">
        <v>202</v>
      </c>
      <c r="BN14" s="2" t="s">
        <v>202</v>
      </c>
      <c r="BP14" s="2"/>
      <c r="BR14" s="2" t="s">
        <v>160</v>
      </c>
      <c r="BT14" s="2" t="s">
        <v>160</v>
      </c>
      <c r="BU14" s="21" t="s">
        <v>85</v>
      </c>
      <c r="BV14" s="2" t="s">
        <v>78</v>
      </c>
      <c r="BX14" s="2" t="s">
        <v>78</v>
      </c>
      <c r="BY14" s="21"/>
      <c r="BZ14" s="2" t="s">
        <v>78</v>
      </c>
      <c r="CB14" s="2" t="s">
        <v>78</v>
      </c>
      <c r="CD14" s="2" t="s">
        <v>78</v>
      </c>
      <c r="CF14" s="2">
        <v>109</v>
      </c>
      <c r="CH14" s="2">
        <v>121</v>
      </c>
      <c r="CJ14" s="2">
        <v>97</v>
      </c>
      <c r="CL14" s="2">
        <v>115</v>
      </c>
      <c r="CN14" s="2">
        <v>92</v>
      </c>
      <c r="CP14" s="2">
        <v>103</v>
      </c>
      <c r="CR14" s="2">
        <v>116</v>
      </c>
      <c r="CT14" s="2">
        <v>101</v>
      </c>
      <c r="CV14" s="2">
        <v>103</v>
      </c>
      <c r="CX14" s="2">
        <v>100</v>
      </c>
      <c r="CZ14" s="2">
        <v>111</v>
      </c>
      <c r="DB14" s="2">
        <v>106</v>
      </c>
      <c r="DD14" s="2">
        <v>114</v>
      </c>
      <c r="DF14" s="2">
        <v>96</v>
      </c>
    </row>
    <row r="15" spans="1:111" x14ac:dyDescent="0.25">
      <c r="A15" s="14" t="s">
        <v>14</v>
      </c>
      <c r="B15" s="2" t="s">
        <v>79</v>
      </c>
      <c r="C15" s="21" t="s">
        <v>85</v>
      </c>
      <c r="D15" s="2" t="s">
        <v>79</v>
      </c>
      <c r="E15" s="21" t="s">
        <v>85</v>
      </c>
      <c r="F15" s="2" t="s">
        <v>79</v>
      </c>
      <c r="G15" s="21" t="s">
        <v>85</v>
      </c>
      <c r="H15" s="2" t="s">
        <v>79</v>
      </c>
      <c r="I15" s="21" t="s">
        <v>85</v>
      </c>
      <c r="J15" s="2" t="s">
        <v>79</v>
      </c>
      <c r="K15" s="21" t="s">
        <v>85</v>
      </c>
      <c r="L15" s="2" t="s">
        <v>79</v>
      </c>
      <c r="M15" s="21" t="s">
        <v>85</v>
      </c>
      <c r="N15" s="27" t="s">
        <v>79</v>
      </c>
      <c r="O15" s="21" t="s">
        <v>85</v>
      </c>
      <c r="P15" s="2" t="s">
        <v>79</v>
      </c>
      <c r="R15" s="2" t="s">
        <v>79</v>
      </c>
      <c r="S15" s="21" t="s">
        <v>85</v>
      </c>
      <c r="T15" s="2" t="s">
        <v>79</v>
      </c>
      <c r="U15" s="21"/>
      <c r="V15" s="2" t="s">
        <v>79</v>
      </c>
      <c r="W15" s="21" t="s">
        <v>85</v>
      </c>
      <c r="X15" s="2" t="s">
        <v>79</v>
      </c>
      <c r="Y15" s="21" t="s">
        <v>85</v>
      </c>
      <c r="Z15" s="2" t="s">
        <v>79</v>
      </c>
      <c r="AA15" s="21"/>
      <c r="AB15" s="2" t="s">
        <v>79</v>
      </c>
      <c r="AC15" s="21" t="s">
        <v>85</v>
      </c>
      <c r="AD15" s="2" t="s">
        <v>79</v>
      </c>
      <c r="AE15" s="21" t="s">
        <v>85</v>
      </c>
      <c r="AF15" s="2" t="s">
        <v>79</v>
      </c>
      <c r="AG15" s="21" t="s">
        <v>85</v>
      </c>
      <c r="AH15" s="31" t="s">
        <v>79</v>
      </c>
      <c r="AI15" s="21" t="s">
        <v>85</v>
      </c>
      <c r="AJ15" s="2" t="s">
        <v>79</v>
      </c>
      <c r="AK15" s="21" t="s">
        <v>85</v>
      </c>
      <c r="AL15" s="2" t="s">
        <v>79</v>
      </c>
      <c r="AM15" s="21" t="s">
        <v>85</v>
      </c>
      <c r="AN15" s="2" t="s">
        <v>79</v>
      </c>
      <c r="AO15" s="21" t="s">
        <v>85</v>
      </c>
      <c r="AP15" s="2" t="s">
        <v>79</v>
      </c>
      <c r="AQ15" s="21" t="s">
        <v>85</v>
      </c>
      <c r="AR15" s="2" t="s">
        <v>79</v>
      </c>
      <c r="AS15" s="17" t="s">
        <v>85</v>
      </c>
      <c r="AT15" s="2" t="s">
        <v>79</v>
      </c>
      <c r="AU15" s="21" t="s">
        <v>85</v>
      </c>
      <c r="AV15" s="2" t="s">
        <v>79</v>
      </c>
      <c r="AW15" s="21" t="s">
        <v>85</v>
      </c>
      <c r="AX15" s="2" t="s">
        <v>79</v>
      </c>
      <c r="AY15" s="21" t="s">
        <v>85</v>
      </c>
      <c r="AZ15" s="2" t="s">
        <v>79</v>
      </c>
      <c r="BA15" s="21" t="s">
        <v>85</v>
      </c>
      <c r="BB15" s="2" t="s">
        <v>79</v>
      </c>
      <c r="BC15" s="21" t="s">
        <v>85</v>
      </c>
      <c r="BD15" s="2" t="s">
        <v>79</v>
      </c>
      <c r="BE15" s="21"/>
      <c r="BF15" s="2" t="s">
        <v>79</v>
      </c>
      <c r="BG15" s="21" t="s">
        <v>85</v>
      </c>
      <c r="BH15" s="2" t="s">
        <v>79</v>
      </c>
      <c r="BI15" s="21" t="s">
        <v>85</v>
      </c>
      <c r="BJ15" s="2" t="s">
        <v>189</v>
      </c>
      <c r="BK15" s="21" t="s">
        <v>85</v>
      </c>
      <c r="BL15" s="2" t="s">
        <v>189</v>
      </c>
      <c r="BN15" s="2" t="s">
        <v>189</v>
      </c>
      <c r="BP15" s="2"/>
      <c r="BR15" s="2" t="s">
        <v>161</v>
      </c>
      <c r="BT15" s="2" t="s">
        <v>161</v>
      </c>
      <c r="BU15" s="21" t="s">
        <v>85</v>
      </c>
      <c r="BV15" s="2" t="s">
        <v>79</v>
      </c>
      <c r="BX15" s="2" t="s">
        <v>79</v>
      </c>
      <c r="BY15" s="21"/>
      <c r="BZ15" s="2" t="s">
        <v>79</v>
      </c>
      <c r="CB15" s="2" t="s">
        <v>79</v>
      </c>
      <c r="CD15" s="2" t="s">
        <v>79</v>
      </c>
      <c r="CF15" s="2">
        <v>142</v>
      </c>
      <c r="CH15" s="2">
        <v>123</v>
      </c>
      <c r="CJ15" s="2">
        <v>127</v>
      </c>
      <c r="CL15" s="2">
        <v>125</v>
      </c>
      <c r="CN15" s="2">
        <v>121</v>
      </c>
      <c r="CP15" s="2">
        <v>111</v>
      </c>
      <c r="CR15" s="2">
        <v>122</v>
      </c>
      <c r="CT15" s="2">
        <v>118</v>
      </c>
      <c r="CV15" s="2">
        <v>92</v>
      </c>
      <c r="CX15" s="2">
        <v>96</v>
      </c>
      <c r="CZ15" s="2">
        <v>132</v>
      </c>
      <c r="DB15" s="2">
        <v>131</v>
      </c>
      <c r="DD15" s="2">
        <v>129</v>
      </c>
      <c r="DF15" s="2">
        <v>111</v>
      </c>
    </row>
    <row r="16" spans="1:111" x14ac:dyDescent="0.25">
      <c r="A16" s="14" t="s">
        <v>15</v>
      </c>
      <c r="B16" s="2" t="s">
        <v>76</v>
      </c>
      <c r="C16" s="21" t="s">
        <v>85</v>
      </c>
      <c r="D16" s="2" t="s">
        <v>76</v>
      </c>
      <c r="E16" s="21" t="s">
        <v>85</v>
      </c>
      <c r="F16" s="2" t="s">
        <v>76</v>
      </c>
      <c r="G16" s="21" t="s">
        <v>85</v>
      </c>
      <c r="H16" s="2" t="s">
        <v>76</v>
      </c>
      <c r="I16" s="21" t="s">
        <v>85</v>
      </c>
      <c r="J16" s="2" t="s">
        <v>76</v>
      </c>
      <c r="K16" s="21" t="s">
        <v>85</v>
      </c>
      <c r="L16" s="2" t="s">
        <v>76</v>
      </c>
      <c r="M16" s="21" t="s">
        <v>85</v>
      </c>
      <c r="N16" s="27" t="s">
        <v>76</v>
      </c>
      <c r="O16" s="21" t="s">
        <v>85</v>
      </c>
      <c r="P16" s="2" t="s">
        <v>76</v>
      </c>
      <c r="R16" s="2" t="s">
        <v>76</v>
      </c>
      <c r="S16" s="21" t="s">
        <v>85</v>
      </c>
      <c r="T16" s="2" t="s">
        <v>76</v>
      </c>
      <c r="U16" s="21" t="s">
        <v>85</v>
      </c>
      <c r="V16" s="2" t="s">
        <v>76</v>
      </c>
      <c r="W16" s="21"/>
      <c r="X16" s="2" t="s">
        <v>76</v>
      </c>
      <c r="Y16" s="21"/>
      <c r="Z16" s="2" t="s">
        <v>76</v>
      </c>
      <c r="AA16" s="21"/>
      <c r="AB16" s="2" t="s">
        <v>76</v>
      </c>
      <c r="AC16" s="21"/>
      <c r="AD16" s="2" t="s">
        <v>76</v>
      </c>
      <c r="AE16" s="21"/>
      <c r="AF16" s="2" t="s">
        <v>76</v>
      </c>
      <c r="AG16" s="21"/>
      <c r="AH16" s="31" t="s">
        <v>76</v>
      </c>
      <c r="AI16" s="21"/>
      <c r="AJ16" s="2" t="s">
        <v>76</v>
      </c>
      <c r="AK16" s="21"/>
      <c r="AL16" s="2" t="s">
        <v>76</v>
      </c>
      <c r="AM16" s="21"/>
      <c r="AN16" s="2" t="s">
        <v>76</v>
      </c>
      <c r="AO16" s="21"/>
      <c r="AP16" s="2" t="s">
        <v>76</v>
      </c>
      <c r="AQ16" s="21"/>
      <c r="AR16" s="2" t="s">
        <v>76</v>
      </c>
      <c r="AS16" s="17"/>
      <c r="AT16" s="2" t="s">
        <v>76</v>
      </c>
      <c r="AU16" s="21"/>
      <c r="AV16" s="2" t="s">
        <v>76</v>
      </c>
      <c r="AW16" s="21"/>
      <c r="AX16" s="2" t="s">
        <v>76</v>
      </c>
      <c r="AY16" s="21"/>
      <c r="AZ16" s="2" t="s">
        <v>76</v>
      </c>
      <c r="BA16" s="21"/>
      <c r="BB16" s="2" t="s">
        <v>76</v>
      </c>
      <c r="BC16" s="21"/>
      <c r="BD16" s="2" t="s">
        <v>76</v>
      </c>
      <c r="BE16" s="21"/>
      <c r="BF16" s="2" t="s">
        <v>76</v>
      </c>
      <c r="BG16" s="21"/>
      <c r="BH16" s="2" t="s">
        <v>76</v>
      </c>
      <c r="BI16" s="21" t="s">
        <v>85</v>
      </c>
      <c r="BJ16" s="2" t="s">
        <v>189</v>
      </c>
      <c r="BK16" s="21" t="s">
        <v>85</v>
      </c>
      <c r="BL16" s="2" t="s">
        <v>189</v>
      </c>
      <c r="BN16" s="2" t="s">
        <v>189</v>
      </c>
      <c r="BP16" s="2"/>
      <c r="BR16" s="2" t="s">
        <v>161</v>
      </c>
      <c r="BT16" s="2" t="s">
        <v>161</v>
      </c>
      <c r="BU16" s="21" t="s">
        <v>85</v>
      </c>
      <c r="BV16" s="2" t="s">
        <v>76</v>
      </c>
      <c r="BX16" s="2" t="s">
        <v>76</v>
      </c>
      <c r="BY16" s="21"/>
      <c r="BZ16" s="2" t="s">
        <v>76</v>
      </c>
      <c r="CB16" s="2" t="s">
        <v>76</v>
      </c>
      <c r="CD16" s="2" t="s">
        <v>76</v>
      </c>
      <c r="CF16" s="2">
        <v>111</v>
      </c>
      <c r="CH16" s="2">
        <v>107</v>
      </c>
      <c r="CJ16" s="2">
        <v>103</v>
      </c>
      <c r="CL16" s="2">
        <v>104</v>
      </c>
      <c r="CN16" s="2">
        <v>91</v>
      </c>
      <c r="CP16" s="2">
        <v>92</v>
      </c>
      <c r="CR16" s="2">
        <v>123</v>
      </c>
      <c r="CT16" s="2">
        <v>98</v>
      </c>
      <c r="CV16" s="2">
        <v>102</v>
      </c>
      <c r="CX16" s="2">
        <v>90</v>
      </c>
      <c r="CZ16" s="2">
        <v>103</v>
      </c>
      <c r="DB16" s="2">
        <v>94</v>
      </c>
      <c r="DD16" s="2">
        <v>122</v>
      </c>
      <c r="DF16" s="60">
        <v>198</v>
      </c>
    </row>
    <row r="17" spans="1:110" x14ac:dyDescent="0.25">
      <c r="A17" s="14" t="s">
        <v>16</v>
      </c>
      <c r="B17" s="2" t="s">
        <v>80</v>
      </c>
      <c r="C17" s="21" t="s">
        <v>85</v>
      </c>
      <c r="D17" s="2" t="s">
        <v>80</v>
      </c>
      <c r="E17" s="21" t="s">
        <v>85</v>
      </c>
      <c r="F17" s="2" t="s">
        <v>80</v>
      </c>
      <c r="G17" s="21" t="s">
        <v>85</v>
      </c>
      <c r="H17" s="2" t="s">
        <v>80</v>
      </c>
      <c r="I17" s="21" t="s">
        <v>85</v>
      </c>
      <c r="J17" s="2" t="s">
        <v>92</v>
      </c>
      <c r="K17" s="21" t="s">
        <v>85</v>
      </c>
      <c r="L17" s="2" t="s">
        <v>92</v>
      </c>
      <c r="M17" s="21" t="s">
        <v>85</v>
      </c>
      <c r="N17" s="27" t="s">
        <v>92</v>
      </c>
      <c r="O17" s="21" t="s">
        <v>85</v>
      </c>
      <c r="P17" s="2" t="s">
        <v>80</v>
      </c>
      <c r="R17" s="2" t="s">
        <v>92</v>
      </c>
      <c r="S17" s="21" t="s">
        <v>85</v>
      </c>
      <c r="T17" s="2" t="s">
        <v>80</v>
      </c>
      <c r="U17" s="21" t="s">
        <v>85</v>
      </c>
      <c r="V17" s="2" t="s">
        <v>92</v>
      </c>
      <c r="W17" s="21" t="s">
        <v>85</v>
      </c>
      <c r="X17" s="2" t="s">
        <v>92</v>
      </c>
      <c r="Y17" s="21" t="s">
        <v>85</v>
      </c>
      <c r="Z17" s="2" t="s">
        <v>80</v>
      </c>
      <c r="AA17" s="21"/>
      <c r="AB17" s="2" t="s">
        <v>80</v>
      </c>
      <c r="AC17" s="21" t="s">
        <v>85</v>
      </c>
      <c r="AD17" s="2" t="s">
        <v>80</v>
      </c>
      <c r="AE17" s="21" t="s">
        <v>85</v>
      </c>
      <c r="AF17" s="2" t="s">
        <v>92</v>
      </c>
      <c r="AG17" s="21" t="s">
        <v>85</v>
      </c>
      <c r="AH17" s="31" t="s">
        <v>92</v>
      </c>
      <c r="AI17" s="21" t="s">
        <v>85</v>
      </c>
      <c r="AJ17" s="2" t="s">
        <v>92</v>
      </c>
      <c r="AK17" s="21" t="s">
        <v>85</v>
      </c>
      <c r="AL17" s="2" t="s">
        <v>92</v>
      </c>
      <c r="AM17" s="21" t="s">
        <v>85</v>
      </c>
      <c r="AN17" s="2" t="s">
        <v>80</v>
      </c>
      <c r="AO17" s="21" t="s">
        <v>85</v>
      </c>
      <c r="AP17" s="2" t="s">
        <v>92</v>
      </c>
      <c r="AQ17" s="21" t="s">
        <v>85</v>
      </c>
      <c r="AR17" s="2" t="s">
        <v>92</v>
      </c>
      <c r="AS17" s="17" t="s">
        <v>85</v>
      </c>
      <c r="AT17" s="2" t="s">
        <v>80</v>
      </c>
      <c r="AU17" s="21" t="s">
        <v>85</v>
      </c>
      <c r="AV17" s="2" t="s">
        <v>80</v>
      </c>
      <c r="AW17" s="21" t="s">
        <v>85</v>
      </c>
      <c r="AX17" s="2" t="s">
        <v>92</v>
      </c>
      <c r="AY17" s="21" t="s">
        <v>85</v>
      </c>
      <c r="AZ17" s="2" t="s">
        <v>92</v>
      </c>
      <c r="BA17" s="21" t="s">
        <v>85</v>
      </c>
      <c r="BB17" s="2" t="s">
        <v>92</v>
      </c>
      <c r="BC17" s="21" t="s">
        <v>85</v>
      </c>
      <c r="BD17" s="2" t="s">
        <v>80</v>
      </c>
      <c r="BE17" s="21"/>
      <c r="BF17" s="2" t="s">
        <v>92</v>
      </c>
      <c r="BG17" s="21" t="s">
        <v>85</v>
      </c>
      <c r="BH17" s="2" t="s">
        <v>92</v>
      </c>
      <c r="BI17" s="21" t="s">
        <v>85</v>
      </c>
      <c r="BJ17" s="2" t="s">
        <v>190</v>
      </c>
      <c r="BK17" s="21" t="s">
        <v>85</v>
      </c>
      <c r="BL17" s="2" t="s">
        <v>203</v>
      </c>
      <c r="BN17" s="2" t="s">
        <v>203</v>
      </c>
      <c r="BP17" s="2"/>
      <c r="BR17" s="2" t="s">
        <v>162</v>
      </c>
      <c r="BT17" s="2" t="s">
        <v>162</v>
      </c>
      <c r="BU17" s="21" t="s">
        <v>85</v>
      </c>
      <c r="BV17" s="2" t="s">
        <v>80</v>
      </c>
      <c r="BX17" s="2" t="s">
        <v>80</v>
      </c>
      <c r="BY17" s="21"/>
      <c r="BZ17" s="2" t="s">
        <v>80</v>
      </c>
      <c r="CB17" s="2" t="s">
        <v>80</v>
      </c>
      <c r="CD17" s="2" t="s">
        <v>80</v>
      </c>
      <c r="CF17" s="49">
        <v>137</v>
      </c>
      <c r="CH17" s="2">
        <v>109</v>
      </c>
      <c r="CJ17" s="2">
        <v>133</v>
      </c>
      <c r="CL17" s="2">
        <v>130</v>
      </c>
      <c r="CN17" s="2">
        <v>113</v>
      </c>
      <c r="CP17" s="2">
        <v>112</v>
      </c>
      <c r="CR17" s="2">
        <v>121</v>
      </c>
      <c r="CT17" s="2">
        <v>108</v>
      </c>
      <c r="CV17" s="2">
        <v>103</v>
      </c>
      <c r="CX17" s="2">
        <v>85</v>
      </c>
      <c r="CZ17" s="2">
        <v>118</v>
      </c>
      <c r="DB17" s="2">
        <v>105</v>
      </c>
      <c r="DD17" s="2">
        <v>116</v>
      </c>
      <c r="DF17" s="2">
        <v>108</v>
      </c>
    </row>
    <row r="18" spans="1:110" x14ac:dyDescent="0.25">
      <c r="A18" s="14" t="s">
        <v>17</v>
      </c>
      <c r="B18" s="2" t="s">
        <v>80</v>
      </c>
      <c r="C18" s="21" t="s">
        <v>85</v>
      </c>
      <c r="D18" s="2" t="s">
        <v>80</v>
      </c>
      <c r="E18" s="21" t="s">
        <v>85</v>
      </c>
      <c r="F18" s="2" t="s">
        <v>80</v>
      </c>
      <c r="G18" s="21" t="s">
        <v>85</v>
      </c>
      <c r="H18" s="2" t="s">
        <v>80</v>
      </c>
      <c r="I18" s="21" t="s">
        <v>85</v>
      </c>
      <c r="J18" s="2" t="s">
        <v>92</v>
      </c>
      <c r="K18" s="21" t="s">
        <v>85</v>
      </c>
      <c r="L18" s="2" t="s">
        <v>92</v>
      </c>
      <c r="M18" s="21" t="s">
        <v>85</v>
      </c>
      <c r="N18" s="27" t="s">
        <v>92</v>
      </c>
      <c r="O18" s="21" t="s">
        <v>85</v>
      </c>
      <c r="P18" s="2" t="s">
        <v>80</v>
      </c>
      <c r="R18" s="2" t="s">
        <v>92</v>
      </c>
      <c r="S18" s="21" t="s">
        <v>85</v>
      </c>
      <c r="T18" s="2" t="s">
        <v>80</v>
      </c>
      <c r="U18" s="21" t="s">
        <v>85</v>
      </c>
      <c r="V18" s="2" t="s">
        <v>92</v>
      </c>
      <c r="W18" s="21" t="s">
        <v>85</v>
      </c>
      <c r="X18" s="2" t="s">
        <v>92</v>
      </c>
      <c r="Y18" s="21" t="s">
        <v>85</v>
      </c>
      <c r="Z18" s="2" t="s">
        <v>80</v>
      </c>
      <c r="AA18" s="21"/>
      <c r="AB18" s="2" t="s">
        <v>80</v>
      </c>
      <c r="AC18" s="21" t="s">
        <v>85</v>
      </c>
      <c r="AD18" s="2" t="s">
        <v>80</v>
      </c>
      <c r="AE18" s="21" t="s">
        <v>85</v>
      </c>
      <c r="AF18" s="2" t="s">
        <v>92</v>
      </c>
      <c r="AG18" s="21" t="s">
        <v>85</v>
      </c>
      <c r="AH18" s="31" t="s">
        <v>92</v>
      </c>
      <c r="AI18" s="21" t="s">
        <v>85</v>
      </c>
      <c r="AJ18" s="2" t="s">
        <v>92</v>
      </c>
      <c r="AK18" s="21" t="s">
        <v>85</v>
      </c>
      <c r="AL18" s="2" t="s">
        <v>92</v>
      </c>
      <c r="AM18" s="21" t="s">
        <v>85</v>
      </c>
      <c r="AN18" s="2" t="s">
        <v>80</v>
      </c>
      <c r="AO18" s="21" t="s">
        <v>85</v>
      </c>
      <c r="AP18" s="2" t="s">
        <v>92</v>
      </c>
      <c r="AQ18" s="21" t="s">
        <v>85</v>
      </c>
      <c r="AR18" s="2" t="s">
        <v>92</v>
      </c>
      <c r="AS18" s="17" t="s">
        <v>85</v>
      </c>
      <c r="AT18" s="2" t="s">
        <v>80</v>
      </c>
      <c r="AU18" s="21" t="s">
        <v>85</v>
      </c>
      <c r="AV18" s="2" t="s">
        <v>80</v>
      </c>
      <c r="AW18" s="21" t="s">
        <v>85</v>
      </c>
      <c r="AX18" s="2" t="s">
        <v>92</v>
      </c>
      <c r="AY18" s="21" t="s">
        <v>85</v>
      </c>
      <c r="AZ18" s="2" t="s">
        <v>92</v>
      </c>
      <c r="BA18" s="21" t="s">
        <v>85</v>
      </c>
      <c r="BB18" s="2" t="s">
        <v>92</v>
      </c>
      <c r="BC18" s="21" t="s">
        <v>85</v>
      </c>
      <c r="BD18" s="2" t="s">
        <v>80</v>
      </c>
      <c r="BE18" s="21"/>
      <c r="BF18" s="2" t="s">
        <v>92</v>
      </c>
      <c r="BG18" s="21" t="s">
        <v>85</v>
      </c>
      <c r="BH18" s="2" t="s">
        <v>92</v>
      </c>
      <c r="BI18" s="21" t="s">
        <v>85</v>
      </c>
      <c r="BJ18" s="2" t="s">
        <v>190</v>
      </c>
      <c r="BK18" s="21" t="s">
        <v>85</v>
      </c>
      <c r="BL18" s="2" t="s">
        <v>203</v>
      </c>
      <c r="BN18" s="2" t="s">
        <v>203</v>
      </c>
      <c r="BP18" s="2"/>
      <c r="BR18" s="2" t="s">
        <v>162</v>
      </c>
      <c r="BT18" s="2" t="s">
        <v>162</v>
      </c>
      <c r="BU18" s="21" t="s">
        <v>85</v>
      </c>
      <c r="BV18" s="2" t="s">
        <v>80</v>
      </c>
      <c r="BX18" s="2" t="s">
        <v>80</v>
      </c>
      <c r="BY18" s="21"/>
      <c r="BZ18" s="2" t="s">
        <v>80</v>
      </c>
      <c r="CB18" s="2" t="s">
        <v>80</v>
      </c>
      <c r="CD18" s="2" t="s">
        <v>80</v>
      </c>
      <c r="CF18" s="49">
        <v>135</v>
      </c>
      <c r="CH18" s="2">
        <v>100</v>
      </c>
      <c r="CJ18" s="2">
        <v>117</v>
      </c>
      <c r="CL18" s="2">
        <v>111</v>
      </c>
      <c r="CN18" s="2">
        <v>98</v>
      </c>
      <c r="CP18" s="2">
        <v>124</v>
      </c>
      <c r="CR18" s="2">
        <v>113</v>
      </c>
      <c r="CT18" s="2">
        <v>107</v>
      </c>
      <c r="CV18" s="2">
        <v>90</v>
      </c>
      <c r="CX18" s="2">
        <v>83</v>
      </c>
      <c r="CZ18" s="2">
        <v>117</v>
      </c>
      <c r="DB18" s="2">
        <v>101</v>
      </c>
      <c r="DD18" s="2">
        <v>142</v>
      </c>
      <c r="DF18" s="2">
        <v>76</v>
      </c>
    </row>
    <row r="19" spans="1:110" x14ac:dyDescent="0.25">
      <c r="A19" s="14" t="s">
        <v>18</v>
      </c>
      <c r="B19" s="2" t="s">
        <v>76</v>
      </c>
      <c r="C19" s="21" t="s">
        <v>85</v>
      </c>
      <c r="D19" s="2" t="s">
        <v>76</v>
      </c>
      <c r="E19" s="21" t="s">
        <v>85</v>
      </c>
      <c r="F19" s="2" t="s">
        <v>76</v>
      </c>
      <c r="G19" s="21" t="s">
        <v>85</v>
      </c>
      <c r="H19" s="2" t="s">
        <v>76</v>
      </c>
      <c r="I19" s="21" t="s">
        <v>85</v>
      </c>
      <c r="J19" s="2" t="s">
        <v>76</v>
      </c>
      <c r="K19" s="21" t="s">
        <v>85</v>
      </c>
      <c r="L19" s="2" t="s">
        <v>76</v>
      </c>
      <c r="M19" s="21" t="s">
        <v>85</v>
      </c>
      <c r="N19" s="27" t="s">
        <v>76</v>
      </c>
      <c r="O19" s="21" t="s">
        <v>85</v>
      </c>
      <c r="P19" s="2" t="s">
        <v>76</v>
      </c>
      <c r="R19" s="2" t="s">
        <v>76</v>
      </c>
      <c r="S19" s="21" t="s">
        <v>85</v>
      </c>
      <c r="T19" s="2" t="s">
        <v>76</v>
      </c>
      <c r="U19" s="21" t="s">
        <v>85</v>
      </c>
      <c r="V19" s="2" t="s">
        <v>76</v>
      </c>
      <c r="W19" s="21" t="s">
        <v>85</v>
      </c>
      <c r="X19" s="2" t="s">
        <v>76</v>
      </c>
      <c r="Y19" s="21" t="s">
        <v>85</v>
      </c>
      <c r="Z19" s="2" t="s">
        <v>76</v>
      </c>
      <c r="AA19" s="21"/>
      <c r="AB19" s="2" t="s">
        <v>76</v>
      </c>
      <c r="AC19" s="21" t="s">
        <v>85</v>
      </c>
      <c r="AD19" s="2" t="s">
        <v>76</v>
      </c>
      <c r="AE19" s="21" t="s">
        <v>85</v>
      </c>
      <c r="AF19" s="2" t="s">
        <v>76</v>
      </c>
      <c r="AG19" s="21" t="s">
        <v>85</v>
      </c>
      <c r="AH19" s="31" t="s">
        <v>76</v>
      </c>
      <c r="AI19" s="21" t="s">
        <v>85</v>
      </c>
      <c r="AJ19" s="2" t="s">
        <v>76</v>
      </c>
      <c r="AK19" s="21" t="s">
        <v>85</v>
      </c>
      <c r="AL19" s="2" t="s">
        <v>76</v>
      </c>
      <c r="AM19" s="21" t="s">
        <v>85</v>
      </c>
      <c r="AN19" s="2" t="s">
        <v>76</v>
      </c>
      <c r="AO19" s="21" t="s">
        <v>85</v>
      </c>
      <c r="AP19" s="2" t="s">
        <v>76</v>
      </c>
      <c r="AQ19" s="21" t="s">
        <v>85</v>
      </c>
      <c r="AR19" s="2" t="s">
        <v>76</v>
      </c>
      <c r="AS19" s="17" t="s">
        <v>85</v>
      </c>
      <c r="AT19" s="2" t="s">
        <v>76</v>
      </c>
      <c r="AU19" s="21" t="s">
        <v>85</v>
      </c>
      <c r="AV19" s="2" t="s">
        <v>76</v>
      </c>
      <c r="AW19" s="21" t="s">
        <v>85</v>
      </c>
      <c r="AX19" s="2" t="s">
        <v>76</v>
      </c>
      <c r="AY19" s="21" t="s">
        <v>85</v>
      </c>
      <c r="AZ19" s="2" t="s">
        <v>76</v>
      </c>
      <c r="BA19" s="21" t="s">
        <v>85</v>
      </c>
      <c r="BB19" s="2" t="s">
        <v>76</v>
      </c>
      <c r="BC19" s="21" t="s">
        <v>85</v>
      </c>
      <c r="BD19" s="2" t="s">
        <v>76</v>
      </c>
      <c r="BE19" s="21"/>
      <c r="BF19" s="2" t="s">
        <v>76</v>
      </c>
      <c r="BG19" s="21" t="s">
        <v>85</v>
      </c>
      <c r="BH19" s="2" t="s">
        <v>76</v>
      </c>
      <c r="BI19" s="21" t="s">
        <v>85</v>
      </c>
      <c r="BJ19" s="2" t="s">
        <v>191</v>
      </c>
      <c r="BK19" s="21" t="s">
        <v>85</v>
      </c>
      <c r="BL19" s="2" t="s">
        <v>204</v>
      </c>
      <c r="BN19" s="2" t="s">
        <v>204</v>
      </c>
      <c r="BP19" s="2"/>
      <c r="BR19" s="2" t="s">
        <v>80</v>
      </c>
      <c r="BT19" s="2" t="s">
        <v>80</v>
      </c>
      <c r="BU19" s="21" t="s">
        <v>85</v>
      </c>
      <c r="BV19" s="2" t="s">
        <v>76</v>
      </c>
      <c r="BX19" s="2" t="s">
        <v>76</v>
      </c>
      <c r="BY19" s="21"/>
      <c r="BZ19" s="2" t="s">
        <v>76</v>
      </c>
      <c r="CB19" s="2" t="s">
        <v>76</v>
      </c>
      <c r="CD19" s="2" t="s">
        <v>76</v>
      </c>
      <c r="CF19" s="2">
        <v>128</v>
      </c>
      <c r="CH19" s="2">
        <v>115</v>
      </c>
      <c r="CJ19" s="2">
        <v>110</v>
      </c>
      <c r="CL19" s="2">
        <v>115</v>
      </c>
      <c r="CN19" s="2">
        <v>91</v>
      </c>
      <c r="CP19" s="2">
        <v>96</v>
      </c>
      <c r="CR19" s="2">
        <v>107</v>
      </c>
      <c r="CT19" s="2">
        <v>92</v>
      </c>
      <c r="CV19" s="2">
        <v>78</v>
      </c>
      <c r="CX19" s="2">
        <v>81</v>
      </c>
      <c r="CZ19" s="2">
        <v>95</v>
      </c>
      <c r="DB19" s="2">
        <v>100</v>
      </c>
      <c r="DD19" s="2">
        <v>122</v>
      </c>
      <c r="DF19" s="2">
        <v>131</v>
      </c>
    </row>
    <row r="20" spans="1:110" x14ac:dyDescent="0.25">
      <c r="A20" s="14" t="s">
        <v>19</v>
      </c>
      <c r="B20" s="2" t="s">
        <v>81</v>
      </c>
      <c r="C20" s="21" t="s">
        <v>85</v>
      </c>
      <c r="D20" s="2" t="s">
        <v>81</v>
      </c>
      <c r="E20" s="21" t="s">
        <v>85</v>
      </c>
      <c r="F20" s="2" t="s">
        <v>81</v>
      </c>
      <c r="G20" s="21" t="s">
        <v>85</v>
      </c>
      <c r="H20" s="2" t="s">
        <v>81</v>
      </c>
      <c r="I20" s="21" t="s">
        <v>85</v>
      </c>
      <c r="J20" s="2" t="s">
        <v>81</v>
      </c>
      <c r="K20" s="21" t="s">
        <v>85</v>
      </c>
      <c r="L20" s="2" t="s">
        <v>81</v>
      </c>
      <c r="M20" s="21" t="s">
        <v>85</v>
      </c>
      <c r="N20" s="27" t="s">
        <v>82</v>
      </c>
      <c r="O20" s="21" t="s">
        <v>85</v>
      </c>
      <c r="P20" s="2" t="s">
        <v>81</v>
      </c>
      <c r="R20" s="2" t="s">
        <v>81</v>
      </c>
      <c r="S20" s="21" t="s">
        <v>85</v>
      </c>
      <c r="T20" s="2" t="s">
        <v>81</v>
      </c>
      <c r="U20" s="21" t="s">
        <v>85</v>
      </c>
      <c r="V20" s="2" t="s">
        <v>81</v>
      </c>
      <c r="W20" s="21" t="s">
        <v>85</v>
      </c>
      <c r="X20" s="2" t="s">
        <v>81</v>
      </c>
      <c r="Y20" s="21" t="s">
        <v>85</v>
      </c>
      <c r="Z20" s="2" t="s">
        <v>81</v>
      </c>
      <c r="AA20" s="21"/>
      <c r="AB20" s="2" t="s">
        <v>81</v>
      </c>
      <c r="AC20" s="21" t="s">
        <v>85</v>
      </c>
      <c r="AD20" s="2" t="s">
        <v>81</v>
      </c>
      <c r="AE20" s="21" t="s">
        <v>85</v>
      </c>
      <c r="AF20" s="2" t="s">
        <v>81</v>
      </c>
      <c r="AG20" s="21" t="s">
        <v>85</v>
      </c>
      <c r="AH20" s="31" t="s">
        <v>81</v>
      </c>
      <c r="AI20" s="21" t="s">
        <v>85</v>
      </c>
      <c r="AJ20" s="2" t="s">
        <v>81</v>
      </c>
      <c r="AK20" s="21" t="s">
        <v>85</v>
      </c>
      <c r="AL20" s="2" t="s">
        <v>82</v>
      </c>
      <c r="AM20" s="21" t="s">
        <v>85</v>
      </c>
      <c r="AN20" s="2" t="s">
        <v>81</v>
      </c>
      <c r="AO20" s="21" t="s">
        <v>85</v>
      </c>
      <c r="AP20" s="2" t="s">
        <v>81</v>
      </c>
      <c r="AQ20" s="21" t="s">
        <v>85</v>
      </c>
      <c r="AR20" s="2" t="s">
        <v>82</v>
      </c>
      <c r="AS20" s="17" t="s">
        <v>85</v>
      </c>
      <c r="AT20" s="2" t="s">
        <v>81</v>
      </c>
      <c r="AU20" s="21" t="s">
        <v>85</v>
      </c>
      <c r="AV20" s="2" t="s">
        <v>81</v>
      </c>
      <c r="AW20" s="21" t="s">
        <v>85</v>
      </c>
      <c r="AX20" s="2" t="s">
        <v>81</v>
      </c>
      <c r="AY20" s="21" t="s">
        <v>85</v>
      </c>
      <c r="AZ20" s="2" t="s">
        <v>82</v>
      </c>
      <c r="BA20" s="21" t="s">
        <v>85</v>
      </c>
      <c r="BB20" s="2" t="s">
        <v>81</v>
      </c>
      <c r="BC20" s="21" t="s">
        <v>85</v>
      </c>
      <c r="BD20" s="2" t="s">
        <v>81</v>
      </c>
      <c r="BE20" s="21"/>
      <c r="BF20" s="2" t="s">
        <v>82</v>
      </c>
      <c r="BG20" s="21" t="s">
        <v>85</v>
      </c>
      <c r="BH20" s="2" t="s">
        <v>81</v>
      </c>
      <c r="BI20" s="21" t="s">
        <v>85</v>
      </c>
      <c r="BJ20" s="2" t="s">
        <v>185</v>
      </c>
      <c r="BK20" s="21" t="s">
        <v>85</v>
      </c>
      <c r="BL20" s="2" t="s">
        <v>185</v>
      </c>
      <c r="BN20" s="2" t="s">
        <v>185</v>
      </c>
      <c r="BP20" s="2"/>
      <c r="BR20" s="2" t="s">
        <v>156</v>
      </c>
      <c r="BT20" s="2" t="s">
        <v>156</v>
      </c>
      <c r="BU20" s="21" t="s">
        <v>85</v>
      </c>
      <c r="BV20" s="2" t="s">
        <v>81</v>
      </c>
      <c r="BX20" s="2" t="s">
        <v>81</v>
      </c>
      <c r="BY20" s="21"/>
      <c r="BZ20" s="2" t="s">
        <v>81</v>
      </c>
      <c r="CB20" s="2" t="s">
        <v>81</v>
      </c>
      <c r="CD20" s="2" t="s">
        <v>81</v>
      </c>
      <c r="CF20" s="2">
        <v>100</v>
      </c>
      <c r="CH20" s="2">
        <v>94</v>
      </c>
      <c r="CJ20" s="2">
        <v>94</v>
      </c>
      <c r="CL20" s="2">
        <v>102</v>
      </c>
      <c r="CN20" s="2">
        <v>92</v>
      </c>
      <c r="CP20" s="2">
        <v>103</v>
      </c>
      <c r="CR20" s="2">
        <v>107</v>
      </c>
      <c r="CT20" s="2">
        <v>103</v>
      </c>
      <c r="CV20" s="2">
        <v>91</v>
      </c>
      <c r="CX20" s="2">
        <v>100</v>
      </c>
      <c r="CZ20" s="2">
        <v>101</v>
      </c>
      <c r="DB20" s="2">
        <v>104</v>
      </c>
      <c r="DD20" s="2">
        <v>110</v>
      </c>
      <c r="DF20" s="2">
        <v>128</v>
      </c>
    </row>
    <row r="21" spans="1:110" x14ac:dyDescent="0.25">
      <c r="A21" s="14" t="s">
        <v>20</v>
      </c>
      <c r="B21" s="2" t="s">
        <v>82</v>
      </c>
      <c r="C21" s="21" t="s">
        <v>85</v>
      </c>
      <c r="D21" s="2" t="s">
        <v>82</v>
      </c>
      <c r="E21" s="21" t="s">
        <v>85</v>
      </c>
      <c r="F21" s="2" t="s">
        <v>82</v>
      </c>
      <c r="G21" s="21" t="s">
        <v>85</v>
      </c>
      <c r="H21" s="2" t="s">
        <v>82</v>
      </c>
      <c r="I21" s="21" t="s">
        <v>85</v>
      </c>
      <c r="J21" s="2" t="s">
        <v>82</v>
      </c>
      <c r="K21" s="21" t="s">
        <v>85</v>
      </c>
      <c r="L21" s="2" t="s">
        <v>82</v>
      </c>
      <c r="M21" s="21" t="s">
        <v>85</v>
      </c>
      <c r="N21" s="27" t="s">
        <v>93</v>
      </c>
      <c r="O21" s="21" t="s">
        <v>85</v>
      </c>
      <c r="P21" s="2" t="s">
        <v>82</v>
      </c>
      <c r="R21" s="2" t="s">
        <v>82</v>
      </c>
      <c r="S21" s="21" t="s">
        <v>85</v>
      </c>
      <c r="T21" s="2" t="s">
        <v>82</v>
      </c>
      <c r="U21" s="21" t="s">
        <v>85</v>
      </c>
      <c r="V21" s="2" t="s">
        <v>82</v>
      </c>
      <c r="W21" s="21" t="s">
        <v>85</v>
      </c>
      <c r="X21" s="2" t="s">
        <v>82</v>
      </c>
      <c r="Y21" s="21" t="s">
        <v>85</v>
      </c>
      <c r="Z21" s="2" t="s">
        <v>82</v>
      </c>
      <c r="AA21" s="21"/>
      <c r="AB21" s="2" t="s">
        <v>82</v>
      </c>
      <c r="AC21" s="21" t="s">
        <v>85</v>
      </c>
      <c r="AD21" s="2" t="s">
        <v>82</v>
      </c>
      <c r="AE21" s="21" t="s">
        <v>85</v>
      </c>
      <c r="AF21" s="2" t="s">
        <v>82</v>
      </c>
      <c r="AG21" s="21" t="s">
        <v>85</v>
      </c>
      <c r="AH21" s="31" t="s">
        <v>82</v>
      </c>
      <c r="AI21" s="21" t="s">
        <v>85</v>
      </c>
      <c r="AJ21" s="2" t="s">
        <v>82</v>
      </c>
      <c r="AK21" s="21" t="s">
        <v>85</v>
      </c>
      <c r="AL21" s="2" t="s">
        <v>93</v>
      </c>
      <c r="AM21" s="21" t="s">
        <v>85</v>
      </c>
      <c r="AN21" s="2" t="s">
        <v>82</v>
      </c>
      <c r="AO21" s="21" t="s">
        <v>85</v>
      </c>
      <c r="AP21" s="3">
        <v>0.12</v>
      </c>
      <c r="AQ21" s="21" t="s">
        <v>86</v>
      </c>
      <c r="AR21" s="2">
        <v>6.3E-2</v>
      </c>
      <c r="AS21" s="17" t="s">
        <v>86</v>
      </c>
      <c r="AT21" s="2">
        <v>5.3999999999999999E-2</v>
      </c>
      <c r="AU21" s="21" t="s">
        <v>86</v>
      </c>
      <c r="AV21" s="2" t="s">
        <v>82</v>
      </c>
      <c r="AW21" s="21" t="s">
        <v>85</v>
      </c>
      <c r="AX21" s="2" t="s">
        <v>82</v>
      </c>
      <c r="AY21" s="21" t="s">
        <v>85</v>
      </c>
      <c r="AZ21" s="2" t="s">
        <v>93</v>
      </c>
      <c r="BA21" s="21" t="s">
        <v>85</v>
      </c>
      <c r="BB21" s="2" t="s">
        <v>82</v>
      </c>
      <c r="BC21" s="21" t="s">
        <v>85</v>
      </c>
      <c r="BD21" s="2" t="s">
        <v>82</v>
      </c>
      <c r="BE21" s="21"/>
      <c r="BF21" s="2" t="s">
        <v>93</v>
      </c>
      <c r="BG21" s="21" t="s">
        <v>85</v>
      </c>
      <c r="BH21" s="2" t="s">
        <v>82</v>
      </c>
      <c r="BI21" s="21" t="s">
        <v>85</v>
      </c>
      <c r="BJ21" s="2" t="s">
        <v>192</v>
      </c>
      <c r="BK21" s="21" t="s">
        <v>85</v>
      </c>
      <c r="BL21" s="2" t="s">
        <v>170</v>
      </c>
      <c r="BN21" s="2" t="s">
        <v>170</v>
      </c>
      <c r="BP21" s="2"/>
      <c r="BR21" s="2" t="s">
        <v>163</v>
      </c>
      <c r="BT21" s="2" t="s">
        <v>163</v>
      </c>
      <c r="BU21" s="21" t="s">
        <v>85</v>
      </c>
      <c r="BV21" s="2" t="s">
        <v>82</v>
      </c>
      <c r="BX21" s="2" t="s">
        <v>82</v>
      </c>
      <c r="BY21" s="21"/>
      <c r="BZ21" s="2" t="s">
        <v>82</v>
      </c>
      <c r="CB21" s="2" t="s">
        <v>82</v>
      </c>
      <c r="CD21" s="2" t="s">
        <v>82</v>
      </c>
      <c r="CF21" s="2">
        <v>99</v>
      </c>
      <c r="CH21" s="2">
        <v>93</v>
      </c>
      <c r="CJ21" s="2">
        <v>78</v>
      </c>
      <c r="CL21" s="2">
        <v>100</v>
      </c>
      <c r="CN21" s="2">
        <v>79</v>
      </c>
      <c r="CP21" s="2">
        <v>89</v>
      </c>
      <c r="CR21" s="2">
        <v>115</v>
      </c>
      <c r="CT21" s="2">
        <v>145</v>
      </c>
      <c r="CV21" s="2">
        <v>109</v>
      </c>
      <c r="CX21" s="2">
        <v>118</v>
      </c>
      <c r="CZ21" s="2">
        <v>101</v>
      </c>
      <c r="DB21" s="2">
        <v>120</v>
      </c>
      <c r="DD21" s="2">
        <v>105</v>
      </c>
      <c r="DF21" s="2">
        <v>94</v>
      </c>
    </row>
    <row r="22" spans="1:110" x14ac:dyDescent="0.25">
      <c r="A22" s="14" t="s">
        <v>21</v>
      </c>
      <c r="B22" s="2" t="s">
        <v>82</v>
      </c>
      <c r="C22" s="21" t="s">
        <v>85</v>
      </c>
      <c r="D22" s="2" t="s">
        <v>82</v>
      </c>
      <c r="E22" s="21" t="s">
        <v>85</v>
      </c>
      <c r="F22" s="2" t="s">
        <v>82</v>
      </c>
      <c r="G22" s="21" t="s">
        <v>85</v>
      </c>
      <c r="H22" s="2" t="s">
        <v>82</v>
      </c>
      <c r="I22" s="21" t="s">
        <v>85</v>
      </c>
      <c r="J22" s="2" t="s">
        <v>82</v>
      </c>
      <c r="K22" s="21" t="s">
        <v>85</v>
      </c>
      <c r="L22" s="2" t="s">
        <v>82</v>
      </c>
      <c r="M22" s="21" t="s">
        <v>85</v>
      </c>
      <c r="N22" s="27" t="s">
        <v>93</v>
      </c>
      <c r="O22" s="21" t="s">
        <v>85</v>
      </c>
      <c r="P22" s="2" t="s">
        <v>82</v>
      </c>
      <c r="R22" s="2" t="s">
        <v>82</v>
      </c>
      <c r="S22" s="21" t="s">
        <v>85</v>
      </c>
      <c r="T22" s="2" t="s">
        <v>82</v>
      </c>
      <c r="U22" s="21" t="s">
        <v>85</v>
      </c>
      <c r="V22" s="2" t="s">
        <v>82</v>
      </c>
      <c r="W22" s="21" t="s">
        <v>85</v>
      </c>
      <c r="X22" s="2" t="s">
        <v>82</v>
      </c>
      <c r="Y22" s="21" t="s">
        <v>85</v>
      </c>
      <c r="Z22" s="2" t="s">
        <v>82</v>
      </c>
      <c r="AA22" s="21"/>
      <c r="AB22" s="2" t="s">
        <v>82</v>
      </c>
      <c r="AC22" s="21" t="s">
        <v>85</v>
      </c>
      <c r="AD22" s="2" t="s">
        <v>82</v>
      </c>
      <c r="AE22" s="21" t="s">
        <v>85</v>
      </c>
      <c r="AF22" s="2" t="s">
        <v>82</v>
      </c>
      <c r="AG22" s="21" t="s">
        <v>85</v>
      </c>
      <c r="AH22" s="31" t="s">
        <v>82</v>
      </c>
      <c r="AI22" s="21" t="s">
        <v>85</v>
      </c>
      <c r="AJ22" s="2" t="s">
        <v>82</v>
      </c>
      <c r="AK22" s="21" t="s">
        <v>85</v>
      </c>
      <c r="AL22" s="2" t="s">
        <v>93</v>
      </c>
      <c r="AM22" s="21" t="s">
        <v>85</v>
      </c>
      <c r="AN22" s="2" t="s">
        <v>82</v>
      </c>
      <c r="AO22" s="21" t="s">
        <v>85</v>
      </c>
      <c r="AP22" s="2" t="s">
        <v>82</v>
      </c>
      <c r="AQ22" s="21" t="s">
        <v>85</v>
      </c>
      <c r="AR22" s="2" t="s">
        <v>93</v>
      </c>
      <c r="AS22" s="17" t="s">
        <v>85</v>
      </c>
      <c r="AT22" s="2" t="s">
        <v>82</v>
      </c>
      <c r="AU22" s="21" t="s">
        <v>85</v>
      </c>
      <c r="AV22" s="2" t="s">
        <v>82</v>
      </c>
      <c r="AW22" s="21" t="s">
        <v>85</v>
      </c>
      <c r="AX22" s="2" t="s">
        <v>82</v>
      </c>
      <c r="AY22" s="21" t="s">
        <v>85</v>
      </c>
      <c r="AZ22" s="2" t="s">
        <v>93</v>
      </c>
      <c r="BA22" s="21" t="s">
        <v>85</v>
      </c>
      <c r="BB22" s="2" t="s">
        <v>82</v>
      </c>
      <c r="BC22" s="21" t="s">
        <v>85</v>
      </c>
      <c r="BD22" s="2" t="s">
        <v>82</v>
      </c>
      <c r="BE22" s="21"/>
      <c r="BF22" s="2" t="s">
        <v>93</v>
      </c>
      <c r="BG22" s="21" t="s">
        <v>85</v>
      </c>
      <c r="BH22" s="2" t="s">
        <v>82</v>
      </c>
      <c r="BI22" s="21" t="s">
        <v>85</v>
      </c>
      <c r="BJ22" s="2" t="s">
        <v>193</v>
      </c>
      <c r="BK22" s="21" t="s">
        <v>85</v>
      </c>
      <c r="BL22" s="2" t="s">
        <v>205</v>
      </c>
      <c r="BN22" s="2" t="s">
        <v>205</v>
      </c>
      <c r="BP22" s="2"/>
      <c r="BR22" s="2" t="s">
        <v>78</v>
      </c>
      <c r="BT22" s="2" t="s">
        <v>78</v>
      </c>
      <c r="BU22" s="21" t="s">
        <v>85</v>
      </c>
      <c r="BV22" s="2" t="s">
        <v>82</v>
      </c>
      <c r="BX22" s="2" t="s">
        <v>82</v>
      </c>
      <c r="BY22" s="21"/>
      <c r="BZ22" s="2" t="s">
        <v>82</v>
      </c>
      <c r="CB22" s="2" t="s">
        <v>82</v>
      </c>
      <c r="CD22" s="2" t="s">
        <v>82</v>
      </c>
      <c r="CF22" s="2">
        <v>109</v>
      </c>
      <c r="CH22" s="2">
        <v>94</v>
      </c>
      <c r="CJ22" s="2">
        <v>101</v>
      </c>
      <c r="CL22" s="2">
        <v>122</v>
      </c>
      <c r="CN22" s="2">
        <v>88</v>
      </c>
      <c r="CP22" s="2">
        <v>91</v>
      </c>
      <c r="CR22" s="2">
        <v>108</v>
      </c>
      <c r="CT22" s="2">
        <v>121</v>
      </c>
      <c r="CV22" s="2">
        <v>100</v>
      </c>
      <c r="CX22" s="2">
        <v>108</v>
      </c>
      <c r="CZ22" s="2">
        <v>98</v>
      </c>
      <c r="DB22" s="2">
        <v>112</v>
      </c>
      <c r="DD22" s="2">
        <v>113</v>
      </c>
      <c r="DF22" s="2">
        <v>103</v>
      </c>
    </row>
    <row r="23" spans="1:110" x14ac:dyDescent="0.25">
      <c r="A23" s="14" t="s">
        <v>22</v>
      </c>
      <c r="B23" s="2" t="s">
        <v>82</v>
      </c>
      <c r="C23" s="21" t="s">
        <v>85</v>
      </c>
      <c r="D23" s="2" t="s">
        <v>82</v>
      </c>
      <c r="E23" s="21" t="s">
        <v>85</v>
      </c>
      <c r="F23" s="2" t="s">
        <v>82</v>
      </c>
      <c r="G23" s="21" t="s">
        <v>85</v>
      </c>
      <c r="H23" s="2" t="s">
        <v>82</v>
      </c>
      <c r="I23" s="21" t="s">
        <v>85</v>
      </c>
      <c r="J23" s="2" t="s">
        <v>82</v>
      </c>
      <c r="K23" s="21" t="s">
        <v>85</v>
      </c>
      <c r="L23" s="2" t="s">
        <v>82</v>
      </c>
      <c r="M23" s="21" t="s">
        <v>85</v>
      </c>
      <c r="N23" s="27" t="s">
        <v>93</v>
      </c>
      <c r="O23" s="21" t="s">
        <v>85</v>
      </c>
      <c r="P23" s="2" t="s">
        <v>82</v>
      </c>
      <c r="R23" s="2" t="s">
        <v>82</v>
      </c>
      <c r="S23" s="21" t="s">
        <v>85</v>
      </c>
      <c r="T23" s="2" t="s">
        <v>82</v>
      </c>
      <c r="U23" s="21" t="s">
        <v>85</v>
      </c>
      <c r="V23" s="2" t="s">
        <v>82</v>
      </c>
      <c r="W23" s="21" t="s">
        <v>85</v>
      </c>
      <c r="X23" s="2" t="s">
        <v>82</v>
      </c>
      <c r="Y23" s="21" t="s">
        <v>85</v>
      </c>
      <c r="Z23" s="2" t="s">
        <v>82</v>
      </c>
      <c r="AA23" s="21"/>
      <c r="AB23" s="2" t="s">
        <v>82</v>
      </c>
      <c r="AC23" s="21" t="s">
        <v>85</v>
      </c>
      <c r="AD23" s="2" t="s">
        <v>82</v>
      </c>
      <c r="AE23" s="21" t="s">
        <v>85</v>
      </c>
      <c r="AF23" s="2" t="s">
        <v>82</v>
      </c>
      <c r="AG23" s="21" t="s">
        <v>85</v>
      </c>
      <c r="AH23" s="31" t="s">
        <v>82</v>
      </c>
      <c r="AI23" s="21" t="s">
        <v>85</v>
      </c>
      <c r="AJ23" s="2" t="s">
        <v>82</v>
      </c>
      <c r="AK23" s="21" t="s">
        <v>85</v>
      </c>
      <c r="AL23" s="2" t="s">
        <v>93</v>
      </c>
      <c r="AM23" s="21" t="s">
        <v>85</v>
      </c>
      <c r="AN23" s="2" t="s">
        <v>82</v>
      </c>
      <c r="AO23" s="21" t="s">
        <v>85</v>
      </c>
      <c r="AP23" s="2" t="s">
        <v>82</v>
      </c>
      <c r="AQ23" s="21" t="s">
        <v>85</v>
      </c>
      <c r="AR23" s="2" t="s">
        <v>93</v>
      </c>
      <c r="AS23" s="17" t="s">
        <v>85</v>
      </c>
      <c r="AT23" s="2" t="s">
        <v>82</v>
      </c>
      <c r="AU23" s="21" t="s">
        <v>85</v>
      </c>
      <c r="AV23" s="2" t="s">
        <v>82</v>
      </c>
      <c r="AW23" s="21" t="s">
        <v>85</v>
      </c>
      <c r="AX23" s="2" t="s">
        <v>82</v>
      </c>
      <c r="AY23" s="21" t="s">
        <v>85</v>
      </c>
      <c r="AZ23" s="2" t="s">
        <v>93</v>
      </c>
      <c r="BA23" s="21" t="s">
        <v>85</v>
      </c>
      <c r="BB23" s="2" t="s">
        <v>82</v>
      </c>
      <c r="BC23" s="21" t="s">
        <v>85</v>
      </c>
      <c r="BD23" s="2" t="s">
        <v>82</v>
      </c>
      <c r="BE23" s="21"/>
      <c r="BF23" s="2" t="s">
        <v>93</v>
      </c>
      <c r="BG23" s="21" t="s">
        <v>85</v>
      </c>
      <c r="BH23" s="2" t="s">
        <v>82</v>
      </c>
      <c r="BI23" s="21" t="s">
        <v>85</v>
      </c>
      <c r="BJ23" s="2" t="s">
        <v>193</v>
      </c>
      <c r="BK23" s="21" t="s">
        <v>85</v>
      </c>
      <c r="BL23" s="2" t="s">
        <v>205</v>
      </c>
      <c r="BN23" s="2" t="s">
        <v>205</v>
      </c>
      <c r="BP23" s="2"/>
      <c r="BR23" s="2" t="s">
        <v>78</v>
      </c>
      <c r="BT23" s="2" t="s">
        <v>78</v>
      </c>
      <c r="BU23" s="21" t="s">
        <v>85</v>
      </c>
      <c r="BV23" s="2" t="s">
        <v>82</v>
      </c>
      <c r="BX23" s="2" t="s">
        <v>82</v>
      </c>
      <c r="BY23" s="21"/>
      <c r="BZ23" s="2" t="s">
        <v>82</v>
      </c>
      <c r="CB23" s="2" t="s">
        <v>82</v>
      </c>
      <c r="CD23" s="2" t="s">
        <v>82</v>
      </c>
      <c r="CF23" s="2">
        <v>115</v>
      </c>
      <c r="CH23" s="2">
        <v>93</v>
      </c>
      <c r="CJ23" s="2">
        <v>106</v>
      </c>
      <c r="CL23" s="2">
        <v>89</v>
      </c>
      <c r="CN23" s="2">
        <v>94</v>
      </c>
      <c r="CP23" s="2">
        <v>93</v>
      </c>
      <c r="CR23" s="2">
        <v>107</v>
      </c>
      <c r="CT23" s="2">
        <v>103</v>
      </c>
      <c r="CV23" s="2">
        <v>95</v>
      </c>
      <c r="CX23" s="2">
        <v>94</v>
      </c>
      <c r="CZ23" s="2">
        <v>98</v>
      </c>
      <c r="DB23" s="2">
        <v>94</v>
      </c>
      <c r="DD23" s="2">
        <v>113</v>
      </c>
      <c r="DF23" s="2">
        <v>104</v>
      </c>
    </row>
    <row r="24" spans="1:110" x14ac:dyDescent="0.25">
      <c r="A24" s="14" t="s">
        <v>23</v>
      </c>
      <c r="B24" s="2" t="s">
        <v>82</v>
      </c>
      <c r="C24" s="21" t="s">
        <v>85</v>
      </c>
      <c r="D24" s="2" t="s">
        <v>82</v>
      </c>
      <c r="E24" s="21" t="s">
        <v>85</v>
      </c>
      <c r="F24" s="2" t="s">
        <v>82</v>
      </c>
      <c r="G24" s="21" t="s">
        <v>85</v>
      </c>
      <c r="H24" s="2" t="s">
        <v>82</v>
      </c>
      <c r="I24" s="21" t="s">
        <v>85</v>
      </c>
      <c r="J24" s="2" t="s">
        <v>82</v>
      </c>
      <c r="K24" s="21" t="s">
        <v>85</v>
      </c>
      <c r="L24" s="2" t="s">
        <v>82</v>
      </c>
      <c r="M24" s="21" t="s">
        <v>85</v>
      </c>
      <c r="N24" s="27" t="s">
        <v>93</v>
      </c>
      <c r="O24" s="21" t="s">
        <v>85</v>
      </c>
      <c r="P24" s="2" t="s">
        <v>82</v>
      </c>
      <c r="R24" s="2" t="s">
        <v>82</v>
      </c>
      <c r="S24" s="21" t="s">
        <v>85</v>
      </c>
      <c r="T24" s="2" t="s">
        <v>82</v>
      </c>
      <c r="U24" s="21" t="s">
        <v>85</v>
      </c>
      <c r="V24" s="2" t="s">
        <v>82</v>
      </c>
      <c r="W24" s="21" t="s">
        <v>85</v>
      </c>
      <c r="X24" s="2" t="s">
        <v>82</v>
      </c>
      <c r="Y24" s="21" t="s">
        <v>85</v>
      </c>
      <c r="Z24" s="2" t="s">
        <v>82</v>
      </c>
      <c r="AA24" s="21"/>
      <c r="AB24" s="2" t="s">
        <v>82</v>
      </c>
      <c r="AC24" s="21" t="s">
        <v>85</v>
      </c>
      <c r="AD24" s="2" t="s">
        <v>82</v>
      </c>
      <c r="AE24" s="21" t="s">
        <v>85</v>
      </c>
      <c r="AF24" s="2" t="s">
        <v>82</v>
      </c>
      <c r="AG24" s="21" t="s">
        <v>85</v>
      </c>
      <c r="AH24" s="31" t="s">
        <v>82</v>
      </c>
      <c r="AI24" s="21" t="s">
        <v>85</v>
      </c>
      <c r="AJ24" s="2" t="s">
        <v>82</v>
      </c>
      <c r="AK24" s="21" t="s">
        <v>85</v>
      </c>
      <c r="AL24" s="2" t="s">
        <v>93</v>
      </c>
      <c r="AM24" s="21" t="s">
        <v>85</v>
      </c>
      <c r="AN24" s="2" t="s">
        <v>82</v>
      </c>
      <c r="AO24" s="21" t="s">
        <v>85</v>
      </c>
      <c r="AP24" s="3">
        <v>0.28999999999999998</v>
      </c>
      <c r="AQ24" s="21" t="s">
        <v>85</v>
      </c>
      <c r="AR24" s="2">
        <v>0.13</v>
      </c>
      <c r="AS24" s="17" t="s">
        <v>86</v>
      </c>
      <c r="AT24" s="2">
        <v>0.12</v>
      </c>
      <c r="AU24" s="21" t="s">
        <v>86</v>
      </c>
      <c r="AV24" s="2" t="s">
        <v>1168</v>
      </c>
      <c r="AW24" s="21" t="s">
        <v>86</v>
      </c>
      <c r="AX24" s="2" t="s">
        <v>82</v>
      </c>
      <c r="AY24" s="21" t="s">
        <v>85</v>
      </c>
      <c r="AZ24" s="2" t="s">
        <v>93</v>
      </c>
      <c r="BA24" s="21" t="s">
        <v>85</v>
      </c>
      <c r="BB24" s="2" t="s">
        <v>82</v>
      </c>
      <c r="BC24" s="21" t="s">
        <v>85</v>
      </c>
      <c r="BD24" s="2" t="s">
        <v>82</v>
      </c>
      <c r="BE24" s="21"/>
      <c r="BF24" s="2" t="s">
        <v>93</v>
      </c>
      <c r="BG24" s="21" t="s">
        <v>85</v>
      </c>
      <c r="BH24" s="2" t="s">
        <v>82</v>
      </c>
      <c r="BI24" s="21" t="s">
        <v>85</v>
      </c>
      <c r="BJ24" s="2" t="s">
        <v>194</v>
      </c>
      <c r="BK24" s="21" t="s">
        <v>85</v>
      </c>
      <c r="BL24" s="2" t="s">
        <v>194</v>
      </c>
      <c r="BN24" s="2" t="s">
        <v>194</v>
      </c>
      <c r="BP24" s="2"/>
      <c r="BR24" s="2" t="s">
        <v>164</v>
      </c>
      <c r="BT24" s="2" t="s">
        <v>164</v>
      </c>
      <c r="BU24" s="21" t="s">
        <v>85</v>
      </c>
      <c r="BV24" s="2" t="s">
        <v>82</v>
      </c>
      <c r="BX24" s="2" t="s">
        <v>82</v>
      </c>
      <c r="BY24" s="21"/>
      <c r="BZ24" s="2" t="s">
        <v>82</v>
      </c>
      <c r="CB24" s="2" t="s">
        <v>82</v>
      </c>
      <c r="CD24" s="2" t="s">
        <v>82</v>
      </c>
      <c r="CF24" s="2">
        <v>91</v>
      </c>
      <c r="CH24" s="2">
        <v>80</v>
      </c>
      <c r="CJ24" s="2">
        <v>98</v>
      </c>
      <c r="CL24" s="2">
        <v>101</v>
      </c>
      <c r="CN24" s="2">
        <v>77</v>
      </c>
      <c r="CP24" s="2">
        <v>67</v>
      </c>
      <c r="CR24" s="2">
        <v>106</v>
      </c>
      <c r="CT24" s="2">
        <v>109</v>
      </c>
      <c r="CV24" s="2">
        <v>97</v>
      </c>
      <c r="CX24" s="2">
        <v>122</v>
      </c>
      <c r="CZ24" s="2">
        <v>115</v>
      </c>
      <c r="DB24" s="2">
        <v>111</v>
      </c>
      <c r="DD24" s="2">
        <v>104</v>
      </c>
      <c r="DF24" s="2">
        <v>107</v>
      </c>
    </row>
    <row r="25" spans="1:110" x14ac:dyDescent="0.25">
      <c r="A25" s="14" t="s">
        <v>1159</v>
      </c>
      <c r="B25" s="2" t="s">
        <v>83</v>
      </c>
      <c r="C25" s="21" t="s">
        <v>85</v>
      </c>
      <c r="D25" s="2" t="s">
        <v>83</v>
      </c>
      <c r="E25" s="21" t="s">
        <v>85</v>
      </c>
      <c r="F25" s="2" t="s">
        <v>83</v>
      </c>
      <c r="G25" s="21" t="s">
        <v>85</v>
      </c>
      <c r="H25" s="2" t="s">
        <v>83</v>
      </c>
      <c r="I25" s="21" t="s">
        <v>85</v>
      </c>
      <c r="J25" s="2" t="s">
        <v>94</v>
      </c>
      <c r="K25" s="21" t="s">
        <v>85</v>
      </c>
      <c r="L25" s="2" t="s">
        <v>94</v>
      </c>
      <c r="M25" s="21" t="s">
        <v>85</v>
      </c>
      <c r="N25" s="27" t="s">
        <v>94</v>
      </c>
      <c r="O25" s="21" t="s">
        <v>85</v>
      </c>
      <c r="P25" s="2" t="s">
        <v>83</v>
      </c>
      <c r="R25" s="2" t="s">
        <v>94</v>
      </c>
      <c r="S25" s="21" t="s">
        <v>85</v>
      </c>
      <c r="T25" s="2" t="s">
        <v>83</v>
      </c>
      <c r="U25" s="21"/>
      <c r="V25" s="2" t="s">
        <v>94</v>
      </c>
      <c r="W25" s="21" t="s">
        <v>85</v>
      </c>
      <c r="X25" s="2" t="s">
        <v>94</v>
      </c>
      <c r="Y25" s="21" t="s">
        <v>85</v>
      </c>
      <c r="Z25" s="2" t="s">
        <v>83</v>
      </c>
      <c r="AA25" s="21"/>
      <c r="AB25" s="2" t="s">
        <v>83</v>
      </c>
      <c r="AC25" s="21" t="s">
        <v>85</v>
      </c>
      <c r="AD25" s="2" t="s">
        <v>83</v>
      </c>
      <c r="AE25" s="21" t="s">
        <v>85</v>
      </c>
      <c r="AF25" s="2" t="s">
        <v>94</v>
      </c>
      <c r="AG25" s="21" t="s">
        <v>85</v>
      </c>
      <c r="AH25" s="31" t="s">
        <v>94</v>
      </c>
      <c r="AI25" s="21" t="s">
        <v>85</v>
      </c>
      <c r="AJ25" s="2" t="s">
        <v>94</v>
      </c>
      <c r="AK25" s="21" t="s">
        <v>85</v>
      </c>
      <c r="AL25" s="2" t="s">
        <v>94</v>
      </c>
      <c r="AM25" s="21" t="s">
        <v>85</v>
      </c>
      <c r="AN25" s="2" t="s">
        <v>83</v>
      </c>
      <c r="AO25" s="21" t="s">
        <v>85</v>
      </c>
      <c r="AP25" s="2" t="s">
        <v>94</v>
      </c>
      <c r="AQ25" s="21" t="s">
        <v>85</v>
      </c>
      <c r="AR25" s="2" t="s">
        <v>94</v>
      </c>
      <c r="AS25" s="17" t="s">
        <v>85</v>
      </c>
      <c r="AT25" s="2" t="s">
        <v>83</v>
      </c>
      <c r="AU25" s="21" t="s">
        <v>85</v>
      </c>
      <c r="AV25" s="2" t="s">
        <v>83</v>
      </c>
      <c r="AW25" s="21" t="s">
        <v>85</v>
      </c>
      <c r="AX25" s="2" t="s">
        <v>94</v>
      </c>
      <c r="AY25" s="21" t="s">
        <v>85</v>
      </c>
      <c r="AZ25" s="2" t="s">
        <v>94</v>
      </c>
      <c r="BA25" s="21" t="s">
        <v>85</v>
      </c>
      <c r="BB25" s="2" t="s">
        <v>94</v>
      </c>
      <c r="BC25" s="21" t="s">
        <v>85</v>
      </c>
      <c r="BD25" s="2" t="s">
        <v>83</v>
      </c>
      <c r="BE25" s="21"/>
      <c r="BF25" s="2" t="s">
        <v>94</v>
      </c>
      <c r="BG25" s="21" t="s">
        <v>85</v>
      </c>
      <c r="BH25" s="2" t="s">
        <v>94</v>
      </c>
      <c r="BI25" s="21" t="s">
        <v>85</v>
      </c>
      <c r="BJ25" s="2" t="s">
        <v>191</v>
      </c>
      <c r="BK25" s="21" t="s">
        <v>85</v>
      </c>
      <c r="BL25" s="2" t="s">
        <v>204</v>
      </c>
      <c r="BN25" s="2" t="s">
        <v>204</v>
      </c>
      <c r="BP25" s="2"/>
      <c r="BR25" s="2" t="s">
        <v>80</v>
      </c>
      <c r="BT25" s="2" t="s">
        <v>80</v>
      </c>
      <c r="BU25" s="21" t="s">
        <v>85</v>
      </c>
      <c r="BV25" s="2" t="s">
        <v>83</v>
      </c>
      <c r="BX25" s="2" t="s">
        <v>83</v>
      </c>
      <c r="BY25" s="21"/>
      <c r="BZ25" s="2" t="s">
        <v>83</v>
      </c>
      <c r="CB25" s="2" t="s">
        <v>83</v>
      </c>
      <c r="CD25" s="2" t="s">
        <v>83</v>
      </c>
      <c r="CF25" s="2">
        <v>108</v>
      </c>
      <c r="CH25" s="2">
        <v>93</v>
      </c>
      <c r="CJ25" s="2">
        <v>96</v>
      </c>
      <c r="CL25" s="2">
        <v>90</v>
      </c>
      <c r="CN25" s="2">
        <v>88</v>
      </c>
      <c r="CP25" s="2">
        <v>79</v>
      </c>
      <c r="CR25" s="2">
        <v>114</v>
      </c>
      <c r="CT25" s="2">
        <v>98</v>
      </c>
      <c r="CV25" s="2">
        <v>79</v>
      </c>
      <c r="CX25" s="2">
        <v>91</v>
      </c>
      <c r="CZ25" s="2">
        <v>120</v>
      </c>
      <c r="DB25" s="2">
        <v>128</v>
      </c>
      <c r="DD25" s="2">
        <v>110</v>
      </c>
      <c r="DF25" s="2">
        <v>98</v>
      </c>
    </row>
    <row r="26" spans="1:110" x14ac:dyDescent="0.25">
      <c r="A26" s="14" t="s">
        <v>24</v>
      </c>
      <c r="B26" s="2" t="s">
        <v>83</v>
      </c>
      <c r="C26" s="21" t="s">
        <v>85</v>
      </c>
      <c r="D26" s="2" t="s">
        <v>83</v>
      </c>
      <c r="E26" s="21" t="s">
        <v>85</v>
      </c>
      <c r="F26" s="2" t="s">
        <v>83</v>
      </c>
      <c r="G26" s="21" t="s">
        <v>85</v>
      </c>
      <c r="H26" s="2" t="s">
        <v>83</v>
      </c>
      <c r="I26" s="21" t="s">
        <v>85</v>
      </c>
      <c r="J26" s="2" t="s">
        <v>83</v>
      </c>
      <c r="K26" s="21" t="s">
        <v>85</v>
      </c>
      <c r="L26" s="2" t="s">
        <v>83</v>
      </c>
      <c r="M26" s="21" t="s">
        <v>85</v>
      </c>
      <c r="N26" s="27" t="s">
        <v>83</v>
      </c>
      <c r="O26" s="21" t="s">
        <v>85</v>
      </c>
      <c r="P26" s="2" t="s">
        <v>83</v>
      </c>
      <c r="R26" s="2" t="s">
        <v>83</v>
      </c>
      <c r="S26" s="21" t="s">
        <v>85</v>
      </c>
      <c r="T26" s="2" t="s">
        <v>83</v>
      </c>
      <c r="U26" s="21"/>
      <c r="V26" s="2" t="s">
        <v>83</v>
      </c>
      <c r="W26" s="21" t="s">
        <v>85</v>
      </c>
      <c r="X26" s="2" t="s">
        <v>83</v>
      </c>
      <c r="Y26" s="21" t="s">
        <v>85</v>
      </c>
      <c r="Z26" s="2" t="s">
        <v>83</v>
      </c>
      <c r="AA26" s="21"/>
      <c r="AB26" s="2" t="s">
        <v>83</v>
      </c>
      <c r="AC26" s="21" t="s">
        <v>85</v>
      </c>
      <c r="AD26" s="2" t="s">
        <v>83</v>
      </c>
      <c r="AE26" s="21" t="s">
        <v>85</v>
      </c>
      <c r="AF26" s="2" t="s">
        <v>83</v>
      </c>
      <c r="AG26" s="21" t="s">
        <v>85</v>
      </c>
      <c r="AH26" s="31" t="s">
        <v>83</v>
      </c>
      <c r="AI26" s="21" t="s">
        <v>85</v>
      </c>
      <c r="AJ26" s="2" t="s">
        <v>83</v>
      </c>
      <c r="AK26" s="21" t="s">
        <v>85</v>
      </c>
      <c r="AL26" s="2" t="s">
        <v>83</v>
      </c>
      <c r="AM26" s="21" t="s">
        <v>85</v>
      </c>
      <c r="AN26" s="2" t="s">
        <v>83</v>
      </c>
      <c r="AO26" s="21" t="s">
        <v>85</v>
      </c>
      <c r="AP26" s="2" t="s">
        <v>83</v>
      </c>
      <c r="AQ26" s="21" t="s">
        <v>85</v>
      </c>
      <c r="AR26" s="2" t="s">
        <v>83</v>
      </c>
      <c r="AS26" s="17" t="s">
        <v>85</v>
      </c>
      <c r="AT26" s="2" t="s">
        <v>83</v>
      </c>
      <c r="AU26" s="21" t="s">
        <v>85</v>
      </c>
      <c r="AV26" s="2" t="s">
        <v>83</v>
      </c>
      <c r="AW26" s="21" t="s">
        <v>85</v>
      </c>
      <c r="AX26" s="2" t="s">
        <v>83</v>
      </c>
      <c r="AY26" s="21" t="s">
        <v>85</v>
      </c>
      <c r="AZ26" s="2" t="s">
        <v>83</v>
      </c>
      <c r="BA26" s="21" t="s">
        <v>85</v>
      </c>
      <c r="BB26" s="2" t="s">
        <v>83</v>
      </c>
      <c r="BC26" s="21" t="s">
        <v>85</v>
      </c>
      <c r="BD26" s="2" t="s">
        <v>83</v>
      </c>
      <c r="BE26" s="21"/>
      <c r="BF26" s="2" t="s">
        <v>83</v>
      </c>
      <c r="BG26" s="21" t="s">
        <v>85</v>
      </c>
      <c r="BH26" s="2" t="s">
        <v>83</v>
      </c>
      <c r="BI26" s="21" t="s">
        <v>85</v>
      </c>
      <c r="BJ26" s="2" t="s">
        <v>191</v>
      </c>
      <c r="BK26" s="21" t="s">
        <v>85</v>
      </c>
      <c r="BL26" s="2" t="s">
        <v>204</v>
      </c>
      <c r="BN26" s="2" t="s">
        <v>204</v>
      </c>
      <c r="BP26" s="2"/>
      <c r="BR26" s="2" t="s">
        <v>80</v>
      </c>
      <c r="BT26" s="2" t="s">
        <v>80</v>
      </c>
      <c r="BU26" s="21" t="s">
        <v>85</v>
      </c>
      <c r="BV26" s="2" t="s">
        <v>83</v>
      </c>
      <c r="BX26" s="2" t="s">
        <v>83</v>
      </c>
      <c r="BY26" s="21"/>
      <c r="BZ26" s="2" t="s">
        <v>83</v>
      </c>
      <c r="CB26" s="2" t="s">
        <v>83</v>
      </c>
      <c r="CD26" s="2" t="s">
        <v>83</v>
      </c>
      <c r="CF26" s="2">
        <v>106</v>
      </c>
      <c r="CH26" s="2">
        <v>88</v>
      </c>
      <c r="CJ26" s="2">
        <v>96</v>
      </c>
      <c r="CL26" s="2">
        <v>98</v>
      </c>
      <c r="CN26" s="2">
        <v>95</v>
      </c>
      <c r="CP26" s="2">
        <v>125</v>
      </c>
      <c r="CR26" s="2">
        <v>115</v>
      </c>
      <c r="CT26" s="2">
        <v>120</v>
      </c>
      <c r="CV26" s="2">
        <v>98</v>
      </c>
      <c r="CX26" s="2">
        <v>112</v>
      </c>
      <c r="CZ26" s="2">
        <v>131</v>
      </c>
      <c r="DB26" s="2">
        <v>94</v>
      </c>
      <c r="DD26" s="2">
        <v>96</v>
      </c>
      <c r="DF26" s="2">
        <v>113</v>
      </c>
    </row>
    <row r="27" spans="1:110" x14ac:dyDescent="0.25">
      <c r="A27" s="14" t="s">
        <v>1158</v>
      </c>
      <c r="B27" s="2" t="s">
        <v>83</v>
      </c>
      <c r="C27" s="21" t="s">
        <v>85</v>
      </c>
      <c r="D27" s="2" t="s">
        <v>83</v>
      </c>
      <c r="E27" s="21" t="s">
        <v>85</v>
      </c>
      <c r="F27" s="2" t="s">
        <v>83</v>
      </c>
      <c r="G27" s="21" t="s">
        <v>85</v>
      </c>
      <c r="H27" s="2" t="s">
        <v>83</v>
      </c>
      <c r="I27" s="21" t="s">
        <v>85</v>
      </c>
      <c r="J27" s="2" t="s">
        <v>94</v>
      </c>
      <c r="K27" s="21" t="s">
        <v>85</v>
      </c>
      <c r="L27" s="2" t="s">
        <v>94</v>
      </c>
      <c r="M27" s="21" t="s">
        <v>85</v>
      </c>
      <c r="N27" s="27" t="s">
        <v>94</v>
      </c>
      <c r="O27" s="21" t="s">
        <v>85</v>
      </c>
      <c r="P27" s="2" t="s">
        <v>83</v>
      </c>
      <c r="R27" s="2" t="s">
        <v>94</v>
      </c>
      <c r="S27" s="21" t="s">
        <v>85</v>
      </c>
      <c r="T27" s="2" t="s">
        <v>83</v>
      </c>
      <c r="U27" s="21" t="s">
        <v>85</v>
      </c>
      <c r="V27" s="2" t="s">
        <v>94</v>
      </c>
      <c r="W27" s="21" t="s">
        <v>85</v>
      </c>
      <c r="X27" s="2" t="s">
        <v>94</v>
      </c>
      <c r="Y27" s="21" t="s">
        <v>85</v>
      </c>
      <c r="Z27" s="2" t="s">
        <v>83</v>
      </c>
      <c r="AA27" s="21"/>
      <c r="AB27" s="2" t="s">
        <v>83</v>
      </c>
      <c r="AC27" s="21" t="s">
        <v>85</v>
      </c>
      <c r="AD27" s="2" t="s">
        <v>83</v>
      </c>
      <c r="AE27" s="21" t="s">
        <v>85</v>
      </c>
      <c r="AF27" s="2" t="s">
        <v>94</v>
      </c>
      <c r="AG27" s="21" t="s">
        <v>85</v>
      </c>
      <c r="AH27" s="31" t="s">
        <v>94</v>
      </c>
      <c r="AI27" s="21" t="s">
        <v>85</v>
      </c>
      <c r="AJ27" s="2" t="s">
        <v>94</v>
      </c>
      <c r="AK27" s="21" t="s">
        <v>85</v>
      </c>
      <c r="AL27" s="2" t="s">
        <v>94</v>
      </c>
      <c r="AM27" s="21" t="s">
        <v>85</v>
      </c>
      <c r="AN27" s="2" t="s">
        <v>83</v>
      </c>
      <c r="AO27" s="21" t="s">
        <v>85</v>
      </c>
      <c r="AP27" s="2" t="s">
        <v>94</v>
      </c>
      <c r="AQ27" s="21" t="s">
        <v>85</v>
      </c>
      <c r="AR27" s="2" t="s">
        <v>94</v>
      </c>
      <c r="AS27" s="17" t="s">
        <v>85</v>
      </c>
      <c r="AT27" s="2" t="s">
        <v>83</v>
      </c>
      <c r="AU27" s="21" t="s">
        <v>85</v>
      </c>
      <c r="AV27" s="2" t="s">
        <v>83</v>
      </c>
      <c r="AW27" s="21" t="s">
        <v>85</v>
      </c>
      <c r="AX27" s="2" t="s">
        <v>94</v>
      </c>
      <c r="AY27" s="21" t="s">
        <v>85</v>
      </c>
      <c r="AZ27" s="2" t="s">
        <v>94</v>
      </c>
      <c r="BA27" s="21" t="s">
        <v>85</v>
      </c>
      <c r="BB27" s="2" t="s">
        <v>94</v>
      </c>
      <c r="BC27" s="21" t="s">
        <v>85</v>
      </c>
      <c r="BD27" s="2" t="s">
        <v>83</v>
      </c>
      <c r="BE27" s="21"/>
      <c r="BF27" s="2" t="s">
        <v>94</v>
      </c>
      <c r="BG27" s="21" t="s">
        <v>85</v>
      </c>
      <c r="BH27" s="2" t="s">
        <v>94</v>
      </c>
      <c r="BI27" s="21" t="s">
        <v>85</v>
      </c>
      <c r="BJ27" s="2" t="s">
        <v>193</v>
      </c>
      <c r="BK27" s="21" t="s">
        <v>85</v>
      </c>
      <c r="BL27" s="2" t="s">
        <v>205</v>
      </c>
      <c r="BN27" s="2" t="s">
        <v>205</v>
      </c>
      <c r="BP27" s="2"/>
      <c r="BR27" s="2" t="s">
        <v>78</v>
      </c>
      <c r="BT27" s="2" t="s">
        <v>78</v>
      </c>
      <c r="BU27" s="21" t="s">
        <v>85</v>
      </c>
      <c r="BV27" s="2" t="s">
        <v>83</v>
      </c>
      <c r="BX27" s="2" t="s">
        <v>83</v>
      </c>
      <c r="BY27" s="21"/>
      <c r="BZ27" s="2" t="s">
        <v>83</v>
      </c>
      <c r="CB27" s="2" t="s">
        <v>83</v>
      </c>
      <c r="CD27" s="2" t="s">
        <v>83</v>
      </c>
      <c r="CF27" s="2">
        <v>121</v>
      </c>
      <c r="CH27" s="2">
        <v>101</v>
      </c>
      <c r="CJ27" s="2">
        <v>104</v>
      </c>
      <c r="CL27" s="2">
        <v>109</v>
      </c>
      <c r="CN27" s="2">
        <v>95</v>
      </c>
      <c r="CP27" s="2">
        <v>91</v>
      </c>
      <c r="CR27" s="2">
        <v>109</v>
      </c>
      <c r="CT27" s="2">
        <v>100</v>
      </c>
      <c r="CV27" s="2">
        <v>87</v>
      </c>
      <c r="CX27" s="2">
        <v>88</v>
      </c>
      <c r="CZ27" s="2">
        <v>124</v>
      </c>
      <c r="DB27" s="2">
        <v>128</v>
      </c>
      <c r="DD27" s="2">
        <v>121</v>
      </c>
      <c r="DF27" s="2">
        <v>104</v>
      </c>
    </row>
    <row r="28" spans="1:110" x14ac:dyDescent="0.25">
      <c r="A28" s="14" t="s">
        <v>25</v>
      </c>
      <c r="B28" s="2" t="s">
        <v>82</v>
      </c>
      <c r="C28" s="21" t="s">
        <v>85</v>
      </c>
      <c r="D28" s="2" t="s">
        <v>82</v>
      </c>
      <c r="E28" s="21" t="s">
        <v>85</v>
      </c>
      <c r="F28" s="2" t="s">
        <v>82</v>
      </c>
      <c r="G28" s="21" t="s">
        <v>85</v>
      </c>
      <c r="H28" s="2" t="s">
        <v>82</v>
      </c>
      <c r="I28" s="21" t="s">
        <v>85</v>
      </c>
      <c r="J28" s="2" t="s">
        <v>82</v>
      </c>
      <c r="K28" s="21" t="s">
        <v>85</v>
      </c>
      <c r="L28" s="2" t="s">
        <v>82</v>
      </c>
      <c r="M28" s="21" t="s">
        <v>85</v>
      </c>
      <c r="N28" s="27" t="s">
        <v>93</v>
      </c>
      <c r="O28" s="21" t="s">
        <v>85</v>
      </c>
      <c r="P28" s="2" t="s">
        <v>82</v>
      </c>
      <c r="R28" s="2" t="s">
        <v>82</v>
      </c>
      <c r="S28" s="21" t="s">
        <v>85</v>
      </c>
      <c r="T28" s="2" t="s">
        <v>82</v>
      </c>
      <c r="U28" s="21" t="s">
        <v>85</v>
      </c>
      <c r="V28" s="2" t="s">
        <v>82</v>
      </c>
      <c r="W28" s="21" t="s">
        <v>85</v>
      </c>
      <c r="X28" s="2" t="s">
        <v>82</v>
      </c>
      <c r="Y28" s="21" t="s">
        <v>85</v>
      </c>
      <c r="Z28" s="2" t="s">
        <v>82</v>
      </c>
      <c r="AA28" s="21"/>
      <c r="AB28" s="2" t="s">
        <v>82</v>
      </c>
      <c r="AC28" s="21" t="s">
        <v>85</v>
      </c>
      <c r="AD28" s="2" t="s">
        <v>82</v>
      </c>
      <c r="AE28" s="21" t="s">
        <v>85</v>
      </c>
      <c r="AF28" s="2" t="s">
        <v>82</v>
      </c>
      <c r="AG28" s="21" t="s">
        <v>85</v>
      </c>
      <c r="AH28" s="31" t="s">
        <v>82</v>
      </c>
      <c r="AI28" s="21" t="s">
        <v>85</v>
      </c>
      <c r="AJ28" s="2" t="s">
        <v>82</v>
      </c>
      <c r="AK28" s="21" t="s">
        <v>85</v>
      </c>
      <c r="AL28" s="2" t="s">
        <v>93</v>
      </c>
      <c r="AM28" s="21" t="s">
        <v>85</v>
      </c>
      <c r="AN28" s="2" t="s">
        <v>82</v>
      </c>
      <c r="AO28" s="21" t="s">
        <v>85</v>
      </c>
      <c r="AP28" s="3">
        <v>0.22</v>
      </c>
      <c r="AQ28" s="21" t="s">
        <v>85</v>
      </c>
      <c r="AR28" s="2">
        <v>0.12</v>
      </c>
      <c r="AS28" s="17" t="s">
        <v>86</v>
      </c>
      <c r="AT28" s="2">
        <v>9.4E-2</v>
      </c>
      <c r="AU28" s="21" t="s">
        <v>86</v>
      </c>
      <c r="AV28" s="2">
        <v>0.16</v>
      </c>
      <c r="AW28" s="21" t="s">
        <v>86</v>
      </c>
      <c r="AX28" s="2">
        <v>8.5000000000000006E-2</v>
      </c>
      <c r="AY28" s="21" t="s">
        <v>86</v>
      </c>
      <c r="AZ28" s="2">
        <v>6.6000000000000003E-2</v>
      </c>
      <c r="BA28" s="21" t="s">
        <v>86</v>
      </c>
      <c r="BB28" s="2">
        <v>0.12</v>
      </c>
      <c r="BC28" s="21" t="s">
        <v>86</v>
      </c>
      <c r="BD28" s="2">
        <v>0.14000000000000001</v>
      </c>
      <c r="BE28" s="21" t="s">
        <v>86</v>
      </c>
      <c r="BF28" s="2">
        <v>0.1</v>
      </c>
      <c r="BG28" s="21" t="s">
        <v>86</v>
      </c>
      <c r="BH28" s="2">
        <v>8.1000000000000003E-2</v>
      </c>
      <c r="BI28" s="21" t="s">
        <v>87</v>
      </c>
      <c r="BJ28" s="2" t="s">
        <v>195</v>
      </c>
      <c r="BK28" s="21" t="s">
        <v>85</v>
      </c>
      <c r="BL28" s="2" t="s">
        <v>206</v>
      </c>
      <c r="BN28" s="2" t="s">
        <v>195</v>
      </c>
      <c r="BP28" s="2"/>
      <c r="BR28" s="2" t="s">
        <v>165</v>
      </c>
      <c r="BT28" s="2" t="s">
        <v>165</v>
      </c>
      <c r="BU28" s="21" t="s">
        <v>85</v>
      </c>
      <c r="BV28" s="2" t="s">
        <v>82</v>
      </c>
      <c r="BX28" s="2" t="s">
        <v>82</v>
      </c>
      <c r="BY28" s="21"/>
      <c r="BZ28" s="2" t="s">
        <v>82</v>
      </c>
      <c r="CB28" s="2" t="s">
        <v>82</v>
      </c>
      <c r="CD28" s="2" t="s">
        <v>82</v>
      </c>
      <c r="CF28" s="2">
        <v>93</v>
      </c>
      <c r="CH28" s="2">
        <v>108</v>
      </c>
      <c r="CJ28" s="2">
        <v>99</v>
      </c>
      <c r="CL28" s="2">
        <v>93</v>
      </c>
      <c r="CN28" s="2">
        <v>86</v>
      </c>
      <c r="CP28" s="2">
        <v>85</v>
      </c>
      <c r="CR28" s="2">
        <v>99</v>
      </c>
      <c r="CT28" s="2">
        <v>93</v>
      </c>
      <c r="CV28" s="2">
        <v>102</v>
      </c>
      <c r="CX28" s="2">
        <v>103</v>
      </c>
      <c r="CZ28" s="2">
        <v>104</v>
      </c>
      <c r="DB28" s="2">
        <v>88</v>
      </c>
      <c r="DD28" s="2">
        <v>109</v>
      </c>
      <c r="DF28" s="2">
        <v>89</v>
      </c>
    </row>
    <row r="29" spans="1:110" x14ac:dyDescent="0.25">
      <c r="A29" s="14" t="s">
        <v>26</v>
      </c>
      <c r="B29" s="2" t="s">
        <v>83</v>
      </c>
      <c r="C29" s="21" t="s">
        <v>85</v>
      </c>
      <c r="D29" s="2" t="s">
        <v>83</v>
      </c>
      <c r="E29" s="21" t="s">
        <v>85</v>
      </c>
      <c r="F29" s="2" t="s">
        <v>83</v>
      </c>
      <c r="G29" s="21" t="s">
        <v>85</v>
      </c>
      <c r="H29" s="3">
        <v>0.11</v>
      </c>
      <c r="I29" s="21" t="s">
        <v>86</v>
      </c>
      <c r="J29" s="2" t="s">
        <v>94</v>
      </c>
      <c r="K29" s="21" t="s">
        <v>85</v>
      </c>
      <c r="L29" s="3">
        <v>0.16</v>
      </c>
      <c r="M29" s="21" t="s">
        <v>86</v>
      </c>
      <c r="N29" s="28">
        <v>0.18</v>
      </c>
      <c r="O29" s="21" t="s">
        <v>86</v>
      </c>
      <c r="P29" s="2" t="s">
        <v>83</v>
      </c>
      <c r="R29" s="3">
        <v>0.36</v>
      </c>
      <c r="S29" s="21" t="s">
        <v>86</v>
      </c>
      <c r="T29" s="2">
        <v>0.33300000000000002</v>
      </c>
      <c r="U29" s="21" t="s">
        <v>86</v>
      </c>
      <c r="V29" s="3">
        <v>0.15</v>
      </c>
      <c r="W29" s="21" t="s">
        <v>86</v>
      </c>
      <c r="X29" s="3">
        <v>0.22</v>
      </c>
      <c r="Y29" s="21" t="s">
        <v>86</v>
      </c>
      <c r="Z29" s="2">
        <v>0.28999999999999998</v>
      </c>
      <c r="AA29" s="21" t="s">
        <v>86</v>
      </c>
      <c r="AB29" s="2">
        <v>0.4</v>
      </c>
      <c r="AC29" s="21" t="s">
        <v>86</v>
      </c>
      <c r="AD29" s="3">
        <v>0.38</v>
      </c>
      <c r="AE29" s="21" t="s">
        <v>86</v>
      </c>
      <c r="AF29" s="3">
        <v>0.25</v>
      </c>
      <c r="AG29" s="21" t="s">
        <v>86</v>
      </c>
      <c r="AH29" s="32">
        <v>0.2</v>
      </c>
      <c r="AI29" s="21" t="s">
        <v>86</v>
      </c>
      <c r="AJ29" s="3">
        <v>0.24</v>
      </c>
      <c r="AK29" s="21" t="s">
        <v>86</v>
      </c>
      <c r="AL29" s="3">
        <v>0.19</v>
      </c>
      <c r="AM29" s="21" t="s">
        <v>86</v>
      </c>
      <c r="AN29" s="3">
        <v>0.28999999999999998</v>
      </c>
      <c r="AO29" s="21" t="s">
        <v>86</v>
      </c>
      <c r="AP29" s="2">
        <v>0.34</v>
      </c>
      <c r="AQ29" s="21" t="s">
        <v>86</v>
      </c>
      <c r="AR29" s="2">
        <v>0.34</v>
      </c>
      <c r="AS29" s="17" t="s">
        <v>86</v>
      </c>
      <c r="AT29" s="2">
        <v>0.26</v>
      </c>
      <c r="AU29" s="21" t="s">
        <v>86</v>
      </c>
      <c r="AV29" s="2">
        <v>0.59</v>
      </c>
      <c r="AW29" s="21" t="s">
        <v>86</v>
      </c>
      <c r="AX29" s="2">
        <v>0.37</v>
      </c>
      <c r="AY29" s="21" t="s">
        <v>86</v>
      </c>
      <c r="AZ29" s="2">
        <v>0.47</v>
      </c>
      <c r="BA29" s="21" t="s">
        <v>86</v>
      </c>
      <c r="BB29" s="2">
        <v>0.4</v>
      </c>
      <c r="BC29" s="21" t="s">
        <v>86</v>
      </c>
      <c r="BD29" s="2">
        <v>0.37</v>
      </c>
      <c r="BE29" s="21" t="s">
        <v>86</v>
      </c>
      <c r="BF29" s="2">
        <v>0.32</v>
      </c>
      <c r="BG29" s="21" t="s">
        <v>86</v>
      </c>
      <c r="BH29" s="2">
        <v>0.25</v>
      </c>
      <c r="BI29" s="21" t="s">
        <v>86</v>
      </c>
      <c r="BJ29" s="2" t="s">
        <v>185</v>
      </c>
      <c r="BK29" s="21" t="s">
        <v>85</v>
      </c>
      <c r="BL29" s="2" t="s">
        <v>185</v>
      </c>
      <c r="BN29" s="2" t="s">
        <v>185</v>
      </c>
      <c r="BP29" s="2"/>
      <c r="BR29" s="2" t="s">
        <v>156</v>
      </c>
      <c r="BT29" s="2" t="s">
        <v>156</v>
      </c>
      <c r="BU29" s="21" t="s">
        <v>85</v>
      </c>
      <c r="BV29" s="2" t="s">
        <v>83</v>
      </c>
      <c r="BX29" s="2" t="s">
        <v>83</v>
      </c>
      <c r="BY29" s="21"/>
      <c r="BZ29" s="2" t="s">
        <v>83</v>
      </c>
      <c r="CB29" s="2" t="s">
        <v>83</v>
      </c>
      <c r="CD29" s="2" t="s">
        <v>83</v>
      </c>
      <c r="CF29" s="2">
        <v>106</v>
      </c>
      <c r="CH29" s="2">
        <v>99</v>
      </c>
      <c r="CJ29" s="2">
        <v>100</v>
      </c>
      <c r="CL29" s="2">
        <v>93</v>
      </c>
      <c r="CN29" s="2">
        <v>90</v>
      </c>
      <c r="CP29" s="2">
        <v>93</v>
      </c>
      <c r="CR29" s="2">
        <v>107</v>
      </c>
      <c r="CT29" s="2">
        <v>94</v>
      </c>
      <c r="CV29" s="2">
        <v>98</v>
      </c>
      <c r="CX29" s="2">
        <v>97</v>
      </c>
      <c r="CZ29" s="2">
        <v>106</v>
      </c>
      <c r="DB29" s="2">
        <v>98</v>
      </c>
      <c r="DD29" s="2">
        <v>107</v>
      </c>
      <c r="DF29" s="2">
        <v>97</v>
      </c>
    </row>
    <row r="30" spans="1:110" x14ac:dyDescent="0.25">
      <c r="A30" s="14" t="s">
        <v>27</v>
      </c>
      <c r="B30" s="2" t="s">
        <v>82</v>
      </c>
      <c r="C30" s="21" t="s">
        <v>85</v>
      </c>
      <c r="D30" s="2" t="s">
        <v>82</v>
      </c>
      <c r="E30" s="21" t="s">
        <v>85</v>
      </c>
      <c r="F30" s="2" t="s">
        <v>82</v>
      </c>
      <c r="G30" s="21" t="s">
        <v>85</v>
      </c>
      <c r="H30" s="2" t="s">
        <v>82</v>
      </c>
      <c r="I30" s="21" t="s">
        <v>85</v>
      </c>
      <c r="J30" s="2" t="s">
        <v>82</v>
      </c>
      <c r="K30" s="21" t="s">
        <v>85</v>
      </c>
      <c r="L30" s="2" t="s">
        <v>82</v>
      </c>
      <c r="M30" s="21" t="s">
        <v>85</v>
      </c>
      <c r="N30" s="27" t="s">
        <v>93</v>
      </c>
      <c r="O30" s="21" t="s">
        <v>85</v>
      </c>
      <c r="P30" s="2" t="s">
        <v>82</v>
      </c>
      <c r="R30" s="2" t="s">
        <v>82</v>
      </c>
      <c r="S30" s="21" t="s">
        <v>85</v>
      </c>
      <c r="T30" s="2" t="s">
        <v>82</v>
      </c>
      <c r="U30" s="21" t="s">
        <v>85</v>
      </c>
      <c r="V30" s="2" t="s">
        <v>82</v>
      </c>
      <c r="W30" s="21" t="s">
        <v>85</v>
      </c>
      <c r="X30" s="2" t="s">
        <v>82</v>
      </c>
      <c r="Y30" s="21" t="s">
        <v>85</v>
      </c>
      <c r="Z30" s="2" t="s">
        <v>82</v>
      </c>
      <c r="AA30" s="21"/>
      <c r="AB30" s="2" t="s">
        <v>82</v>
      </c>
      <c r="AC30" s="21" t="s">
        <v>85</v>
      </c>
      <c r="AD30" s="2" t="s">
        <v>82</v>
      </c>
      <c r="AE30" s="21" t="s">
        <v>85</v>
      </c>
      <c r="AF30" s="2" t="s">
        <v>82</v>
      </c>
      <c r="AG30" s="21" t="s">
        <v>85</v>
      </c>
      <c r="AH30" s="31" t="s">
        <v>82</v>
      </c>
      <c r="AI30" s="21" t="s">
        <v>85</v>
      </c>
      <c r="AJ30" s="2" t="s">
        <v>82</v>
      </c>
      <c r="AK30" s="21" t="s">
        <v>85</v>
      </c>
      <c r="AL30" s="2" t="s">
        <v>93</v>
      </c>
      <c r="AM30" s="21" t="s">
        <v>85</v>
      </c>
      <c r="AN30" s="2" t="s">
        <v>82</v>
      </c>
      <c r="AO30" s="21" t="s">
        <v>85</v>
      </c>
      <c r="AP30" s="2">
        <v>3</v>
      </c>
      <c r="AQ30" s="21" t="s">
        <v>85</v>
      </c>
      <c r="AR30" s="2">
        <v>1.1000000000000001</v>
      </c>
      <c r="AS30" s="17" t="s">
        <v>85</v>
      </c>
      <c r="AT30" s="2">
        <v>0.66</v>
      </c>
      <c r="AU30" s="21" t="s">
        <v>85</v>
      </c>
      <c r="AV30" s="2">
        <v>0.37</v>
      </c>
      <c r="AW30" s="21" t="s">
        <v>85</v>
      </c>
      <c r="AX30" s="2">
        <v>8.5000000000000006E-2</v>
      </c>
      <c r="AY30" s="21" t="s">
        <v>86</v>
      </c>
      <c r="AZ30" s="2" t="s">
        <v>93</v>
      </c>
      <c r="BA30" s="21" t="s">
        <v>85</v>
      </c>
      <c r="BB30" s="2">
        <v>8.2000000000000003E-2</v>
      </c>
      <c r="BC30" s="21" t="s">
        <v>86</v>
      </c>
      <c r="BD30" s="2">
        <v>9.7000000000000003E-2</v>
      </c>
      <c r="BE30" s="21" t="s">
        <v>86</v>
      </c>
      <c r="BF30" s="2">
        <v>5.6000000000000001E-2</v>
      </c>
      <c r="BG30" s="21" t="s">
        <v>86</v>
      </c>
      <c r="BH30" s="2" t="s">
        <v>82</v>
      </c>
      <c r="BI30" s="21" t="s">
        <v>85</v>
      </c>
      <c r="BJ30" s="2" t="s">
        <v>193</v>
      </c>
      <c r="BK30" s="21" t="s">
        <v>85</v>
      </c>
      <c r="BL30" s="2" t="s">
        <v>205</v>
      </c>
      <c r="BN30" s="2" t="s">
        <v>205</v>
      </c>
      <c r="BP30" s="2"/>
      <c r="BR30" s="2" t="s">
        <v>78</v>
      </c>
      <c r="BT30" s="2" t="s">
        <v>78</v>
      </c>
      <c r="BU30" s="21" t="s">
        <v>85</v>
      </c>
      <c r="BV30" s="2" t="s">
        <v>82</v>
      </c>
      <c r="BX30" s="2" t="s">
        <v>82</v>
      </c>
      <c r="BY30" s="21"/>
      <c r="BZ30" s="2" t="s">
        <v>82</v>
      </c>
      <c r="CB30" s="2" t="s">
        <v>82</v>
      </c>
      <c r="CD30" s="2" t="s">
        <v>82</v>
      </c>
      <c r="CF30" s="2">
        <v>100</v>
      </c>
      <c r="CH30" s="2">
        <v>100</v>
      </c>
      <c r="CJ30" s="2">
        <v>94</v>
      </c>
      <c r="CL30" s="2">
        <v>87</v>
      </c>
      <c r="CN30" s="2">
        <v>77</v>
      </c>
      <c r="CP30" s="2">
        <v>84</v>
      </c>
      <c r="CR30" s="2">
        <v>100</v>
      </c>
      <c r="CT30" s="2">
        <v>84</v>
      </c>
      <c r="CV30" s="2">
        <v>80</v>
      </c>
      <c r="CX30" s="2">
        <v>87</v>
      </c>
      <c r="CZ30" s="2">
        <v>89</v>
      </c>
      <c r="DB30" s="2">
        <v>89</v>
      </c>
      <c r="DD30" s="2">
        <v>94</v>
      </c>
      <c r="DF30" s="2">
        <v>89</v>
      </c>
    </row>
    <row r="31" spans="1:110" x14ac:dyDescent="0.25">
      <c r="A31" s="14" t="s">
        <v>28</v>
      </c>
      <c r="B31" s="2" t="s">
        <v>82</v>
      </c>
      <c r="C31" s="21" t="s">
        <v>85</v>
      </c>
      <c r="D31" s="2" t="s">
        <v>82</v>
      </c>
      <c r="E31" s="21" t="s">
        <v>85</v>
      </c>
      <c r="F31" s="2" t="s">
        <v>82</v>
      </c>
      <c r="G31" s="21" t="s">
        <v>85</v>
      </c>
      <c r="H31" s="2" t="s">
        <v>82</v>
      </c>
      <c r="I31" s="21" t="s">
        <v>85</v>
      </c>
      <c r="J31" s="2" t="s">
        <v>82</v>
      </c>
      <c r="K31" s="21" t="s">
        <v>85</v>
      </c>
      <c r="L31" s="2" t="s">
        <v>82</v>
      </c>
      <c r="M31" s="21" t="s">
        <v>85</v>
      </c>
      <c r="N31" s="27" t="s">
        <v>93</v>
      </c>
      <c r="O31" s="21" t="s">
        <v>85</v>
      </c>
      <c r="P31" s="2" t="s">
        <v>82</v>
      </c>
      <c r="R31" s="2" t="s">
        <v>82</v>
      </c>
      <c r="S31" s="21" t="s">
        <v>85</v>
      </c>
      <c r="T31" s="2" t="s">
        <v>82</v>
      </c>
      <c r="U31" s="21" t="s">
        <v>85</v>
      </c>
      <c r="V31" s="2" t="s">
        <v>82</v>
      </c>
      <c r="W31" s="21" t="s">
        <v>85</v>
      </c>
      <c r="X31" s="2" t="s">
        <v>82</v>
      </c>
      <c r="Y31" s="21" t="s">
        <v>85</v>
      </c>
      <c r="Z31" s="2" t="s">
        <v>82</v>
      </c>
      <c r="AA31" s="21"/>
      <c r="AB31" s="2" t="s">
        <v>82</v>
      </c>
      <c r="AC31" s="21" t="s">
        <v>85</v>
      </c>
      <c r="AD31" s="2" t="s">
        <v>82</v>
      </c>
      <c r="AE31" s="21" t="s">
        <v>85</v>
      </c>
      <c r="AF31" s="2" t="s">
        <v>82</v>
      </c>
      <c r="AG31" s="21" t="s">
        <v>85</v>
      </c>
      <c r="AH31" s="31" t="s">
        <v>82</v>
      </c>
      <c r="AI31" s="21" t="s">
        <v>85</v>
      </c>
      <c r="AJ31" s="2" t="s">
        <v>82</v>
      </c>
      <c r="AK31" s="21" t="s">
        <v>85</v>
      </c>
      <c r="AL31" s="2" t="s">
        <v>93</v>
      </c>
      <c r="AM31" s="21" t="s">
        <v>85</v>
      </c>
      <c r="AN31" s="2" t="s">
        <v>82</v>
      </c>
      <c r="AO31" s="21" t="s">
        <v>85</v>
      </c>
      <c r="AP31" s="2">
        <v>3</v>
      </c>
      <c r="AQ31" s="21" t="s">
        <v>85</v>
      </c>
      <c r="AR31" s="2">
        <v>2</v>
      </c>
      <c r="AS31" s="17" t="s">
        <v>85</v>
      </c>
      <c r="AT31" s="2">
        <v>1.6</v>
      </c>
      <c r="AU31" s="21" t="s">
        <v>85</v>
      </c>
      <c r="AV31" s="2">
        <v>1.8</v>
      </c>
      <c r="AW31" s="21" t="s">
        <v>85</v>
      </c>
      <c r="AX31" s="2">
        <v>0.49</v>
      </c>
      <c r="AY31" s="21" t="s">
        <v>85</v>
      </c>
      <c r="AZ31" s="2">
        <v>0.46</v>
      </c>
      <c r="BA31" s="21" t="s">
        <v>85</v>
      </c>
      <c r="BB31" s="2">
        <v>0.52</v>
      </c>
      <c r="BC31" s="21" t="s">
        <v>85</v>
      </c>
      <c r="BD31" s="2">
        <v>0.45</v>
      </c>
      <c r="BE31" s="21"/>
      <c r="BF31" s="2">
        <v>0.23</v>
      </c>
      <c r="BG31" s="21" t="s">
        <v>85</v>
      </c>
      <c r="BH31" s="2">
        <v>0.14000000000000001</v>
      </c>
      <c r="BI31" s="21" t="s">
        <v>86</v>
      </c>
      <c r="BJ31" s="49">
        <v>0.56000000000000005</v>
      </c>
      <c r="BK31" s="21" t="s">
        <v>86</v>
      </c>
      <c r="BL31" s="2" t="s">
        <v>205</v>
      </c>
      <c r="BN31" s="2" t="s">
        <v>205</v>
      </c>
      <c r="BP31" s="2"/>
      <c r="BR31" s="2" t="s">
        <v>78</v>
      </c>
      <c r="BT31" s="2" t="s">
        <v>78</v>
      </c>
      <c r="BU31" s="21" t="s">
        <v>85</v>
      </c>
      <c r="BV31" s="2" t="s">
        <v>82</v>
      </c>
      <c r="BX31" s="2" t="s">
        <v>82</v>
      </c>
      <c r="BY31" s="21"/>
      <c r="BZ31" s="2" t="s">
        <v>82</v>
      </c>
      <c r="CB31" s="2" t="s">
        <v>82</v>
      </c>
      <c r="CD31" s="2" t="s">
        <v>82</v>
      </c>
      <c r="CF31" s="2">
        <v>106</v>
      </c>
      <c r="CH31" s="2">
        <v>95</v>
      </c>
      <c r="CJ31" s="2">
        <v>100</v>
      </c>
      <c r="CL31" s="2">
        <v>89</v>
      </c>
      <c r="CN31" s="2">
        <v>88</v>
      </c>
      <c r="CP31" s="2">
        <v>81</v>
      </c>
      <c r="CR31" s="2">
        <v>109</v>
      </c>
      <c r="CT31" s="2">
        <v>101</v>
      </c>
      <c r="CV31" s="2">
        <v>96</v>
      </c>
      <c r="CX31" s="2">
        <v>95</v>
      </c>
      <c r="CZ31" s="2">
        <v>97</v>
      </c>
      <c r="DB31" s="2">
        <v>92</v>
      </c>
      <c r="DD31" s="2">
        <v>110</v>
      </c>
      <c r="DF31" s="2">
        <v>105</v>
      </c>
    </row>
    <row r="32" spans="1:110" x14ac:dyDescent="0.25">
      <c r="A32" s="14" t="s">
        <v>29</v>
      </c>
      <c r="B32" s="2" t="s">
        <v>82</v>
      </c>
      <c r="C32" s="21" t="s">
        <v>85</v>
      </c>
      <c r="D32" s="2" t="s">
        <v>82</v>
      </c>
      <c r="E32" s="21" t="s">
        <v>85</v>
      </c>
      <c r="F32" s="2" t="s">
        <v>82</v>
      </c>
      <c r="G32" s="21" t="s">
        <v>85</v>
      </c>
      <c r="H32" s="2" t="s">
        <v>82</v>
      </c>
      <c r="I32" s="21" t="s">
        <v>85</v>
      </c>
      <c r="J32" s="2" t="s">
        <v>82</v>
      </c>
      <c r="K32" s="21" t="s">
        <v>85</v>
      </c>
      <c r="L32" s="2" t="s">
        <v>82</v>
      </c>
      <c r="M32" s="21" t="s">
        <v>85</v>
      </c>
      <c r="N32" s="27" t="s">
        <v>93</v>
      </c>
      <c r="O32" s="21" t="s">
        <v>85</v>
      </c>
      <c r="P32" s="2" t="s">
        <v>82</v>
      </c>
      <c r="R32" s="2" t="s">
        <v>82</v>
      </c>
      <c r="S32" s="21" t="s">
        <v>85</v>
      </c>
      <c r="T32" s="2" t="s">
        <v>82</v>
      </c>
      <c r="U32" s="21" t="s">
        <v>85</v>
      </c>
      <c r="V32" s="2" t="s">
        <v>82</v>
      </c>
      <c r="W32" s="21" t="s">
        <v>85</v>
      </c>
      <c r="X32" s="2" t="s">
        <v>82</v>
      </c>
      <c r="Y32" s="21" t="s">
        <v>85</v>
      </c>
      <c r="Z32" s="2" t="s">
        <v>82</v>
      </c>
      <c r="AA32" s="21"/>
      <c r="AB32" s="2" t="s">
        <v>82</v>
      </c>
      <c r="AC32" s="21" t="s">
        <v>85</v>
      </c>
      <c r="AD32" s="2" t="s">
        <v>82</v>
      </c>
      <c r="AE32" s="21" t="s">
        <v>85</v>
      </c>
      <c r="AF32" s="2" t="s">
        <v>82</v>
      </c>
      <c r="AG32" s="21" t="s">
        <v>85</v>
      </c>
      <c r="AH32" s="31" t="s">
        <v>82</v>
      </c>
      <c r="AI32" s="21" t="s">
        <v>85</v>
      </c>
      <c r="AJ32" s="2" t="s">
        <v>82</v>
      </c>
      <c r="AK32" s="21" t="s">
        <v>85</v>
      </c>
      <c r="AL32" s="2" t="s">
        <v>93</v>
      </c>
      <c r="AM32" s="21" t="s">
        <v>85</v>
      </c>
      <c r="AN32" s="2" t="s">
        <v>82</v>
      </c>
      <c r="AO32" s="21" t="s">
        <v>85</v>
      </c>
      <c r="AP32" s="2" t="s">
        <v>82</v>
      </c>
      <c r="AQ32" s="21" t="s">
        <v>85</v>
      </c>
      <c r="AR32" s="2" t="s">
        <v>93</v>
      </c>
      <c r="AS32" s="17" t="s">
        <v>85</v>
      </c>
      <c r="AT32" s="2" t="s">
        <v>82</v>
      </c>
      <c r="AU32" s="21" t="s">
        <v>85</v>
      </c>
      <c r="AV32" s="2" t="s">
        <v>82</v>
      </c>
      <c r="AW32" s="21" t="s">
        <v>85</v>
      </c>
      <c r="AX32" s="2" t="s">
        <v>82</v>
      </c>
      <c r="AY32" s="21" t="s">
        <v>85</v>
      </c>
      <c r="AZ32" s="2" t="s">
        <v>93</v>
      </c>
      <c r="BA32" s="21" t="s">
        <v>85</v>
      </c>
      <c r="BB32" s="2" t="s">
        <v>82</v>
      </c>
      <c r="BC32" s="21" t="s">
        <v>85</v>
      </c>
      <c r="BD32" s="2" t="s">
        <v>82</v>
      </c>
      <c r="BE32" s="21"/>
      <c r="BF32" s="2" t="s">
        <v>93</v>
      </c>
      <c r="BG32" s="21" t="s">
        <v>85</v>
      </c>
      <c r="BH32" s="2" t="s">
        <v>82</v>
      </c>
      <c r="BI32" s="21" t="s">
        <v>85</v>
      </c>
      <c r="BJ32" s="2" t="s">
        <v>196</v>
      </c>
      <c r="BK32" s="21" t="s">
        <v>85</v>
      </c>
      <c r="BL32" s="2" t="s">
        <v>207</v>
      </c>
      <c r="BN32" s="2" t="s">
        <v>196</v>
      </c>
      <c r="BP32" s="2"/>
      <c r="BR32" s="2" t="s">
        <v>166</v>
      </c>
      <c r="BT32" s="2" t="s">
        <v>166</v>
      </c>
      <c r="BU32" s="21" t="s">
        <v>85</v>
      </c>
      <c r="BV32" s="2" t="s">
        <v>82</v>
      </c>
      <c r="BX32" s="2" t="s">
        <v>82</v>
      </c>
      <c r="BY32" s="21"/>
      <c r="BZ32" s="2" t="s">
        <v>82</v>
      </c>
      <c r="CB32" s="2" t="s">
        <v>82</v>
      </c>
      <c r="CD32" s="2" t="s">
        <v>82</v>
      </c>
      <c r="CF32" s="2">
        <v>93</v>
      </c>
      <c r="CH32" s="2">
        <v>91</v>
      </c>
      <c r="CJ32" s="2">
        <v>88</v>
      </c>
      <c r="CL32" s="2">
        <v>79</v>
      </c>
      <c r="CN32" s="2">
        <v>66</v>
      </c>
      <c r="CP32" s="2">
        <v>75</v>
      </c>
      <c r="CR32" s="2">
        <v>84</v>
      </c>
      <c r="CT32" s="2">
        <v>67</v>
      </c>
      <c r="CV32" s="2">
        <v>60</v>
      </c>
      <c r="CX32" s="2">
        <v>70</v>
      </c>
      <c r="CZ32" s="2">
        <v>65</v>
      </c>
      <c r="DB32" s="2">
        <v>67</v>
      </c>
      <c r="DD32" s="2">
        <v>73</v>
      </c>
      <c r="DF32" s="2">
        <v>68</v>
      </c>
    </row>
    <row r="33" spans="1:111" x14ac:dyDescent="0.25">
      <c r="A33" s="14" t="s">
        <v>30</v>
      </c>
      <c r="B33" s="2" t="s">
        <v>82</v>
      </c>
      <c r="C33" s="21" t="s">
        <v>85</v>
      </c>
      <c r="D33" s="2" t="s">
        <v>82</v>
      </c>
      <c r="E33" s="21" t="s">
        <v>85</v>
      </c>
      <c r="F33" s="2" t="s">
        <v>82</v>
      </c>
      <c r="G33" s="21" t="s">
        <v>85</v>
      </c>
      <c r="H33" s="2" t="s">
        <v>82</v>
      </c>
      <c r="I33" s="21" t="s">
        <v>85</v>
      </c>
      <c r="J33" s="2" t="s">
        <v>82</v>
      </c>
      <c r="K33" s="21" t="s">
        <v>85</v>
      </c>
      <c r="L33" s="2" t="s">
        <v>82</v>
      </c>
      <c r="M33" s="21" t="s">
        <v>85</v>
      </c>
      <c r="N33" s="27" t="s">
        <v>93</v>
      </c>
      <c r="O33" s="21" t="s">
        <v>85</v>
      </c>
      <c r="P33" s="2" t="s">
        <v>82</v>
      </c>
      <c r="R33" s="2" t="s">
        <v>82</v>
      </c>
      <c r="S33" s="21" t="s">
        <v>85</v>
      </c>
      <c r="T33" s="2" t="s">
        <v>82</v>
      </c>
      <c r="U33" s="21" t="s">
        <v>85</v>
      </c>
      <c r="V33" s="2" t="s">
        <v>82</v>
      </c>
      <c r="W33" s="21" t="s">
        <v>85</v>
      </c>
      <c r="X33" s="2" t="s">
        <v>82</v>
      </c>
      <c r="Y33" s="21" t="s">
        <v>85</v>
      </c>
      <c r="Z33" s="2" t="s">
        <v>82</v>
      </c>
      <c r="AA33" s="21"/>
      <c r="AB33" s="2" t="s">
        <v>82</v>
      </c>
      <c r="AC33" s="21" t="s">
        <v>85</v>
      </c>
      <c r="AD33" s="2" t="s">
        <v>82</v>
      </c>
      <c r="AE33" s="21" t="s">
        <v>85</v>
      </c>
      <c r="AF33" s="2" t="s">
        <v>82</v>
      </c>
      <c r="AG33" s="21" t="s">
        <v>85</v>
      </c>
      <c r="AH33" s="31" t="s">
        <v>82</v>
      </c>
      <c r="AI33" s="21" t="s">
        <v>85</v>
      </c>
      <c r="AJ33" s="2" t="s">
        <v>82</v>
      </c>
      <c r="AK33" s="21" t="s">
        <v>85</v>
      </c>
      <c r="AL33" s="2" t="s">
        <v>93</v>
      </c>
      <c r="AM33" s="21" t="s">
        <v>85</v>
      </c>
      <c r="AN33" s="2" t="s">
        <v>82</v>
      </c>
      <c r="AO33" s="21" t="s">
        <v>85</v>
      </c>
      <c r="AP33" s="2">
        <v>1.5</v>
      </c>
      <c r="AQ33" s="21" t="s">
        <v>85</v>
      </c>
      <c r="AR33" s="2">
        <v>0.86</v>
      </c>
      <c r="AS33" s="17" t="s">
        <v>85</v>
      </c>
      <c r="AT33" s="2">
        <v>0.71</v>
      </c>
      <c r="AU33" s="21" t="s">
        <v>85</v>
      </c>
      <c r="AV33" s="2">
        <v>0.22</v>
      </c>
      <c r="AW33" s="21" t="s">
        <v>85</v>
      </c>
      <c r="AX33" s="2">
        <v>5.1999999999999998E-2</v>
      </c>
      <c r="AY33" s="21" t="s">
        <v>86</v>
      </c>
      <c r="AZ33" s="2" t="s">
        <v>93</v>
      </c>
      <c r="BA33" s="21" t="s">
        <v>85</v>
      </c>
      <c r="BB33" s="2" t="s">
        <v>82</v>
      </c>
      <c r="BC33" s="21" t="s">
        <v>85</v>
      </c>
      <c r="BD33" s="2" t="s">
        <v>82</v>
      </c>
      <c r="BE33" s="21"/>
      <c r="BF33" s="2" t="s">
        <v>93</v>
      </c>
      <c r="BG33" s="21" t="s">
        <v>85</v>
      </c>
      <c r="BH33" s="2" t="s">
        <v>82</v>
      </c>
      <c r="BI33" s="21" t="s">
        <v>85</v>
      </c>
      <c r="BJ33" s="2" t="s">
        <v>193</v>
      </c>
      <c r="BK33" s="21" t="s">
        <v>85</v>
      </c>
      <c r="BL33" s="2" t="s">
        <v>205</v>
      </c>
      <c r="BN33" s="2" t="s">
        <v>205</v>
      </c>
      <c r="BP33" s="2"/>
      <c r="BR33" s="2" t="s">
        <v>78</v>
      </c>
      <c r="BT33" s="2" t="s">
        <v>78</v>
      </c>
      <c r="BU33" s="21" t="s">
        <v>85</v>
      </c>
      <c r="BV33" s="2" t="s">
        <v>82</v>
      </c>
      <c r="BX33" s="2" t="s">
        <v>82</v>
      </c>
      <c r="BY33" s="21"/>
      <c r="BZ33" s="2" t="s">
        <v>82</v>
      </c>
      <c r="CB33" s="2" t="s">
        <v>82</v>
      </c>
      <c r="CD33" s="2" t="s">
        <v>82</v>
      </c>
      <c r="CF33" s="2">
        <v>111</v>
      </c>
      <c r="CH33" s="2">
        <v>102</v>
      </c>
      <c r="CJ33" s="2">
        <v>104</v>
      </c>
      <c r="CL33" s="2">
        <v>99</v>
      </c>
      <c r="CN33" s="2">
        <v>92</v>
      </c>
      <c r="CP33" s="2">
        <v>99</v>
      </c>
      <c r="CR33" s="2">
        <v>108</v>
      </c>
      <c r="CT33" s="2">
        <v>100</v>
      </c>
      <c r="CV33" s="2">
        <v>103</v>
      </c>
      <c r="CX33" s="2">
        <v>97</v>
      </c>
      <c r="CZ33" s="2">
        <v>108</v>
      </c>
      <c r="DB33" s="2">
        <v>98</v>
      </c>
      <c r="DD33" s="2">
        <v>102</v>
      </c>
      <c r="DF33" s="2">
        <v>98</v>
      </c>
    </row>
    <row r="34" spans="1:111" x14ac:dyDescent="0.25">
      <c r="A34" s="14" t="s">
        <v>31</v>
      </c>
      <c r="B34" s="2" t="s">
        <v>82</v>
      </c>
      <c r="C34" s="21" t="s">
        <v>85</v>
      </c>
      <c r="D34" s="2" t="s">
        <v>82</v>
      </c>
      <c r="E34" s="21" t="s">
        <v>85</v>
      </c>
      <c r="F34" s="2" t="s">
        <v>82</v>
      </c>
      <c r="G34" s="21" t="s">
        <v>85</v>
      </c>
      <c r="H34" s="2" t="s">
        <v>82</v>
      </c>
      <c r="I34" s="21" t="s">
        <v>85</v>
      </c>
      <c r="J34" s="2" t="s">
        <v>82</v>
      </c>
      <c r="K34" s="21" t="s">
        <v>85</v>
      </c>
      <c r="L34" s="2" t="s">
        <v>82</v>
      </c>
      <c r="M34" s="21" t="s">
        <v>85</v>
      </c>
      <c r="N34" s="27" t="s">
        <v>93</v>
      </c>
      <c r="O34" s="21" t="s">
        <v>85</v>
      </c>
      <c r="P34" s="2" t="s">
        <v>82</v>
      </c>
      <c r="R34" s="2" t="s">
        <v>82</v>
      </c>
      <c r="S34" s="21" t="s">
        <v>85</v>
      </c>
      <c r="T34" s="2" t="s">
        <v>82</v>
      </c>
      <c r="U34" s="21" t="s">
        <v>85</v>
      </c>
      <c r="V34" s="2" t="s">
        <v>82</v>
      </c>
      <c r="W34" s="21" t="s">
        <v>85</v>
      </c>
      <c r="X34" s="2" t="s">
        <v>82</v>
      </c>
      <c r="Y34" s="21" t="s">
        <v>85</v>
      </c>
      <c r="Z34" s="2" t="s">
        <v>82</v>
      </c>
      <c r="AA34" s="21"/>
      <c r="AB34" s="2" t="s">
        <v>82</v>
      </c>
      <c r="AC34" s="21" t="s">
        <v>85</v>
      </c>
      <c r="AD34" s="2" t="s">
        <v>82</v>
      </c>
      <c r="AE34" s="21" t="s">
        <v>85</v>
      </c>
      <c r="AF34" s="2" t="s">
        <v>82</v>
      </c>
      <c r="AG34" s="21" t="s">
        <v>85</v>
      </c>
      <c r="AH34" s="31" t="s">
        <v>82</v>
      </c>
      <c r="AI34" s="21" t="s">
        <v>85</v>
      </c>
      <c r="AJ34" s="2" t="s">
        <v>82</v>
      </c>
      <c r="AK34" s="21" t="s">
        <v>85</v>
      </c>
      <c r="AL34" s="2" t="s">
        <v>93</v>
      </c>
      <c r="AM34" s="21" t="s">
        <v>85</v>
      </c>
      <c r="AN34" s="2" t="s">
        <v>82</v>
      </c>
      <c r="AO34" s="21" t="s">
        <v>85</v>
      </c>
      <c r="AP34" s="2" t="s">
        <v>1725</v>
      </c>
      <c r="AQ34" s="21" t="s">
        <v>86</v>
      </c>
      <c r="AR34" s="2" t="s">
        <v>93</v>
      </c>
      <c r="AS34" s="17" t="s">
        <v>85</v>
      </c>
      <c r="AT34" s="2" t="s">
        <v>82</v>
      </c>
      <c r="AU34" s="21" t="s">
        <v>85</v>
      </c>
      <c r="AV34" s="2">
        <v>5.0999999999999997E-2</v>
      </c>
      <c r="AW34" s="21" t="s">
        <v>86</v>
      </c>
      <c r="AX34" s="2">
        <v>5.3999999999999999E-2</v>
      </c>
      <c r="AY34" s="21" t="s">
        <v>86</v>
      </c>
      <c r="AZ34" s="2">
        <v>5.3999999999999999E-2</v>
      </c>
      <c r="BA34" s="21" t="s">
        <v>86</v>
      </c>
      <c r="BB34" s="2" t="s">
        <v>82</v>
      </c>
      <c r="BC34" s="21" t="s">
        <v>85</v>
      </c>
      <c r="BD34" s="2" t="s">
        <v>82</v>
      </c>
      <c r="BE34" s="21"/>
      <c r="BF34" s="2" t="s">
        <v>1169</v>
      </c>
      <c r="BG34" s="21" t="s">
        <v>86</v>
      </c>
      <c r="BH34" s="2" t="s">
        <v>82</v>
      </c>
      <c r="BI34" s="21" t="s">
        <v>85</v>
      </c>
      <c r="BJ34" s="2" t="s">
        <v>197</v>
      </c>
      <c r="BK34" s="21" t="s">
        <v>85</v>
      </c>
      <c r="BL34" s="2" t="s">
        <v>208</v>
      </c>
      <c r="BN34" s="2" t="s">
        <v>208</v>
      </c>
      <c r="BP34" s="2"/>
      <c r="BR34" s="2" t="s">
        <v>167</v>
      </c>
      <c r="BT34" s="2" t="s">
        <v>167</v>
      </c>
      <c r="BU34" s="21" t="s">
        <v>85</v>
      </c>
      <c r="BV34" s="2" t="s">
        <v>82</v>
      </c>
      <c r="BX34" s="2" t="s">
        <v>82</v>
      </c>
      <c r="BY34" s="21"/>
      <c r="BZ34" s="2" t="s">
        <v>82</v>
      </c>
      <c r="CB34" s="2" t="s">
        <v>82</v>
      </c>
      <c r="CD34" s="2" t="s">
        <v>82</v>
      </c>
      <c r="CF34" s="2">
        <v>101</v>
      </c>
      <c r="CH34" s="2">
        <v>102</v>
      </c>
      <c r="CJ34" s="2">
        <v>105</v>
      </c>
      <c r="CL34" s="2">
        <v>93</v>
      </c>
      <c r="CN34" s="2">
        <v>93</v>
      </c>
      <c r="CP34" s="2">
        <v>95</v>
      </c>
      <c r="CR34" s="2">
        <v>114</v>
      </c>
      <c r="CT34" s="2">
        <v>107</v>
      </c>
      <c r="CV34" s="2">
        <v>101</v>
      </c>
      <c r="CX34" s="2">
        <v>91</v>
      </c>
      <c r="CZ34" s="2">
        <v>116</v>
      </c>
      <c r="DB34" s="2">
        <v>104</v>
      </c>
      <c r="DD34" s="2">
        <v>101</v>
      </c>
      <c r="DF34" s="2">
        <v>105</v>
      </c>
    </row>
    <row r="35" spans="1:111" x14ac:dyDescent="0.25">
      <c r="A35" s="14" t="s">
        <v>32</v>
      </c>
      <c r="B35" s="2" t="s">
        <v>82</v>
      </c>
      <c r="C35" s="21" t="s">
        <v>85</v>
      </c>
      <c r="D35" s="2" t="s">
        <v>82</v>
      </c>
      <c r="E35" s="21" t="s">
        <v>85</v>
      </c>
      <c r="F35" s="2" t="s">
        <v>82</v>
      </c>
      <c r="G35" s="21" t="s">
        <v>85</v>
      </c>
      <c r="H35" s="2" t="s">
        <v>82</v>
      </c>
      <c r="I35" s="21" t="s">
        <v>85</v>
      </c>
      <c r="J35" s="2" t="s">
        <v>82</v>
      </c>
      <c r="K35" s="21" t="s">
        <v>85</v>
      </c>
      <c r="L35" s="2" t="s">
        <v>82</v>
      </c>
      <c r="M35" s="21" t="s">
        <v>85</v>
      </c>
      <c r="N35" s="27" t="s">
        <v>93</v>
      </c>
      <c r="O35" s="21" t="s">
        <v>85</v>
      </c>
      <c r="P35" s="2" t="s">
        <v>82</v>
      </c>
      <c r="R35" s="2" t="s">
        <v>82</v>
      </c>
      <c r="S35" s="21" t="s">
        <v>85</v>
      </c>
      <c r="T35" s="2" t="s">
        <v>82</v>
      </c>
      <c r="U35" s="21" t="s">
        <v>85</v>
      </c>
      <c r="V35" s="2" t="s">
        <v>82</v>
      </c>
      <c r="W35" s="21" t="s">
        <v>85</v>
      </c>
      <c r="X35" s="2" t="s">
        <v>82</v>
      </c>
      <c r="Y35" s="21" t="s">
        <v>85</v>
      </c>
      <c r="Z35" s="2" t="s">
        <v>82</v>
      </c>
      <c r="AA35" s="21"/>
      <c r="AB35" s="2" t="s">
        <v>82</v>
      </c>
      <c r="AC35" s="21" t="s">
        <v>85</v>
      </c>
      <c r="AD35" s="2" t="s">
        <v>82</v>
      </c>
      <c r="AE35" s="21" t="s">
        <v>85</v>
      </c>
      <c r="AF35" s="2" t="s">
        <v>82</v>
      </c>
      <c r="AG35" s="21" t="s">
        <v>85</v>
      </c>
      <c r="AH35" s="31" t="s">
        <v>82</v>
      </c>
      <c r="AI35" s="21" t="s">
        <v>85</v>
      </c>
      <c r="AJ35" s="2" t="s">
        <v>82</v>
      </c>
      <c r="AK35" s="21" t="s">
        <v>85</v>
      </c>
      <c r="AL35" s="2" t="s">
        <v>93</v>
      </c>
      <c r="AM35" s="21" t="s">
        <v>85</v>
      </c>
      <c r="AN35" s="2" t="s">
        <v>82</v>
      </c>
      <c r="AO35" s="21" t="s">
        <v>85</v>
      </c>
      <c r="AP35" s="2">
        <v>0.35</v>
      </c>
      <c r="AQ35" s="21" t="s">
        <v>85</v>
      </c>
      <c r="AR35" s="2">
        <v>0.31</v>
      </c>
      <c r="AS35" s="17" t="s">
        <v>85</v>
      </c>
      <c r="AT35" s="2">
        <v>0.26</v>
      </c>
      <c r="AU35" s="21" t="s">
        <v>85</v>
      </c>
      <c r="AV35" s="2">
        <v>0.43</v>
      </c>
      <c r="AW35" s="21" t="s">
        <v>85</v>
      </c>
      <c r="AX35" s="2">
        <v>0.37</v>
      </c>
      <c r="AY35" s="21" t="s">
        <v>85</v>
      </c>
      <c r="AZ35" s="2">
        <v>0.32</v>
      </c>
      <c r="BA35" s="21" t="s">
        <v>85</v>
      </c>
      <c r="BB35" s="2">
        <v>0.27</v>
      </c>
      <c r="BC35" s="21" t="s">
        <v>85</v>
      </c>
      <c r="BD35" s="2">
        <v>0.28000000000000003</v>
      </c>
      <c r="BE35" s="21"/>
      <c r="BF35" s="2">
        <v>0.36</v>
      </c>
      <c r="BG35" s="21" t="s">
        <v>85</v>
      </c>
      <c r="BH35" s="2">
        <v>0.22</v>
      </c>
      <c r="BI35" s="21" t="s">
        <v>85</v>
      </c>
      <c r="BJ35" s="2" t="s">
        <v>198</v>
      </c>
      <c r="BK35" s="21" t="s">
        <v>85</v>
      </c>
      <c r="BL35" s="2" t="s">
        <v>209</v>
      </c>
      <c r="BN35" s="2" t="s">
        <v>209</v>
      </c>
      <c r="BP35" s="2"/>
      <c r="BR35" s="2" t="s">
        <v>168</v>
      </c>
      <c r="BT35" s="2" t="s">
        <v>168</v>
      </c>
      <c r="BU35" s="21" t="s">
        <v>85</v>
      </c>
      <c r="BV35" s="2" t="s">
        <v>82</v>
      </c>
      <c r="BX35" s="2" t="s">
        <v>82</v>
      </c>
      <c r="BY35" s="21"/>
      <c r="BZ35" s="2" t="s">
        <v>82</v>
      </c>
      <c r="CB35" s="2" t="s">
        <v>82</v>
      </c>
      <c r="CD35" s="2" t="s">
        <v>82</v>
      </c>
      <c r="CF35" s="2">
        <v>104</v>
      </c>
      <c r="CH35" s="2">
        <v>90</v>
      </c>
      <c r="CJ35" s="2">
        <v>94</v>
      </c>
      <c r="CL35" s="2">
        <v>97</v>
      </c>
      <c r="CN35" s="2">
        <v>88</v>
      </c>
      <c r="CP35" s="2">
        <v>105</v>
      </c>
      <c r="CR35" s="2">
        <v>99</v>
      </c>
      <c r="CT35" s="2">
        <v>98</v>
      </c>
      <c r="CV35" s="2">
        <v>106</v>
      </c>
      <c r="CX35" s="2">
        <v>101</v>
      </c>
      <c r="CZ35" s="2">
        <v>99</v>
      </c>
      <c r="DB35" s="2">
        <v>92</v>
      </c>
      <c r="DD35" s="2">
        <v>102</v>
      </c>
      <c r="DF35" s="2">
        <v>108</v>
      </c>
    </row>
    <row r="36" spans="1:111" x14ac:dyDescent="0.25">
      <c r="A36" s="14" t="s">
        <v>33</v>
      </c>
      <c r="B36" s="2" t="s">
        <v>82</v>
      </c>
      <c r="C36" s="21" t="s">
        <v>85</v>
      </c>
      <c r="D36" s="2" t="s">
        <v>82</v>
      </c>
      <c r="E36" s="21" t="s">
        <v>85</v>
      </c>
      <c r="F36" s="2" t="s">
        <v>82</v>
      </c>
      <c r="G36" s="21" t="s">
        <v>85</v>
      </c>
      <c r="H36" s="2" t="s">
        <v>82</v>
      </c>
      <c r="I36" s="21" t="s">
        <v>85</v>
      </c>
      <c r="J36" s="2" t="s">
        <v>82</v>
      </c>
      <c r="K36" s="21" t="s">
        <v>85</v>
      </c>
      <c r="L36" s="2" t="s">
        <v>82</v>
      </c>
      <c r="M36" s="21" t="s">
        <v>85</v>
      </c>
      <c r="N36" s="27" t="s">
        <v>93</v>
      </c>
      <c r="O36" s="21" t="s">
        <v>85</v>
      </c>
      <c r="P36" s="2" t="s">
        <v>82</v>
      </c>
      <c r="R36" s="2" t="s">
        <v>82</v>
      </c>
      <c r="S36" s="21" t="s">
        <v>85</v>
      </c>
      <c r="T36" s="2" t="s">
        <v>82</v>
      </c>
      <c r="U36" s="21" t="s">
        <v>85</v>
      </c>
      <c r="V36" s="2" t="s">
        <v>82</v>
      </c>
      <c r="W36" s="21" t="s">
        <v>85</v>
      </c>
      <c r="X36" s="2" t="s">
        <v>82</v>
      </c>
      <c r="Y36" s="21" t="s">
        <v>85</v>
      </c>
      <c r="Z36" s="2" t="s">
        <v>82</v>
      </c>
      <c r="AA36" s="21"/>
      <c r="AB36" s="2" t="s">
        <v>82</v>
      </c>
      <c r="AC36" s="21" t="s">
        <v>85</v>
      </c>
      <c r="AD36" s="2" t="s">
        <v>82</v>
      </c>
      <c r="AE36" s="21" t="s">
        <v>85</v>
      </c>
      <c r="AF36" s="2" t="s">
        <v>82</v>
      </c>
      <c r="AG36" s="21" t="s">
        <v>85</v>
      </c>
      <c r="AH36" s="31" t="s">
        <v>82</v>
      </c>
      <c r="AI36" s="21" t="s">
        <v>85</v>
      </c>
      <c r="AJ36" s="2" t="s">
        <v>82</v>
      </c>
      <c r="AK36" s="21" t="s">
        <v>85</v>
      </c>
      <c r="AL36" s="2" t="s">
        <v>93</v>
      </c>
      <c r="AM36" s="21" t="s">
        <v>85</v>
      </c>
      <c r="AN36" s="2" t="s">
        <v>82</v>
      </c>
      <c r="AO36" s="21" t="s">
        <v>85</v>
      </c>
      <c r="AP36" s="2">
        <v>0.21</v>
      </c>
      <c r="AQ36" s="21" t="s">
        <v>85</v>
      </c>
      <c r="AR36" s="2">
        <v>0.11</v>
      </c>
      <c r="AS36" s="17" t="s">
        <v>86</v>
      </c>
      <c r="AT36" s="2">
        <v>7.4999999999999997E-2</v>
      </c>
      <c r="AU36" s="21" t="s">
        <v>86</v>
      </c>
      <c r="AV36" s="2">
        <v>0.12</v>
      </c>
      <c r="AW36" s="21" t="s">
        <v>86</v>
      </c>
      <c r="AX36" s="2">
        <v>7.3999999999999996E-2</v>
      </c>
      <c r="AY36" s="21" t="s">
        <v>86</v>
      </c>
      <c r="AZ36" s="2">
        <v>6.2E-2</v>
      </c>
      <c r="BA36" s="21" t="s">
        <v>86</v>
      </c>
      <c r="BB36" s="2">
        <v>0.08</v>
      </c>
      <c r="BC36" s="21" t="s">
        <v>86</v>
      </c>
      <c r="BD36" s="2">
        <v>0.11</v>
      </c>
      <c r="BE36" s="21" t="s">
        <v>86</v>
      </c>
      <c r="BF36" s="2">
        <v>7.4999999999999997E-2</v>
      </c>
      <c r="BG36" s="21" t="s">
        <v>86</v>
      </c>
      <c r="BH36" s="2" t="s">
        <v>82</v>
      </c>
      <c r="BI36" s="21" t="s">
        <v>85</v>
      </c>
      <c r="BJ36" s="49">
        <v>0.59</v>
      </c>
      <c r="BK36" s="21" t="s">
        <v>86</v>
      </c>
      <c r="BL36" s="2" t="s">
        <v>168</v>
      </c>
      <c r="BN36" s="2" t="s">
        <v>168</v>
      </c>
      <c r="BP36" s="2"/>
      <c r="BR36" s="2" t="s">
        <v>169</v>
      </c>
      <c r="BT36" s="2" t="s">
        <v>169</v>
      </c>
      <c r="BU36" s="21" t="s">
        <v>85</v>
      </c>
      <c r="BV36" s="2" t="s">
        <v>82</v>
      </c>
      <c r="BX36" s="2" t="s">
        <v>82</v>
      </c>
      <c r="BY36" s="21"/>
      <c r="BZ36" s="2" t="s">
        <v>82</v>
      </c>
      <c r="CB36" s="2" t="s">
        <v>82</v>
      </c>
      <c r="CD36" s="2" t="s">
        <v>82</v>
      </c>
      <c r="CF36" s="2">
        <v>106</v>
      </c>
      <c r="CH36" s="2">
        <v>120</v>
      </c>
      <c r="CJ36" s="2">
        <v>111</v>
      </c>
      <c r="CL36" s="2">
        <v>108</v>
      </c>
      <c r="CN36" s="2">
        <v>91</v>
      </c>
      <c r="CP36" s="2">
        <v>101</v>
      </c>
      <c r="CR36" s="2">
        <v>103</v>
      </c>
      <c r="CT36" s="2">
        <v>97</v>
      </c>
      <c r="CV36" s="2">
        <v>96</v>
      </c>
      <c r="CX36" s="2">
        <v>92</v>
      </c>
      <c r="CZ36" s="2">
        <v>107</v>
      </c>
      <c r="DB36" s="2">
        <v>109</v>
      </c>
      <c r="DD36" s="2">
        <v>102</v>
      </c>
      <c r="DF36" s="2">
        <v>95</v>
      </c>
    </row>
    <row r="37" spans="1:111" x14ac:dyDescent="0.25">
      <c r="A37" s="14" t="s">
        <v>34</v>
      </c>
      <c r="B37" s="2" t="s">
        <v>84</v>
      </c>
      <c r="C37" s="21" t="s">
        <v>85</v>
      </c>
      <c r="D37" s="2" t="s">
        <v>84</v>
      </c>
      <c r="E37" s="21" t="s">
        <v>85</v>
      </c>
      <c r="F37" s="2" t="s">
        <v>84</v>
      </c>
      <c r="G37" s="21" t="s">
        <v>85</v>
      </c>
      <c r="H37" s="2" t="s">
        <v>84</v>
      </c>
      <c r="I37" s="21" t="s">
        <v>85</v>
      </c>
      <c r="J37" s="2" t="s">
        <v>95</v>
      </c>
      <c r="K37" s="21" t="s">
        <v>85</v>
      </c>
      <c r="L37" s="2" t="s">
        <v>95</v>
      </c>
      <c r="M37" s="21" t="s">
        <v>85</v>
      </c>
      <c r="N37" s="27" t="s">
        <v>95</v>
      </c>
      <c r="O37" s="21" t="s">
        <v>85</v>
      </c>
      <c r="P37" s="2" t="s">
        <v>84</v>
      </c>
      <c r="R37" s="2" t="s">
        <v>84</v>
      </c>
      <c r="S37" s="21" t="s">
        <v>85</v>
      </c>
      <c r="T37" s="2" t="s">
        <v>84</v>
      </c>
      <c r="U37" s="21" t="s">
        <v>85</v>
      </c>
      <c r="V37" s="2" t="s">
        <v>84</v>
      </c>
      <c r="W37" s="21" t="s">
        <v>85</v>
      </c>
      <c r="X37" s="2" t="s">
        <v>84</v>
      </c>
      <c r="Y37" s="21" t="s">
        <v>85</v>
      </c>
      <c r="Z37" s="2" t="s">
        <v>84</v>
      </c>
      <c r="AA37" s="21"/>
      <c r="AB37" s="2" t="s">
        <v>84</v>
      </c>
      <c r="AC37" s="21" t="s">
        <v>85</v>
      </c>
      <c r="AD37" s="2" t="s">
        <v>84</v>
      </c>
      <c r="AE37" s="21" t="s">
        <v>85</v>
      </c>
      <c r="AF37" s="2" t="s">
        <v>95</v>
      </c>
      <c r="AG37" s="21" t="s">
        <v>85</v>
      </c>
      <c r="AH37" s="31" t="s">
        <v>84</v>
      </c>
      <c r="AI37" s="21" t="s">
        <v>85</v>
      </c>
      <c r="AJ37" s="2" t="s">
        <v>84</v>
      </c>
      <c r="AK37" s="21" t="s">
        <v>85</v>
      </c>
      <c r="AL37" s="2" t="s">
        <v>95</v>
      </c>
      <c r="AM37" s="21" t="s">
        <v>85</v>
      </c>
      <c r="AN37" s="2" t="s">
        <v>84</v>
      </c>
      <c r="AO37" s="21" t="s">
        <v>85</v>
      </c>
      <c r="AP37" s="2">
        <v>0.56999999999999995</v>
      </c>
      <c r="AQ37" s="21" t="s">
        <v>85</v>
      </c>
      <c r="AR37" s="2">
        <v>0.53</v>
      </c>
      <c r="AS37" s="17" t="s">
        <v>85</v>
      </c>
      <c r="AT37" s="2">
        <v>0.36</v>
      </c>
      <c r="AU37" s="21" t="s">
        <v>85</v>
      </c>
      <c r="AV37" s="2">
        <v>0.69</v>
      </c>
      <c r="AW37" s="21" t="s">
        <v>85</v>
      </c>
      <c r="AX37" s="2">
        <v>0.51</v>
      </c>
      <c r="AY37" s="21" t="s">
        <v>85</v>
      </c>
      <c r="AZ37" s="2">
        <v>0.47</v>
      </c>
      <c r="BA37" s="21" t="s">
        <v>85</v>
      </c>
      <c r="BB37" s="2">
        <v>0.39</v>
      </c>
      <c r="BC37" s="21" t="s">
        <v>85</v>
      </c>
      <c r="BD37" s="2">
        <v>0.47</v>
      </c>
      <c r="BE37" s="21"/>
      <c r="BF37" s="2">
        <v>0.48</v>
      </c>
      <c r="BG37" s="21" t="s">
        <v>85</v>
      </c>
      <c r="BH37" s="2">
        <v>0.35</v>
      </c>
      <c r="BI37" s="21" t="s">
        <v>85</v>
      </c>
      <c r="BJ37" s="49">
        <v>0.59</v>
      </c>
      <c r="BK37" s="21" t="s">
        <v>86</v>
      </c>
      <c r="BL37" s="2" t="s">
        <v>205</v>
      </c>
      <c r="BN37" s="2" t="s">
        <v>205</v>
      </c>
      <c r="BP37" s="2"/>
      <c r="BR37" s="2" t="s">
        <v>78</v>
      </c>
      <c r="BT37" s="2" t="s">
        <v>78</v>
      </c>
      <c r="BU37" s="21" t="s">
        <v>85</v>
      </c>
      <c r="BV37" s="2" t="s">
        <v>84</v>
      </c>
      <c r="BX37" s="2" t="s">
        <v>84</v>
      </c>
      <c r="BY37" s="21"/>
      <c r="BZ37" s="2" t="s">
        <v>84</v>
      </c>
      <c r="CB37" s="2" t="s">
        <v>84</v>
      </c>
      <c r="CD37" s="2" t="s">
        <v>84</v>
      </c>
      <c r="CF37" s="2">
        <v>119</v>
      </c>
      <c r="CH37" s="2">
        <v>87</v>
      </c>
      <c r="CJ37" s="2">
        <v>103</v>
      </c>
      <c r="CL37" s="2">
        <v>88</v>
      </c>
      <c r="CN37" s="2">
        <v>98</v>
      </c>
      <c r="CP37" s="2">
        <v>101</v>
      </c>
      <c r="CR37" s="2">
        <v>108</v>
      </c>
      <c r="CT37" s="2">
        <v>85</v>
      </c>
      <c r="CV37" s="2">
        <v>112</v>
      </c>
      <c r="CX37" s="2">
        <v>112</v>
      </c>
      <c r="CZ37" s="2">
        <v>110</v>
      </c>
      <c r="DB37" s="2">
        <v>100</v>
      </c>
      <c r="DD37" s="2">
        <v>103</v>
      </c>
      <c r="DF37" s="2">
        <v>98</v>
      </c>
    </row>
    <row r="38" spans="1:111" x14ac:dyDescent="0.25">
      <c r="A38" s="14" t="s">
        <v>35</v>
      </c>
      <c r="B38" s="2" t="s">
        <v>82</v>
      </c>
      <c r="C38" s="21" t="s">
        <v>85</v>
      </c>
      <c r="D38" s="2" t="s">
        <v>82</v>
      </c>
      <c r="E38" s="21" t="s">
        <v>85</v>
      </c>
      <c r="F38" s="2" t="s">
        <v>82</v>
      </c>
      <c r="G38" s="21" t="s">
        <v>85</v>
      </c>
      <c r="H38" s="2" t="s">
        <v>82</v>
      </c>
      <c r="I38" s="21" t="s">
        <v>85</v>
      </c>
      <c r="J38" s="2" t="s">
        <v>82</v>
      </c>
      <c r="K38" s="21" t="s">
        <v>85</v>
      </c>
      <c r="L38" s="2" t="s">
        <v>82</v>
      </c>
      <c r="M38" s="21" t="s">
        <v>85</v>
      </c>
      <c r="N38" s="27" t="s">
        <v>93</v>
      </c>
      <c r="O38" s="21" t="s">
        <v>85</v>
      </c>
      <c r="P38" s="2" t="s">
        <v>82</v>
      </c>
      <c r="R38" s="2" t="s">
        <v>82</v>
      </c>
      <c r="S38" s="21" t="s">
        <v>85</v>
      </c>
      <c r="T38" s="2" t="s">
        <v>82</v>
      </c>
      <c r="U38" s="21" t="s">
        <v>85</v>
      </c>
      <c r="V38" s="2" t="s">
        <v>82</v>
      </c>
      <c r="W38" s="21" t="s">
        <v>85</v>
      </c>
      <c r="X38" s="2" t="s">
        <v>82</v>
      </c>
      <c r="Y38" s="21" t="s">
        <v>85</v>
      </c>
      <c r="Z38" s="2" t="s">
        <v>82</v>
      </c>
      <c r="AA38" s="21"/>
      <c r="AB38" s="2" t="s">
        <v>82</v>
      </c>
      <c r="AC38" s="21" t="s">
        <v>85</v>
      </c>
      <c r="AD38" s="2" t="s">
        <v>82</v>
      </c>
      <c r="AE38" s="21" t="s">
        <v>85</v>
      </c>
      <c r="AF38" s="2" t="s">
        <v>82</v>
      </c>
      <c r="AG38" s="21" t="s">
        <v>85</v>
      </c>
      <c r="AH38" s="31" t="s">
        <v>82</v>
      </c>
      <c r="AI38" s="21" t="s">
        <v>85</v>
      </c>
      <c r="AJ38" s="2" t="s">
        <v>82</v>
      </c>
      <c r="AK38" s="21" t="s">
        <v>85</v>
      </c>
      <c r="AL38" s="2" t="s">
        <v>93</v>
      </c>
      <c r="AM38" s="21" t="s">
        <v>85</v>
      </c>
      <c r="AN38" s="2" t="s">
        <v>82</v>
      </c>
      <c r="AO38" s="21" t="s">
        <v>85</v>
      </c>
      <c r="AP38" s="2" t="s">
        <v>82</v>
      </c>
      <c r="AQ38" s="21" t="s">
        <v>85</v>
      </c>
      <c r="AR38" s="2" t="s">
        <v>93</v>
      </c>
      <c r="AS38" s="17" t="s">
        <v>85</v>
      </c>
      <c r="AT38" s="2" t="s">
        <v>82</v>
      </c>
      <c r="AU38" s="21" t="s">
        <v>85</v>
      </c>
      <c r="AV38" s="2" t="s">
        <v>82</v>
      </c>
      <c r="AW38" s="21" t="s">
        <v>85</v>
      </c>
      <c r="AX38" s="2" t="s">
        <v>82</v>
      </c>
      <c r="AY38" s="21" t="s">
        <v>85</v>
      </c>
      <c r="AZ38" s="2" t="s">
        <v>93</v>
      </c>
      <c r="BA38" s="21" t="s">
        <v>85</v>
      </c>
      <c r="BB38" s="2" t="s">
        <v>82</v>
      </c>
      <c r="BC38" s="21" t="s">
        <v>85</v>
      </c>
      <c r="BD38" s="2" t="s">
        <v>82</v>
      </c>
      <c r="BE38" s="21"/>
      <c r="BF38" s="2" t="s">
        <v>93</v>
      </c>
      <c r="BG38" s="21" t="s">
        <v>85</v>
      </c>
      <c r="BH38" s="2" t="s">
        <v>82</v>
      </c>
      <c r="BI38" s="21" t="s">
        <v>85</v>
      </c>
      <c r="BJ38" s="49" t="s">
        <v>197</v>
      </c>
      <c r="BK38" s="21" t="s">
        <v>85</v>
      </c>
      <c r="BL38" s="2" t="s">
        <v>208</v>
      </c>
      <c r="BN38" s="2" t="s">
        <v>208</v>
      </c>
      <c r="BP38" s="2"/>
      <c r="BR38" s="2" t="s">
        <v>167</v>
      </c>
      <c r="BT38" s="2" t="s">
        <v>167</v>
      </c>
      <c r="BU38" s="21" t="s">
        <v>85</v>
      </c>
      <c r="BV38" s="2" t="s">
        <v>82</v>
      </c>
      <c r="BX38" s="2" t="s">
        <v>82</v>
      </c>
      <c r="BY38" s="21"/>
      <c r="BZ38" s="2" t="s">
        <v>82</v>
      </c>
      <c r="CB38" s="2" t="s">
        <v>82</v>
      </c>
      <c r="CD38" s="2" t="s">
        <v>82</v>
      </c>
      <c r="CF38" s="2">
        <v>101</v>
      </c>
      <c r="CH38" s="2">
        <v>92</v>
      </c>
      <c r="CJ38" s="2">
        <v>97</v>
      </c>
      <c r="CL38" s="2">
        <v>91</v>
      </c>
      <c r="CN38" s="2">
        <v>85</v>
      </c>
      <c r="CP38" s="2">
        <v>91</v>
      </c>
      <c r="CR38" s="2">
        <v>101</v>
      </c>
      <c r="CT38" s="2">
        <v>86</v>
      </c>
      <c r="CV38" s="2">
        <v>93</v>
      </c>
      <c r="CX38" s="2">
        <v>90</v>
      </c>
      <c r="CZ38" s="2">
        <v>96</v>
      </c>
      <c r="DB38" s="2">
        <v>95</v>
      </c>
      <c r="DD38" s="2">
        <v>98</v>
      </c>
      <c r="DF38" s="2">
        <v>89</v>
      </c>
    </row>
    <row r="39" spans="1:111" x14ac:dyDescent="0.25">
      <c r="A39" s="14" t="s">
        <v>36</v>
      </c>
      <c r="B39" s="2" t="s">
        <v>82</v>
      </c>
      <c r="C39" s="21" t="s">
        <v>85</v>
      </c>
      <c r="D39" s="2" t="s">
        <v>82</v>
      </c>
      <c r="E39" s="21" t="s">
        <v>85</v>
      </c>
      <c r="F39" s="2" t="s">
        <v>82</v>
      </c>
      <c r="G39" s="21" t="s">
        <v>85</v>
      </c>
      <c r="H39" s="2" t="s">
        <v>82</v>
      </c>
      <c r="I39" s="21" t="s">
        <v>85</v>
      </c>
      <c r="J39" s="2" t="s">
        <v>82</v>
      </c>
      <c r="K39" s="21" t="s">
        <v>85</v>
      </c>
      <c r="L39" s="2" t="s">
        <v>82</v>
      </c>
      <c r="M39" s="21" t="s">
        <v>85</v>
      </c>
      <c r="N39" s="27" t="s">
        <v>93</v>
      </c>
      <c r="O39" s="21" t="s">
        <v>85</v>
      </c>
      <c r="P39" s="2" t="s">
        <v>82</v>
      </c>
      <c r="R39" s="2" t="s">
        <v>82</v>
      </c>
      <c r="S39" s="21" t="s">
        <v>85</v>
      </c>
      <c r="T39" s="2" t="s">
        <v>82</v>
      </c>
      <c r="U39" s="21" t="s">
        <v>85</v>
      </c>
      <c r="V39" s="2" t="s">
        <v>82</v>
      </c>
      <c r="W39" s="21" t="s">
        <v>85</v>
      </c>
      <c r="X39" s="2" t="s">
        <v>82</v>
      </c>
      <c r="Y39" s="21" t="s">
        <v>85</v>
      </c>
      <c r="Z39" s="2" t="s">
        <v>82</v>
      </c>
      <c r="AA39" s="21"/>
      <c r="AB39" s="2" t="s">
        <v>82</v>
      </c>
      <c r="AC39" s="21" t="s">
        <v>85</v>
      </c>
      <c r="AD39" s="2" t="s">
        <v>82</v>
      </c>
      <c r="AE39" s="21" t="s">
        <v>85</v>
      </c>
      <c r="AF39" s="2" t="s">
        <v>82</v>
      </c>
      <c r="AG39" s="21" t="s">
        <v>85</v>
      </c>
      <c r="AH39" s="31" t="s">
        <v>82</v>
      </c>
      <c r="AI39" s="21" t="s">
        <v>85</v>
      </c>
      <c r="AJ39" s="2" t="s">
        <v>82</v>
      </c>
      <c r="AK39" s="21" t="s">
        <v>85</v>
      </c>
      <c r="AL39" s="2" t="s">
        <v>93</v>
      </c>
      <c r="AM39" s="21" t="s">
        <v>85</v>
      </c>
      <c r="AN39" s="2" t="s">
        <v>82</v>
      </c>
      <c r="AO39" s="21" t="s">
        <v>85</v>
      </c>
      <c r="AP39" s="2">
        <v>0.49</v>
      </c>
      <c r="AQ39" s="21" t="s">
        <v>85</v>
      </c>
      <c r="AR39" s="2">
        <v>0.5</v>
      </c>
      <c r="AS39" s="17" t="s">
        <v>85</v>
      </c>
      <c r="AT39" s="2">
        <v>0.42</v>
      </c>
      <c r="AU39" s="21" t="s">
        <v>85</v>
      </c>
      <c r="AV39" s="2">
        <v>0.73</v>
      </c>
      <c r="AW39" s="21" t="s">
        <v>85</v>
      </c>
      <c r="AX39" s="2">
        <v>0.5</v>
      </c>
      <c r="AY39" s="21" t="s">
        <v>85</v>
      </c>
      <c r="AZ39" s="2">
        <v>0.47</v>
      </c>
      <c r="BA39" s="21" t="s">
        <v>85</v>
      </c>
      <c r="BB39" s="2">
        <v>0.57999999999999996</v>
      </c>
      <c r="BC39" s="21" t="s">
        <v>85</v>
      </c>
      <c r="BD39" s="2">
        <v>0.59</v>
      </c>
      <c r="BE39" s="21"/>
      <c r="BF39" s="2">
        <v>0.22</v>
      </c>
      <c r="BG39" s="21" t="s">
        <v>85</v>
      </c>
      <c r="BH39" s="2">
        <v>0.22</v>
      </c>
      <c r="BI39" s="21" t="s">
        <v>85</v>
      </c>
      <c r="BJ39" s="49" t="s">
        <v>193</v>
      </c>
      <c r="BK39" s="21" t="s">
        <v>85</v>
      </c>
      <c r="BL39" s="2" t="s">
        <v>205</v>
      </c>
      <c r="BN39" s="2" t="s">
        <v>205</v>
      </c>
      <c r="BP39" s="2"/>
      <c r="BR39" s="2" t="s">
        <v>78</v>
      </c>
      <c r="BT39" s="2" t="s">
        <v>78</v>
      </c>
      <c r="BU39" s="21" t="s">
        <v>85</v>
      </c>
      <c r="BV39" s="2" t="s">
        <v>82</v>
      </c>
      <c r="BX39" s="2" t="s">
        <v>82</v>
      </c>
      <c r="BY39" s="21"/>
      <c r="BZ39" s="2" t="s">
        <v>82</v>
      </c>
      <c r="CB39" s="2" t="s">
        <v>82</v>
      </c>
      <c r="CD39" s="2" t="s">
        <v>82</v>
      </c>
      <c r="CF39" s="2">
        <v>100</v>
      </c>
      <c r="CH39" s="2">
        <v>89</v>
      </c>
      <c r="CJ39" s="2">
        <v>87</v>
      </c>
      <c r="CL39" s="2">
        <v>88</v>
      </c>
      <c r="CN39" s="2">
        <v>77</v>
      </c>
      <c r="CP39" s="2">
        <v>90</v>
      </c>
      <c r="CR39" s="2">
        <v>108</v>
      </c>
      <c r="CT39" s="2">
        <v>111</v>
      </c>
      <c r="CV39" s="2">
        <v>102</v>
      </c>
      <c r="CX39" s="2">
        <v>104</v>
      </c>
      <c r="CZ39" s="2">
        <v>100</v>
      </c>
      <c r="DB39" s="2">
        <v>91</v>
      </c>
      <c r="DD39" s="2">
        <v>101</v>
      </c>
      <c r="DF39" s="2">
        <v>104</v>
      </c>
    </row>
    <row r="40" spans="1:111" x14ac:dyDescent="0.25">
      <c r="A40" s="14" t="s">
        <v>37</v>
      </c>
      <c r="B40" s="2" t="s">
        <v>82</v>
      </c>
      <c r="C40" s="21" t="s">
        <v>85</v>
      </c>
      <c r="D40" s="2" t="s">
        <v>82</v>
      </c>
      <c r="E40" s="21" t="s">
        <v>85</v>
      </c>
      <c r="F40" s="2" t="s">
        <v>82</v>
      </c>
      <c r="G40" s="21" t="s">
        <v>85</v>
      </c>
      <c r="H40" s="2" t="s">
        <v>82</v>
      </c>
      <c r="I40" s="21" t="s">
        <v>85</v>
      </c>
      <c r="J40" s="2" t="s">
        <v>82</v>
      </c>
      <c r="K40" s="21" t="s">
        <v>85</v>
      </c>
      <c r="L40" s="2" t="s">
        <v>82</v>
      </c>
      <c r="M40" s="21" t="s">
        <v>85</v>
      </c>
      <c r="N40" s="27" t="s">
        <v>93</v>
      </c>
      <c r="O40" s="21" t="s">
        <v>85</v>
      </c>
      <c r="P40" s="2" t="s">
        <v>82</v>
      </c>
      <c r="R40" s="2" t="s">
        <v>82</v>
      </c>
      <c r="S40" s="21" t="s">
        <v>85</v>
      </c>
      <c r="T40" s="2" t="s">
        <v>82</v>
      </c>
      <c r="U40" s="21" t="s">
        <v>85</v>
      </c>
      <c r="V40" s="2" t="s">
        <v>82</v>
      </c>
      <c r="W40" s="21" t="s">
        <v>85</v>
      </c>
      <c r="X40" s="2" t="s">
        <v>82</v>
      </c>
      <c r="Y40" s="21" t="s">
        <v>85</v>
      </c>
      <c r="Z40" s="2" t="s">
        <v>82</v>
      </c>
      <c r="AA40" s="21"/>
      <c r="AB40" s="2" t="s">
        <v>82</v>
      </c>
      <c r="AC40" s="21" t="s">
        <v>85</v>
      </c>
      <c r="AD40" s="2" t="s">
        <v>82</v>
      </c>
      <c r="AE40" s="21" t="s">
        <v>85</v>
      </c>
      <c r="AF40" s="2" t="s">
        <v>82</v>
      </c>
      <c r="AG40" s="21" t="s">
        <v>85</v>
      </c>
      <c r="AH40" s="31" t="s">
        <v>82</v>
      </c>
      <c r="AI40" s="21" t="s">
        <v>85</v>
      </c>
      <c r="AJ40" s="2" t="s">
        <v>82</v>
      </c>
      <c r="AK40" s="21" t="s">
        <v>85</v>
      </c>
      <c r="AL40" s="2" t="s">
        <v>93</v>
      </c>
      <c r="AM40" s="21" t="s">
        <v>85</v>
      </c>
      <c r="AN40" s="2" t="s">
        <v>82</v>
      </c>
      <c r="AO40" s="21" t="s">
        <v>85</v>
      </c>
      <c r="AP40" s="2">
        <v>0.33</v>
      </c>
      <c r="AQ40" s="21" t="s">
        <v>85</v>
      </c>
      <c r="AR40" s="2">
        <v>0.15</v>
      </c>
      <c r="AS40" s="17" t="s">
        <v>86</v>
      </c>
      <c r="AT40" s="2">
        <v>0.11</v>
      </c>
      <c r="AU40" s="21" t="s">
        <v>86</v>
      </c>
      <c r="AV40" s="2" t="s">
        <v>1741</v>
      </c>
      <c r="AW40" s="21" t="s">
        <v>86</v>
      </c>
      <c r="AX40" s="2" t="s">
        <v>82</v>
      </c>
      <c r="AY40" s="21" t="s">
        <v>85</v>
      </c>
      <c r="AZ40" s="2" t="s">
        <v>93</v>
      </c>
      <c r="BA40" s="21" t="s">
        <v>85</v>
      </c>
      <c r="BB40" s="2" t="s">
        <v>82</v>
      </c>
      <c r="BC40" s="21" t="s">
        <v>85</v>
      </c>
      <c r="BD40" s="2" t="s">
        <v>82</v>
      </c>
      <c r="BE40" s="21"/>
      <c r="BF40" s="2" t="s">
        <v>93</v>
      </c>
      <c r="BG40" s="21" t="s">
        <v>85</v>
      </c>
      <c r="BH40" s="2" t="s">
        <v>82</v>
      </c>
      <c r="BI40" s="21" t="s">
        <v>85</v>
      </c>
      <c r="BJ40" s="49" t="s">
        <v>193</v>
      </c>
      <c r="BK40" s="21" t="s">
        <v>85</v>
      </c>
      <c r="BL40" s="2" t="s">
        <v>205</v>
      </c>
      <c r="BN40" s="2" t="s">
        <v>205</v>
      </c>
      <c r="BP40" s="2"/>
      <c r="BR40" s="2" t="s">
        <v>78</v>
      </c>
      <c r="BT40" s="2" t="s">
        <v>78</v>
      </c>
      <c r="BU40" s="21" t="s">
        <v>85</v>
      </c>
      <c r="BV40" s="2" t="s">
        <v>82</v>
      </c>
      <c r="BX40" s="2" t="s">
        <v>82</v>
      </c>
      <c r="BY40" s="21"/>
      <c r="BZ40" s="2" t="s">
        <v>82</v>
      </c>
      <c r="CB40" s="2" t="s">
        <v>82</v>
      </c>
      <c r="CD40" s="2" t="s">
        <v>82</v>
      </c>
      <c r="CF40" s="2">
        <v>111</v>
      </c>
      <c r="CH40" s="2">
        <v>103</v>
      </c>
      <c r="CJ40" s="2">
        <v>104</v>
      </c>
      <c r="CL40" s="2">
        <v>97</v>
      </c>
      <c r="CN40" s="2">
        <v>96</v>
      </c>
      <c r="CP40" s="2">
        <v>97</v>
      </c>
      <c r="CR40" s="2">
        <v>108</v>
      </c>
      <c r="CT40" s="2">
        <v>106</v>
      </c>
      <c r="CV40" s="2">
        <v>101</v>
      </c>
      <c r="CX40" s="2">
        <v>97</v>
      </c>
      <c r="CZ40" s="2">
        <v>116</v>
      </c>
      <c r="DB40" s="2">
        <v>110</v>
      </c>
      <c r="DD40" s="2">
        <v>104</v>
      </c>
      <c r="DF40" s="2">
        <v>100</v>
      </c>
    </row>
    <row r="41" spans="1:111" x14ac:dyDescent="0.25">
      <c r="A41" s="14" t="s">
        <v>38</v>
      </c>
      <c r="B41" s="3">
        <v>0.12</v>
      </c>
      <c r="C41" s="21" t="s">
        <v>86</v>
      </c>
      <c r="D41" s="2" t="s">
        <v>81</v>
      </c>
      <c r="E41" s="21" t="s">
        <v>85</v>
      </c>
      <c r="F41" s="3">
        <v>7.8E-2</v>
      </c>
      <c r="G41" s="21" t="s">
        <v>86</v>
      </c>
      <c r="H41" s="2" t="s">
        <v>81</v>
      </c>
      <c r="I41" s="21" t="s">
        <v>85</v>
      </c>
      <c r="J41" s="2" t="s">
        <v>81</v>
      </c>
      <c r="K41" s="21" t="s">
        <v>85</v>
      </c>
      <c r="L41" s="2" t="s">
        <v>81</v>
      </c>
      <c r="M41" s="21" t="s">
        <v>85</v>
      </c>
      <c r="N41" s="27" t="s">
        <v>82</v>
      </c>
      <c r="O41" s="21" t="s">
        <v>85</v>
      </c>
      <c r="P41" s="2" t="s">
        <v>81</v>
      </c>
      <c r="R41" s="2" t="s">
        <v>81</v>
      </c>
      <c r="S41" s="21" t="s">
        <v>85</v>
      </c>
      <c r="T41" s="2" t="s">
        <v>81</v>
      </c>
      <c r="U41" s="21" t="s">
        <v>85</v>
      </c>
      <c r="V41" s="3">
        <v>0.13</v>
      </c>
      <c r="W41" s="21" t="s">
        <v>86</v>
      </c>
      <c r="X41" s="3">
        <v>0.12</v>
      </c>
      <c r="Y41" s="21" t="s">
        <v>86</v>
      </c>
      <c r="Z41" s="2" t="s">
        <v>81</v>
      </c>
      <c r="AA41" s="21"/>
      <c r="AB41" s="2" t="s">
        <v>81</v>
      </c>
      <c r="AC41" s="21" t="s">
        <v>85</v>
      </c>
      <c r="AD41" s="3">
        <v>6.0999999999999999E-2</v>
      </c>
      <c r="AE41" s="21" t="s">
        <v>86</v>
      </c>
      <c r="AF41" s="2" t="s">
        <v>81</v>
      </c>
      <c r="AG41" s="21" t="s">
        <v>85</v>
      </c>
      <c r="AH41" s="32">
        <v>0.12</v>
      </c>
      <c r="AI41" s="21" t="s">
        <v>86</v>
      </c>
      <c r="AJ41" s="2" t="s">
        <v>81</v>
      </c>
      <c r="AK41" s="21" t="s">
        <v>85</v>
      </c>
      <c r="AL41" s="2" t="s">
        <v>82</v>
      </c>
      <c r="AM41" s="21" t="s">
        <v>85</v>
      </c>
      <c r="AN41" s="2" t="s">
        <v>81</v>
      </c>
      <c r="AO41" s="21" t="s">
        <v>85</v>
      </c>
      <c r="AP41" s="2">
        <v>18</v>
      </c>
      <c r="AQ41" s="21" t="s">
        <v>85</v>
      </c>
      <c r="AR41" s="2">
        <v>11</v>
      </c>
      <c r="AS41" s="17"/>
      <c r="AT41" s="2">
        <v>7.4</v>
      </c>
      <c r="AU41" s="21" t="s">
        <v>85</v>
      </c>
      <c r="AV41" s="2">
        <v>16</v>
      </c>
      <c r="AW41" s="21"/>
      <c r="AX41" s="2">
        <v>9.3000000000000007</v>
      </c>
      <c r="AY41" s="21" t="s">
        <v>85</v>
      </c>
      <c r="AZ41" s="2">
        <v>8</v>
      </c>
      <c r="BA41" s="21" t="s">
        <v>85</v>
      </c>
      <c r="BB41" s="2">
        <v>9.5</v>
      </c>
      <c r="BC41" s="21" t="s">
        <v>85</v>
      </c>
      <c r="BD41" s="2">
        <v>10</v>
      </c>
      <c r="BE41" s="21"/>
      <c r="BF41" s="2">
        <v>4.9000000000000004</v>
      </c>
      <c r="BG41" s="21" t="s">
        <v>85</v>
      </c>
      <c r="BH41" s="2">
        <v>4</v>
      </c>
      <c r="BI41" s="21" t="s">
        <v>85</v>
      </c>
      <c r="BJ41" s="49" t="s">
        <v>193</v>
      </c>
      <c r="BK41" s="21" t="s">
        <v>85</v>
      </c>
      <c r="BL41" s="2" t="s">
        <v>205</v>
      </c>
      <c r="BN41" s="2" t="s">
        <v>205</v>
      </c>
      <c r="BP41" s="2"/>
      <c r="BR41" s="2" t="s">
        <v>78</v>
      </c>
      <c r="BT41" s="2" t="s">
        <v>78</v>
      </c>
      <c r="BU41" s="21" t="s">
        <v>85</v>
      </c>
      <c r="BV41" s="2" t="s">
        <v>81</v>
      </c>
      <c r="BX41" s="2" t="s">
        <v>81</v>
      </c>
      <c r="BY41" s="21"/>
      <c r="BZ41" s="2" t="s">
        <v>81</v>
      </c>
      <c r="CB41" s="2" t="s">
        <v>81</v>
      </c>
      <c r="CD41" s="2" t="s">
        <v>81</v>
      </c>
      <c r="CF41" s="2">
        <v>105</v>
      </c>
      <c r="CH41" s="2">
        <v>104</v>
      </c>
      <c r="CJ41" s="2">
        <v>100</v>
      </c>
      <c r="CL41" s="2">
        <v>109</v>
      </c>
      <c r="CN41" s="2">
        <v>89</v>
      </c>
      <c r="CP41" s="2">
        <v>88</v>
      </c>
      <c r="CR41" s="2">
        <v>108</v>
      </c>
      <c r="CT41" s="2">
        <v>96</v>
      </c>
      <c r="CV41" s="2">
        <v>105</v>
      </c>
      <c r="CX41" s="2">
        <v>105</v>
      </c>
      <c r="CZ41" s="2">
        <v>104</v>
      </c>
      <c r="DB41" s="2">
        <v>106</v>
      </c>
      <c r="DD41" s="2">
        <v>105</v>
      </c>
      <c r="DF41" s="2">
        <v>111</v>
      </c>
    </row>
    <row r="42" spans="1:111" x14ac:dyDescent="0.25">
      <c r="A42" s="14" t="s">
        <v>39</v>
      </c>
      <c r="B42" s="2">
        <v>8.2000000000000003E-2</v>
      </c>
      <c r="C42" s="21" t="s">
        <v>87</v>
      </c>
      <c r="D42" s="2">
        <v>9.5000000000000001E-2</v>
      </c>
      <c r="E42" s="21" t="s">
        <v>87</v>
      </c>
      <c r="F42" s="2">
        <v>0.11</v>
      </c>
      <c r="G42" s="21" t="s">
        <v>86</v>
      </c>
      <c r="H42" s="2">
        <v>8.3000000000000004E-2</v>
      </c>
      <c r="I42" s="21" t="s">
        <v>86</v>
      </c>
      <c r="J42" s="2">
        <v>7.8E-2</v>
      </c>
      <c r="K42" s="21" t="s">
        <v>86</v>
      </c>
      <c r="L42" s="2" t="s">
        <v>81</v>
      </c>
      <c r="M42" s="21" t="s">
        <v>85</v>
      </c>
      <c r="N42" s="27" t="s">
        <v>82</v>
      </c>
      <c r="O42" s="21" t="s">
        <v>85</v>
      </c>
      <c r="P42" s="2" t="s">
        <v>81</v>
      </c>
      <c r="R42" s="2" t="s">
        <v>81</v>
      </c>
      <c r="S42" s="21" t="s">
        <v>85</v>
      </c>
      <c r="T42" s="2" t="s">
        <v>81</v>
      </c>
      <c r="U42" s="21" t="s">
        <v>85</v>
      </c>
      <c r="V42" s="2">
        <v>0.11</v>
      </c>
      <c r="W42" s="21" t="s">
        <v>86</v>
      </c>
      <c r="X42" s="2">
        <v>9.4E-2</v>
      </c>
      <c r="Y42" s="21" t="s">
        <v>86</v>
      </c>
      <c r="Z42" s="2" t="s">
        <v>81</v>
      </c>
      <c r="AA42" s="21"/>
      <c r="AB42" s="2" t="s">
        <v>1721</v>
      </c>
      <c r="AC42" s="21" t="s">
        <v>1363</v>
      </c>
      <c r="AD42" s="2">
        <v>6.5000000000000002E-2</v>
      </c>
      <c r="AE42" s="21" t="s">
        <v>86</v>
      </c>
      <c r="AF42" s="2" t="s">
        <v>81</v>
      </c>
      <c r="AG42" s="21" t="s">
        <v>85</v>
      </c>
      <c r="AH42" s="31">
        <v>0.1</v>
      </c>
      <c r="AI42" s="21" t="s">
        <v>86</v>
      </c>
      <c r="AJ42" s="2" t="s">
        <v>81</v>
      </c>
      <c r="AK42" s="21" t="s">
        <v>85</v>
      </c>
      <c r="AL42" s="2" t="s">
        <v>82</v>
      </c>
      <c r="AM42" s="21" t="s">
        <v>85</v>
      </c>
      <c r="AN42" s="2" t="s">
        <v>81</v>
      </c>
      <c r="AO42" s="21" t="s">
        <v>85</v>
      </c>
      <c r="AP42" s="2">
        <v>1.2</v>
      </c>
      <c r="AQ42" s="21" t="s">
        <v>85</v>
      </c>
      <c r="AR42" s="2">
        <v>1</v>
      </c>
      <c r="AS42" s="17" t="s">
        <v>85</v>
      </c>
      <c r="AT42" s="2">
        <v>0.74</v>
      </c>
      <c r="AU42" s="21" t="s">
        <v>85</v>
      </c>
      <c r="AV42" s="2">
        <v>1.1000000000000001</v>
      </c>
      <c r="AW42" s="21" t="s">
        <v>85</v>
      </c>
      <c r="AX42" s="2">
        <v>1.1000000000000001</v>
      </c>
      <c r="AY42" s="21" t="s">
        <v>85</v>
      </c>
      <c r="AZ42" s="2">
        <v>1</v>
      </c>
      <c r="BA42" s="21" t="s">
        <v>85</v>
      </c>
      <c r="BB42" s="2">
        <v>0.83</v>
      </c>
      <c r="BC42" s="21" t="s">
        <v>85</v>
      </c>
      <c r="BD42" s="2">
        <v>0.89</v>
      </c>
      <c r="BE42" s="21"/>
      <c r="BF42" s="2">
        <v>1.4</v>
      </c>
      <c r="BG42" s="21" t="s">
        <v>85</v>
      </c>
      <c r="BH42" s="2">
        <v>0.97</v>
      </c>
      <c r="BI42" s="21" t="s">
        <v>85</v>
      </c>
      <c r="BJ42" s="49">
        <v>1.4</v>
      </c>
      <c r="BK42" s="21" t="s">
        <v>86</v>
      </c>
      <c r="BL42" s="2" t="s">
        <v>210</v>
      </c>
      <c r="BN42" s="2" t="s">
        <v>210</v>
      </c>
      <c r="BP42" s="2"/>
      <c r="BR42" s="2" t="s">
        <v>170</v>
      </c>
      <c r="BT42" s="2" t="s">
        <v>170</v>
      </c>
      <c r="BU42" s="21" t="s">
        <v>85</v>
      </c>
      <c r="BV42" s="2" t="s">
        <v>81</v>
      </c>
      <c r="BX42" s="61">
        <v>0.123</v>
      </c>
      <c r="BY42" s="21" t="s">
        <v>86</v>
      </c>
      <c r="BZ42" s="2" t="s">
        <v>81</v>
      </c>
      <c r="CB42" s="2" t="s">
        <v>81</v>
      </c>
      <c r="CD42" s="2" t="s">
        <v>81</v>
      </c>
      <c r="CF42" s="2">
        <v>103</v>
      </c>
      <c r="CH42" s="2">
        <v>125</v>
      </c>
      <c r="CJ42" s="2">
        <v>97</v>
      </c>
      <c r="CL42" s="2">
        <v>111</v>
      </c>
      <c r="CN42" s="2">
        <v>80</v>
      </c>
      <c r="CP42" s="2">
        <v>103</v>
      </c>
      <c r="CR42" s="2">
        <v>96</v>
      </c>
      <c r="CT42" s="2">
        <v>102</v>
      </c>
      <c r="CV42" s="2">
        <v>110</v>
      </c>
      <c r="CX42" s="2">
        <v>104</v>
      </c>
      <c r="CZ42" s="2">
        <v>104</v>
      </c>
      <c r="DB42" s="2">
        <v>111</v>
      </c>
      <c r="DD42" s="2">
        <v>106</v>
      </c>
      <c r="DF42" s="2">
        <v>108</v>
      </c>
    </row>
    <row r="43" spans="1:111" x14ac:dyDescent="0.25">
      <c r="A43" s="14" t="s">
        <v>40</v>
      </c>
      <c r="B43" s="2" t="s">
        <v>82</v>
      </c>
      <c r="C43" s="21" t="s">
        <v>85</v>
      </c>
      <c r="D43" s="2" t="s">
        <v>82</v>
      </c>
      <c r="E43" s="21" t="s">
        <v>85</v>
      </c>
      <c r="F43" s="2" t="s">
        <v>82</v>
      </c>
      <c r="G43" s="21" t="s">
        <v>85</v>
      </c>
      <c r="H43" s="2" t="s">
        <v>82</v>
      </c>
      <c r="I43" s="21" t="s">
        <v>85</v>
      </c>
      <c r="J43" s="2" t="s">
        <v>82</v>
      </c>
      <c r="K43" s="21" t="s">
        <v>85</v>
      </c>
      <c r="L43" s="2" t="s">
        <v>82</v>
      </c>
      <c r="M43" s="21" t="s">
        <v>85</v>
      </c>
      <c r="N43" s="27" t="s">
        <v>93</v>
      </c>
      <c r="O43" s="21" t="s">
        <v>85</v>
      </c>
      <c r="P43" s="2" t="s">
        <v>82</v>
      </c>
      <c r="R43" s="2" t="s">
        <v>82</v>
      </c>
      <c r="S43" s="21" t="s">
        <v>85</v>
      </c>
      <c r="T43" s="2" t="s">
        <v>82</v>
      </c>
      <c r="U43" s="21" t="s">
        <v>85</v>
      </c>
      <c r="V43" s="2" t="s">
        <v>82</v>
      </c>
      <c r="W43" s="21" t="s">
        <v>85</v>
      </c>
      <c r="X43" s="2" t="s">
        <v>82</v>
      </c>
      <c r="Y43" s="21" t="s">
        <v>85</v>
      </c>
      <c r="Z43" s="2" t="s">
        <v>82</v>
      </c>
      <c r="AA43" s="21"/>
      <c r="AB43" s="2" t="s">
        <v>82</v>
      </c>
      <c r="AC43" s="21" t="s">
        <v>85</v>
      </c>
      <c r="AD43" s="2" t="s">
        <v>82</v>
      </c>
      <c r="AE43" s="21" t="s">
        <v>85</v>
      </c>
      <c r="AF43" s="2" t="s">
        <v>82</v>
      </c>
      <c r="AG43" s="21" t="s">
        <v>85</v>
      </c>
      <c r="AH43" s="31" t="s">
        <v>82</v>
      </c>
      <c r="AI43" s="21" t="s">
        <v>85</v>
      </c>
      <c r="AJ43" s="2" t="s">
        <v>82</v>
      </c>
      <c r="AK43" s="21" t="s">
        <v>85</v>
      </c>
      <c r="AL43" s="2" t="s">
        <v>93</v>
      </c>
      <c r="AM43" s="21" t="s">
        <v>85</v>
      </c>
      <c r="AN43" s="2" t="s">
        <v>82</v>
      </c>
      <c r="AO43" s="21" t="s">
        <v>85</v>
      </c>
      <c r="AP43" s="2" t="s">
        <v>82</v>
      </c>
      <c r="AQ43" s="21" t="s">
        <v>85</v>
      </c>
      <c r="AR43" s="2" t="s">
        <v>93</v>
      </c>
      <c r="AS43" s="17" t="s">
        <v>85</v>
      </c>
      <c r="AT43" s="2" t="s">
        <v>82</v>
      </c>
      <c r="AU43" s="21" t="s">
        <v>85</v>
      </c>
      <c r="AV43" s="2" t="s">
        <v>82</v>
      </c>
      <c r="AW43" s="21" t="s">
        <v>85</v>
      </c>
      <c r="AX43" s="2" t="s">
        <v>82</v>
      </c>
      <c r="AY43" s="21" t="s">
        <v>85</v>
      </c>
      <c r="AZ43" s="2" t="s">
        <v>93</v>
      </c>
      <c r="BA43" s="21" t="s">
        <v>85</v>
      </c>
      <c r="BB43" s="2" t="s">
        <v>82</v>
      </c>
      <c r="BC43" s="21" t="s">
        <v>85</v>
      </c>
      <c r="BD43" s="2" t="s">
        <v>82</v>
      </c>
      <c r="BE43" s="21"/>
      <c r="BF43" s="2" t="s">
        <v>93</v>
      </c>
      <c r="BG43" s="21" t="s">
        <v>85</v>
      </c>
      <c r="BH43" s="2" t="s">
        <v>82</v>
      </c>
      <c r="BI43" s="21" t="s">
        <v>85</v>
      </c>
      <c r="BJ43" s="49" t="s">
        <v>193</v>
      </c>
      <c r="BK43" s="21" t="s">
        <v>85</v>
      </c>
      <c r="BL43" s="2" t="s">
        <v>205</v>
      </c>
      <c r="BN43" s="2" t="s">
        <v>205</v>
      </c>
      <c r="BP43" s="2"/>
      <c r="BR43" s="2" t="s">
        <v>78</v>
      </c>
      <c r="BT43" s="2" t="s">
        <v>78</v>
      </c>
      <c r="BU43" s="21" t="s">
        <v>85</v>
      </c>
      <c r="BV43" s="2" t="s">
        <v>82</v>
      </c>
      <c r="BX43" s="2" t="s">
        <v>82</v>
      </c>
      <c r="BY43" s="21"/>
      <c r="BZ43" s="2" t="s">
        <v>82</v>
      </c>
      <c r="CB43" s="2" t="s">
        <v>82</v>
      </c>
      <c r="CD43" s="2" t="s">
        <v>82</v>
      </c>
      <c r="CF43" s="2">
        <v>94</v>
      </c>
      <c r="CH43" s="2">
        <v>96</v>
      </c>
      <c r="CJ43" s="2">
        <v>93</v>
      </c>
      <c r="CL43" s="2">
        <v>84</v>
      </c>
      <c r="CN43" s="2">
        <v>90</v>
      </c>
      <c r="CP43" s="2">
        <v>93</v>
      </c>
      <c r="CR43" s="2">
        <v>104</v>
      </c>
      <c r="CT43" s="2">
        <v>95</v>
      </c>
      <c r="CV43" s="2">
        <v>102</v>
      </c>
      <c r="CX43" s="2">
        <v>97</v>
      </c>
      <c r="CZ43" s="2">
        <v>99</v>
      </c>
      <c r="DB43" s="2">
        <v>101</v>
      </c>
      <c r="DD43" s="2">
        <v>101</v>
      </c>
      <c r="DF43" s="2">
        <v>96</v>
      </c>
    </row>
    <row r="44" spans="1:111" x14ac:dyDescent="0.25">
      <c r="A44" s="14" t="s">
        <v>41</v>
      </c>
      <c r="B44" s="2" t="s">
        <v>83</v>
      </c>
      <c r="C44" s="21" t="s">
        <v>85</v>
      </c>
      <c r="D44" s="2" t="s">
        <v>83</v>
      </c>
      <c r="E44" s="21" t="s">
        <v>85</v>
      </c>
      <c r="F44" s="2" t="s">
        <v>83</v>
      </c>
      <c r="G44" s="21" t="s">
        <v>85</v>
      </c>
      <c r="H44" s="2" t="s">
        <v>83</v>
      </c>
      <c r="I44" s="21" t="s">
        <v>85</v>
      </c>
      <c r="J44" s="2" t="s">
        <v>94</v>
      </c>
      <c r="K44" s="21" t="s">
        <v>85</v>
      </c>
      <c r="L44" s="2" t="s">
        <v>94</v>
      </c>
      <c r="M44" s="21" t="s">
        <v>85</v>
      </c>
      <c r="N44" s="27" t="s">
        <v>94</v>
      </c>
      <c r="O44" s="21" t="s">
        <v>85</v>
      </c>
      <c r="P44" s="2" t="s">
        <v>83</v>
      </c>
      <c r="R44" s="2" t="s">
        <v>94</v>
      </c>
      <c r="S44" s="21" t="s">
        <v>85</v>
      </c>
      <c r="T44" s="2" t="s">
        <v>83</v>
      </c>
      <c r="U44" s="21"/>
      <c r="V44" s="2" t="s">
        <v>94</v>
      </c>
      <c r="W44" s="21" t="s">
        <v>85</v>
      </c>
      <c r="X44" s="2" t="s">
        <v>94</v>
      </c>
      <c r="Y44" s="21" t="s">
        <v>85</v>
      </c>
      <c r="Z44" s="2" t="s">
        <v>83</v>
      </c>
      <c r="AA44" s="21"/>
      <c r="AB44" s="2" t="s">
        <v>83</v>
      </c>
      <c r="AC44" s="21" t="s">
        <v>85</v>
      </c>
      <c r="AD44" s="2" t="s">
        <v>83</v>
      </c>
      <c r="AE44" s="21" t="s">
        <v>85</v>
      </c>
      <c r="AF44" s="2" t="s">
        <v>94</v>
      </c>
      <c r="AG44" s="21" t="s">
        <v>85</v>
      </c>
      <c r="AH44" s="31" t="s">
        <v>94</v>
      </c>
      <c r="AI44" s="21" t="s">
        <v>85</v>
      </c>
      <c r="AJ44" s="2" t="s">
        <v>94</v>
      </c>
      <c r="AK44" s="21" t="s">
        <v>85</v>
      </c>
      <c r="AL44" s="2" t="s">
        <v>94</v>
      </c>
      <c r="AM44" s="21" t="s">
        <v>85</v>
      </c>
      <c r="AN44" s="2" t="s">
        <v>83</v>
      </c>
      <c r="AO44" s="21" t="s">
        <v>85</v>
      </c>
      <c r="AP44" s="2">
        <v>0.9</v>
      </c>
      <c r="AQ44" s="21" t="s">
        <v>85</v>
      </c>
      <c r="AR44" s="2">
        <v>0.83</v>
      </c>
      <c r="AS44" s="17" t="s">
        <v>85</v>
      </c>
      <c r="AT44" s="2">
        <v>0.5</v>
      </c>
      <c r="AU44" s="21" t="s">
        <v>85</v>
      </c>
      <c r="AV44" s="2">
        <v>1.2</v>
      </c>
      <c r="AW44" s="21" t="s">
        <v>85</v>
      </c>
      <c r="AX44" s="2">
        <v>0.74</v>
      </c>
      <c r="AY44" s="21" t="s">
        <v>85</v>
      </c>
      <c r="AZ44" s="2">
        <v>0.73</v>
      </c>
      <c r="BA44" s="21" t="s">
        <v>85</v>
      </c>
      <c r="BB44" s="2">
        <v>0.75</v>
      </c>
      <c r="BC44" s="21" t="s">
        <v>85</v>
      </c>
      <c r="BD44" s="2" t="s">
        <v>83</v>
      </c>
      <c r="BE44" s="21"/>
      <c r="BF44" s="2">
        <v>0.54</v>
      </c>
      <c r="BG44" s="21" t="s">
        <v>85</v>
      </c>
      <c r="BH44" s="2">
        <v>0.48</v>
      </c>
      <c r="BI44" s="21" t="s">
        <v>50</v>
      </c>
      <c r="BJ44" s="2" t="s">
        <v>191</v>
      </c>
      <c r="BK44" s="21" t="s">
        <v>85</v>
      </c>
      <c r="BL44" s="2" t="s">
        <v>204</v>
      </c>
      <c r="BN44" s="2" t="s">
        <v>204</v>
      </c>
      <c r="BP44" s="2"/>
      <c r="BR44" s="2" t="s">
        <v>80</v>
      </c>
      <c r="BT44" s="2" t="s">
        <v>80</v>
      </c>
      <c r="BU44" s="21"/>
      <c r="BV44" s="2" t="s">
        <v>83</v>
      </c>
      <c r="BX44" s="2" t="s">
        <v>83</v>
      </c>
      <c r="BY44" s="21"/>
      <c r="BZ44" s="2" t="s">
        <v>83</v>
      </c>
      <c r="CB44" s="2" t="s">
        <v>83</v>
      </c>
      <c r="CD44" s="2" t="s">
        <v>83</v>
      </c>
      <c r="CF44" s="2">
        <v>106</v>
      </c>
      <c r="CH44" s="2">
        <v>103</v>
      </c>
      <c r="CJ44" s="2">
        <v>90</v>
      </c>
      <c r="CL44" s="2">
        <v>102</v>
      </c>
      <c r="CN44" s="2">
        <v>87</v>
      </c>
      <c r="CP44" s="2">
        <v>83</v>
      </c>
      <c r="CR44" s="2">
        <v>120</v>
      </c>
      <c r="CT44" s="2">
        <v>104</v>
      </c>
      <c r="CV44" s="2">
        <v>89</v>
      </c>
      <c r="CX44" s="2">
        <v>77</v>
      </c>
      <c r="CZ44" s="2">
        <v>128</v>
      </c>
      <c r="DB44" s="2">
        <v>134</v>
      </c>
      <c r="DD44" s="2">
        <v>112</v>
      </c>
      <c r="DF44" s="2">
        <v>103</v>
      </c>
    </row>
    <row r="45" spans="1:111" x14ac:dyDescent="0.25">
      <c r="A45" s="14" t="s">
        <v>42</v>
      </c>
      <c r="B45" s="2" t="s">
        <v>82</v>
      </c>
      <c r="C45" s="21" t="s">
        <v>85</v>
      </c>
      <c r="D45" s="2" t="s">
        <v>82</v>
      </c>
      <c r="E45" s="21" t="s">
        <v>85</v>
      </c>
      <c r="F45" s="2" t="s">
        <v>82</v>
      </c>
      <c r="G45" s="21" t="s">
        <v>85</v>
      </c>
      <c r="H45" s="2" t="s">
        <v>82</v>
      </c>
      <c r="I45" s="21" t="s">
        <v>85</v>
      </c>
      <c r="J45" s="2" t="s">
        <v>82</v>
      </c>
      <c r="K45" s="21" t="s">
        <v>85</v>
      </c>
      <c r="L45" s="2" t="s">
        <v>82</v>
      </c>
      <c r="M45" s="21" t="s">
        <v>85</v>
      </c>
      <c r="N45" s="27" t="s">
        <v>93</v>
      </c>
      <c r="O45" s="21" t="s">
        <v>85</v>
      </c>
      <c r="P45" s="2" t="s">
        <v>82</v>
      </c>
      <c r="R45" s="2" t="s">
        <v>82</v>
      </c>
      <c r="S45" s="21" t="s">
        <v>85</v>
      </c>
      <c r="T45" s="2" t="s">
        <v>78</v>
      </c>
      <c r="U45" s="21" t="s">
        <v>85</v>
      </c>
      <c r="V45" s="2" t="s">
        <v>82</v>
      </c>
      <c r="W45" s="21" t="s">
        <v>85</v>
      </c>
      <c r="X45" s="2" t="s">
        <v>82</v>
      </c>
      <c r="Y45" s="21" t="s">
        <v>85</v>
      </c>
      <c r="Z45" s="2" t="s">
        <v>78</v>
      </c>
      <c r="AA45" s="21"/>
      <c r="AB45" s="2" t="s">
        <v>82</v>
      </c>
      <c r="AC45" s="21"/>
      <c r="AD45" s="2" t="s">
        <v>82</v>
      </c>
      <c r="AE45" s="21" t="s">
        <v>85</v>
      </c>
      <c r="AF45" s="2" t="s">
        <v>82</v>
      </c>
      <c r="AG45" s="21" t="s">
        <v>85</v>
      </c>
      <c r="AH45" s="31" t="s">
        <v>82</v>
      </c>
      <c r="AI45" s="21"/>
      <c r="AJ45" s="2" t="s">
        <v>82</v>
      </c>
      <c r="AK45" s="21" t="s">
        <v>85</v>
      </c>
      <c r="AL45" s="2" t="s">
        <v>93</v>
      </c>
      <c r="AM45" s="21" t="s">
        <v>85</v>
      </c>
      <c r="AN45" s="2" t="s">
        <v>82</v>
      </c>
      <c r="AO45" s="21" t="s">
        <v>85</v>
      </c>
      <c r="AP45" s="2">
        <v>0.55000000000000004</v>
      </c>
      <c r="AQ45" s="21" t="s">
        <v>85</v>
      </c>
      <c r="AR45" s="2">
        <v>0.26</v>
      </c>
      <c r="AS45" s="17"/>
      <c r="AT45" s="2">
        <v>0.25</v>
      </c>
      <c r="AU45" s="21" t="s">
        <v>85</v>
      </c>
      <c r="AV45" s="2" t="s">
        <v>1745</v>
      </c>
      <c r="AW45" s="21" t="s">
        <v>86</v>
      </c>
      <c r="AX45" s="2" t="s">
        <v>82</v>
      </c>
      <c r="AY45" s="21" t="s">
        <v>85</v>
      </c>
      <c r="AZ45" s="2" t="s">
        <v>82</v>
      </c>
      <c r="BA45" s="21" t="s">
        <v>85</v>
      </c>
      <c r="BB45" s="2" t="s">
        <v>82</v>
      </c>
      <c r="BC45" s="21"/>
      <c r="BD45" s="2" t="s">
        <v>78</v>
      </c>
      <c r="BE45" s="21"/>
      <c r="BF45" s="2" t="s">
        <v>93</v>
      </c>
      <c r="BG45" s="21" t="s">
        <v>85</v>
      </c>
      <c r="BH45" s="2" t="s">
        <v>82</v>
      </c>
      <c r="BI45" s="21" t="s">
        <v>85</v>
      </c>
      <c r="BJ45" s="2" t="s">
        <v>193</v>
      </c>
      <c r="BK45" s="21" t="s">
        <v>85</v>
      </c>
      <c r="BL45" s="2" t="s">
        <v>205</v>
      </c>
      <c r="BN45" s="2" t="s">
        <v>205</v>
      </c>
      <c r="BP45" s="2"/>
      <c r="BR45" s="2" t="s">
        <v>78</v>
      </c>
      <c r="BT45" s="2" t="s">
        <v>78</v>
      </c>
      <c r="BU45" s="21" t="s">
        <v>85</v>
      </c>
      <c r="BV45" s="2" t="s">
        <v>82</v>
      </c>
      <c r="BX45" s="2" t="s">
        <v>82</v>
      </c>
      <c r="BY45" s="21"/>
      <c r="BZ45" s="2" t="s">
        <v>82</v>
      </c>
      <c r="CB45" s="2" t="s">
        <v>82</v>
      </c>
      <c r="CD45" s="2" t="s">
        <v>82</v>
      </c>
      <c r="CF45" s="2">
        <v>99</v>
      </c>
      <c r="CH45" s="2">
        <v>101</v>
      </c>
      <c r="CJ45" s="2">
        <v>96</v>
      </c>
      <c r="CL45" s="2">
        <v>109</v>
      </c>
      <c r="CN45" s="2">
        <v>97</v>
      </c>
      <c r="CP45" s="2">
        <v>89</v>
      </c>
      <c r="CR45" s="2">
        <v>116</v>
      </c>
      <c r="CT45" s="2">
        <v>90</v>
      </c>
      <c r="CV45" s="2">
        <v>99</v>
      </c>
      <c r="CX45" s="2">
        <v>92</v>
      </c>
      <c r="CZ45" s="2">
        <v>106</v>
      </c>
      <c r="DB45" s="2">
        <v>101</v>
      </c>
      <c r="DD45" s="2">
        <v>114</v>
      </c>
      <c r="DF45" s="2">
        <v>102</v>
      </c>
    </row>
    <row r="46" spans="1:111" x14ac:dyDescent="0.25">
      <c r="A46" s="14" t="s">
        <v>43</v>
      </c>
      <c r="B46" s="2" t="s">
        <v>82</v>
      </c>
      <c r="C46" s="21" t="s">
        <v>85</v>
      </c>
      <c r="D46" s="2" t="s">
        <v>82</v>
      </c>
      <c r="E46" s="21" t="s">
        <v>85</v>
      </c>
      <c r="F46" s="2" t="s">
        <v>82</v>
      </c>
      <c r="G46" s="21" t="s">
        <v>85</v>
      </c>
      <c r="H46" s="2" t="s">
        <v>82</v>
      </c>
      <c r="I46" s="21" t="s">
        <v>85</v>
      </c>
      <c r="J46" s="2" t="s">
        <v>82</v>
      </c>
      <c r="K46" s="21" t="s">
        <v>85</v>
      </c>
      <c r="L46" s="2" t="s">
        <v>82</v>
      </c>
      <c r="M46" s="21" t="s">
        <v>85</v>
      </c>
      <c r="N46" s="27" t="s">
        <v>93</v>
      </c>
      <c r="O46" s="21" t="s">
        <v>85</v>
      </c>
      <c r="P46" s="2" t="s">
        <v>82</v>
      </c>
      <c r="R46" s="2" t="s">
        <v>82</v>
      </c>
      <c r="S46" s="21" t="s">
        <v>85</v>
      </c>
      <c r="T46" s="2" t="s">
        <v>78</v>
      </c>
      <c r="U46" s="21" t="s">
        <v>85</v>
      </c>
      <c r="V46" s="2" t="s">
        <v>82</v>
      </c>
      <c r="W46" s="21" t="s">
        <v>85</v>
      </c>
      <c r="X46" s="2" t="s">
        <v>82</v>
      </c>
      <c r="Y46" s="21" t="s">
        <v>85</v>
      </c>
      <c r="Z46" s="2" t="s">
        <v>78</v>
      </c>
      <c r="AA46" s="21"/>
      <c r="AB46" s="2" t="s">
        <v>82</v>
      </c>
      <c r="AC46" s="21"/>
      <c r="AD46" s="2" t="s">
        <v>82</v>
      </c>
      <c r="AE46" s="21" t="s">
        <v>85</v>
      </c>
      <c r="AF46" s="2" t="s">
        <v>82</v>
      </c>
      <c r="AG46" s="21" t="s">
        <v>85</v>
      </c>
      <c r="AH46" s="31" t="s">
        <v>82</v>
      </c>
      <c r="AI46" s="21"/>
      <c r="AJ46" s="2" t="s">
        <v>82</v>
      </c>
      <c r="AK46" s="21" t="s">
        <v>85</v>
      </c>
      <c r="AL46" s="2" t="s">
        <v>93</v>
      </c>
      <c r="AM46" s="21" t="s">
        <v>85</v>
      </c>
      <c r="AN46" s="2" t="s">
        <v>82</v>
      </c>
      <c r="AO46" s="21" t="s">
        <v>85</v>
      </c>
      <c r="AP46" s="2">
        <v>0.23</v>
      </c>
      <c r="AQ46" s="21" t="s">
        <v>85</v>
      </c>
      <c r="AR46" s="2">
        <v>0.12</v>
      </c>
      <c r="AS46" s="17" t="s">
        <v>369</v>
      </c>
      <c r="AT46" s="2">
        <v>0.1</v>
      </c>
      <c r="AU46" s="21" t="s">
        <v>86</v>
      </c>
      <c r="AV46" s="2" t="s">
        <v>93</v>
      </c>
      <c r="AW46" s="21"/>
      <c r="AX46" s="2" t="s">
        <v>82</v>
      </c>
      <c r="AY46" s="21" t="s">
        <v>85</v>
      </c>
      <c r="AZ46" s="2" t="s">
        <v>82</v>
      </c>
      <c r="BA46" s="21" t="s">
        <v>85</v>
      </c>
      <c r="BB46" s="2" t="s">
        <v>82</v>
      </c>
      <c r="BC46" s="21"/>
      <c r="BD46" s="2" t="s">
        <v>78</v>
      </c>
      <c r="BE46" s="21"/>
      <c r="BF46" s="2" t="s">
        <v>93</v>
      </c>
      <c r="BG46" s="21" t="s">
        <v>85</v>
      </c>
      <c r="BH46" s="2" t="s">
        <v>82</v>
      </c>
      <c r="BI46" s="21" t="s">
        <v>85</v>
      </c>
      <c r="BJ46" s="2" t="s">
        <v>193</v>
      </c>
      <c r="BK46" s="21" t="s">
        <v>85</v>
      </c>
      <c r="BL46" s="2" t="s">
        <v>205</v>
      </c>
      <c r="BN46" s="2" t="s">
        <v>205</v>
      </c>
      <c r="BP46" s="2"/>
      <c r="BR46" s="2" t="s">
        <v>78</v>
      </c>
      <c r="BT46" s="2" t="s">
        <v>78</v>
      </c>
      <c r="BU46" s="21" t="s">
        <v>85</v>
      </c>
      <c r="BV46" s="2" t="s">
        <v>82</v>
      </c>
      <c r="BW46" s="21"/>
      <c r="BX46" s="2" t="s">
        <v>82</v>
      </c>
      <c r="BY46" s="21"/>
      <c r="BZ46" s="2" t="s">
        <v>82</v>
      </c>
      <c r="CB46" s="2" t="s">
        <v>82</v>
      </c>
      <c r="CD46" s="2" t="s">
        <v>82</v>
      </c>
      <c r="CF46" s="2">
        <v>107</v>
      </c>
      <c r="CH46" s="2">
        <v>98</v>
      </c>
      <c r="CJ46" s="2">
        <v>102</v>
      </c>
      <c r="CL46" s="2">
        <v>93</v>
      </c>
      <c r="CN46" s="2">
        <v>90</v>
      </c>
      <c r="CP46" s="2">
        <v>91</v>
      </c>
      <c r="CR46" s="2">
        <v>107</v>
      </c>
      <c r="CT46" s="2">
        <v>92</v>
      </c>
      <c r="CV46" s="2">
        <v>92</v>
      </c>
      <c r="CX46" s="2">
        <v>100</v>
      </c>
      <c r="CZ46" s="2">
        <v>106</v>
      </c>
      <c r="DB46" s="2">
        <v>99</v>
      </c>
      <c r="DD46" s="2">
        <v>108</v>
      </c>
      <c r="DF46" s="2">
        <v>105</v>
      </c>
    </row>
    <row r="47" spans="1:111" x14ac:dyDescent="0.25">
      <c r="A47" s="14" t="s">
        <v>44</v>
      </c>
      <c r="B47" s="2" t="s">
        <v>82</v>
      </c>
      <c r="C47" s="21" t="s">
        <v>85</v>
      </c>
      <c r="D47" s="2" t="s">
        <v>82</v>
      </c>
      <c r="E47" s="21" t="s">
        <v>85</v>
      </c>
      <c r="F47" s="2" t="s">
        <v>82</v>
      </c>
      <c r="G47" s="21" t="s">
        <v>85</v>
      </c>
      <c r="H47" s="2" t="s">
        <v>82</v>
      </c>
      <c r="I47" s="21" t="s">
        <v>85</v>
      </c>
      <c r="J47" s="2" t="s">
        <v>82</v>
      </c>
      <c r="K47" s="21" t="s">
        <v>85</v>
      </c>
      <c r="L47" s="2" t="s">
        <v>82</v>
      </c>
      <c r="M47" s="21" t="s">
        <v>85</v>
      </c>
      <c r="N47" s="27" t="s">
        <v>93</v>
      </c>
      <c r="O47" s="21" t="s">
        <v>85</v>
      </c>
      <c r="P47" s="2" t="s">
        <v>82</v>
      </c>
      <c r="R47" s="2" t="s">
        <v>82</v>
      </c>
      <c r="S47" s="21" t="s">
        <v>85</v>
      </c>
      <c r="T47" s="2" t="s">
        <v>82</v>
      </c>
      <c r="U47" s="21" t="s">
        <v>85</v>
      </c>
      <c r="V47" s="2" t="s">
        <v>82</v>
      </c>
      <c r="W47" s="21" t="s">
        <v>85</v>
      </c>
      <c r="X47" s="2" t="s">
        <v>82</v>
      </c>
      <c r="Y47" s="21" t="s">
        <v>85</v>
      </c>
      <c r="Z47" s="2" t="s">
        <v>82</v>
      </c>
      <c r="AA47" s="21"/>
      <c r="AB47" s="2" t="s">
        <v>82</v>
      </c>
      <c r="AC47" s="21" t="s">
        <v>85</v>
      </c>
      <c r="AD47" s="2" t="s">
        <v>82</v>
      </c>
      <c r="AE47" s="21" t="s">
        <v>85</v>
      </c>
      <c r="AF47" s="2" t="s">
        <v>82</v>
      </c>
      <c r="AG47" s="21" t="s">
        <v>85</v>
      </c>
      <c r="AH47" s="31" t="s">
        <v>82</v>
      </c>
      <c r="AI47" s="21" t="s">
        <v>85</v>
      </c>
      <c r="AJ47" s="2" t="s">
        <v>82</v>
      </c>
      <c r="AK47" s="21" t="s">
        <v>85</v>
      </c>
      <c r="AL47" s="2" t="s">
        <v>93</v>
      </c>
      <c r="AM47" s="21" t="s">
        <v>85</v>
      </c>
      <c r="AN47" s="2" t="s">
        <v>82</v>
      </c>
      <c r="AO47" s="21" t="s">
        <v>85</v>
      </c>
      <c r="AP47" s="2">
        <v>0.66</v>
      </c>
      <c r="AQ47" s="21" t="s">
        <v>85</v>
      </c>
      <c r="AR47" s="2">
        <v>0.39</v>
      </c>
      <c r="AS47" s="17" t="s">
        <v>85</v>
      </c>
      <c r="AT47" s="2">
        <v>0.34</v>
      </c>
      <c r="AU47" s="21" t="s">
        <v>85</v>
      </c>
      <c r="AV47" s="2" t="s">
        <v>1732</v>
      </c>
      <c r="AW47" s="21" t="s">
        <v>86</v>
      </c>
      <c r="AX47" s="2" t="s">
        <v>82</v>
      </c>
      <c r="AY47" s="21" t="s">
        <v>85</v>
      </c>
      <c r="AZ47" s="2" t="s">
        <v>93</v>
      </c>
      <c r="BA47" s="21" t="s">
        <v>85</v>
      </c>
      <c r="BB47" s="2" t="s">
        <v>82</v>
      </c>
      <c r="BC47" s="21" t="s">
        <v>85</v>
      </c>
      <c r="BD47" s="2" t="s">
        <v>82</v>
      </c>
      <c r="BE47" s="21"/>
      <c r="BF47" s="2" t="s">
        <v>93</v>
      </c>
      <c r="BG47" s="21" t="s">
        <v>85</v>
      </c>
      <c r="BH47" s="2" t="s">
        <v>82</v>
      </c>
      <c r="BI47" s="21" t="s">
        <v>85</v>
      </c>
      <c r="BJ47" s="2" t="s">
        <v>193</v>
      </c>
      <c r="BK47" s="21" t="s">
        <v>85</v>
      </c>
      <c r="BL47" s="2" t="s">
        <v>205</v>
      </c>
      <c r="BN47" s="2" t="s">
        <v>205</v>
      </c>
      <c r="BP47" s="2"/>
      <c r="BR47" s="2" t="s">
        <v>78</v>
      </c>
      <c r="BT47" s="2" t="s">
        <v>78</v>
      </c>
      <c r="BU47" s="21" t="s">
        <v>85</v>
      </c>
      <c r="BV47" s="2" t="s">
        <v>82</v>
      </c>
      <c r="BX47" s="2" t="s">
        <v>82</v>
      </c>
      <c r="BY47" s="21"/>
      <c r="BZ47" s="2" t="s">
        <v>82</v>
      </c>
      <c r="CB47" s="2" t="s">
        <v>82</v>
      </c>
      <c r="CD47" s="2" t="s">
        <v>82</v>
      </c>
      <c r="CF47" s="2">
        <v>106</v>
      </c>
      <c r="CH47" s="2">
        <v>105</v>
      </c>
      <c r="CJ47" s="2">
        <v>98</v>
      </c>
      <c r="CL47" s="2">
        <v>98</v>
      </c>
      <c r="CN47" s="2">
        <v>92</v>
      </c>
      <c r="CP47" s="2">
        <v>95</v>
      </c>
      <c r="CR47" s="2">
        <v>109</v>
      </c>
      <c r="CT47" s="2">
        <v>100</v>
      </c>
      <c r="CV47" s="2">
        <v>102</v>
      </c>
      <c r="CX47" s="2">
        <v>92</v>
      </c>
      <c r="CZ47" s="2">
        <v>102</v>
      </c>
      <c r="DB47" s="2">
        <v>113</v>
      </c>
      <c r="DD47" s="2">
        <v>100</v>
      </c>
      <c r="DF47" s="2">
        <v>104</v>
      </c>
    </row>
    <row r="48" spans="1:111" s="5" customFormat="1" x14ac:dyDescent="0.25">
      <c r="A48" s="15" t="s">
        <v>45</v>
      </c>
      <c r="B48" s="6" t="s">
        <v>83</v>
      </c>
      <c r="C48" s="22" t="s">
        <v>85</v>
      </c>
      <c r="D48" s="2" t="s">
        <v>83</v>
      </c>
      <c r="E48" s="21" t="s">
        <v>85</v>
      </c>
      <c r="F48" s="2" t="s">
        <v>83</v>
      </c>
      <c r="G48" s="21" t="s">
        <v>85</v>
      </c>
      <c r="H48" s="2" t="s">
        <v>83</v>
      </c>
      <c r="I48" s="22" t="s">
        <v>85</v>
      </c>
      <c r="J48" s="2" t="s">
        <v>94</v>
      </c>
      <c r="K48" s="21" t="s">
        <v>85</v>
      </c>
      <c r="L48" s="2" t="s">
        <v>94</v>
      </c>
      <c r="M48" s="21" t="s">
        <v>85</v>
      </c>
      <c r="N48" s="27" t="s">
        <v>94</v>
      </c>
      <c r="O48" s="21" t="s">
        <v>85</v>
      </c>
      <c r="P48" s="2" t="s">
        <v>83</v>
      </c>
      <c r="Q48" s="15"/>
      <c r="R48" s="2" t="s">
        <v>94</v>
      </c>
      <c r="S48" s="21" t="s">
        <v>85</v>
      </c>
      <c r="T48" s="2" t="s">
        <v>83</v>
      </c>
      <c r="U48" s="21"/>
      <c r="V48" s="2" t="s">
        <v>94</v>
      </c>
      <c r="W48" s="21" t="s">
        <v>85</v>
      </c>
      <c r="X48" s="2" t="s">
        <v>94</v>
      </c>
      <c r="Y48" s="21" t="s">
        <v>85</v>
      </c>
      <c r="Z48" s="2" t="s">
        <v>83</v>
      </c>
      <c r="AA48" s="21"/>
      <c r="AB48" s="2" t="s">
        <v>83</v>
      </c>
      <c r="AC48" s="21" t="s">
        <v>85</v>
      </c>
      <c r="AD48" s="2" t="s">
        <v>83</v>
      </c>
      <c r="AE48" s="21" t="s">
        <v>85</v>
      </c>
      <c r="AF48" s="2" t="s">
        <v>94</v>
      </c>
      <c r="AG48" s="21" t="s">
        <v>85</v>
      </c>
      <c r="AH48" s="31" t="s">
        <v>94</v>
      </c>
      <c r="AI48" s="21" t="s">
        <v>85</v>
      </c>
      <c r="AJ48" s="2" t="s">
        <v>94</v>
      </c>
      <c r="AK48" s="21" t="s">
        <v>85</v>
      </c>
      <c r="AL48" s="2" t="s">
        <v>94</v>
      </c>
      <c r="AM48" s="21" t="s">
        <v>85</v>
      </c>
      <c r="AN48" s="2" t="s">
        <v>83</v>
      </c>
      <c r="AO48" s="22" t="s">
        <v>85</v>
      </c>
      <c r="AP48" s="2" t="s">
        <v>94</v>
      </c>
      <c r="AQ48" s="21" t="s">
        <v>85</v>
      </c>
      <c r="AR48" s="2" t="s">
        <v>94</v>
      </c>
      <c r="AS48" s="17" t="s">
        <v>85</v>
      </c>
      <c r="AT48" s="2" t="s">
        <v>83</v>
      </c>
      <c r="AU48" s="21" t="s">
        <v>85</v>
      </c>
      <c r="AV48" s="2" t="s">
        <v>83</v>
      </c>
      <c r="AW48" s="21" t="s">
        <v>85</v>
      </c>
      <c r="AX48" s="2" t="s">
        <v>94</v>
      </c>
      <c r="AY48" s="21" t="s">
        <v>85</v>
      </c>
      <c r="AZ48" s="2" t="s">
        <v>94</v>
      </c>
      <c r="BA48" s="21" t="s">
        <v>85</v>
      </c>
      <c r="BB48" s="2" t="s">
        <v>94</v>
      </c>
      <c r="BC48" s="21" t="s">
        <v>85</v>
      </c>
      <c r="BD48" s="2" t="s">
        <v>83</v>
      </c>
      <c r="BE48" s="21"/>
      <c r="BF48" s="2" t="s">
        <v>94</v>
      </c>
      <c r="BG48" s="21" t="s">
        <v>85</v>
      </c>
      <c r="BH48" s="2" t="s">
        <v>94</v>
      </c>
      <c r="BI48" s="21" t="s">
        <v>85</v>
      </c>
      <c r="BJ48" s="2" t="s">
        <v>193</v>
      </c>
      <c r="BK48" s="21" t="s">
        <v>85</v>
      </c>
      <c r="BL48" s="2" t="s">
        <v>205</v>
      </c>
      <c r="BM48" s="15"/>
      <c r="BN48" s="2" t="s">
        <v>205</v>
      </c>
      <c r="BO48" s="15"/>
      <c r="BP48" s="2"/>
      <c r="BQ48" s="15"/>
      <c r="BR48" s="2" t="s">
        <v>78</v>
      </c>
      <c r="BS48" s="15"/>
      <c r="BT48" s="2" t="s">
        <v>78</v>
      </c>
      <c r="BU48" s="21" t="s">
        <v>85</v>
      </c>
      <c r="BV48" s="2" t="s">
        <v>83</v>
      </c>
      <c r="BW48" s="15"/>
      <c r="BX48" s="2" t="s">
        <v>83</v>
      </c>
      <c r="BY48" s="21"/>
      <c r="BZ48" s="2" t="s">
        <v>83</v>
      </c>
      <c r="CA48" s="15"/>
      <c r="CB48" s="2" t="s">
        <v>83</v>
      </c>
      <c r="CC48" s="15"/>
      <c r="CD48" s="2" t="s">
        <v>83</v>
      </c>
      <c r="CE48" s="14"/>
      <c r="CF48" s="2">
        <v>108</v>
      </c>
      <c r="CG48" s="15"/>
      <c r="CH48" s="2">
        <v>89</v>
      </c>
      <c r="CI48" s="15"/>
      <c r="CJ48" s="2">
        <v>106</v>
      </c>
      <c r="CK48" s="15"/>
      <c r="CL48" s="2">
        <v>91</v>
      </c>
      <c r="CM48" s="15"/>
      <c r="CN48" s="2">
        <v>91</v>
      </c>
      <c r="CO48" s="15"/>
      <c r="CP48" s="2">
        <v>88</v>
      </c>
      <c r="CQ48" s="15"/>
      <c r="CR48" s="2">
        <v>114</v>
      </c>
      <c r="CS48" s="15"/>
      <c r="CT48" s="2">
        <v>104</v>
      </c>
      <c r="CU48" s="15"/>
      <c r="CV48" s="2">
        <v>103</v>
      </c>
      <c r="CW48" s="15"/>
      <c r="CX48" s="2">
        <v>86</v>
      </c>
      <c r="CY48" s="15"/>
      <c r="CZ48" s="2">
        <v>127</v>
      </c>
      <c r="DA48" s="15"/>
      <c r="DB48" s="2">
        <v>115</v>
      </c>
      <c r="DC48" s="15"/>
      <c r="DD48" s="2">
        <v>114</v>
      </c>
      <c r="DE48" s="15"/>
      <c r="DF48" s="2">
        <v>104</v>
      </c>
      <c r="DG48" s="15"/>
    </row>
    <row r="49" spans="1:113" s="7" customFormat="1" x14ac:dyDescent="0.25">
      <c r="A49" s="16" t="s">
        <v>88</v>
      </c>
      <c r="B49" s="8" t="s">
        <v>75</v>
      </c>
      <c r="C49" s="23"/>
      <c r="D49" s="29" t="s">
        <v>75</v>
      </c>
      <c r="E49" s="23"/>
      <c r="F49" s="29" t="s">
        <v>75</v>
      </c>
      <c r="G49" s="18"/>
      <c r="H49" s="8" t="s">
        <v>75</v>
      </c>
      <c r="I49" s="23"/>
      <c r="J49" s="29" t="s">
        <v>75</v>
      </c>
      <c r="K49" s="18"/>
      <c r="L49" s="29" t="s">
        <v>75</v>
      </c>
      <c r="M49" s="18"/>
      <c r="N49" s="29" t="s">
        <v>75</v>
      </c>
      <c r="O49" s="23"/>
      <c r="P49" s="29" t="s">
        <v>75</v>
      </c>
      <c r="Q49" s="18"/>
      <c r="R49" s="29" t="s">
        <v>75</v>
      </c>
      <c r="S49" s="18"/>
      <c r="T49" s="29" t="s">
        <v>75</v>
      </c>
      <c r="U49" s="18"/>
      <c r="V49" s="8" t="s">
        <v>75</v>
      </c>
      <c r="W49" s="18"/>
      <c r="X49" s="29" t="s">
        <v>75</v>
      </c>
      <c r="Y49" s="18"/>
      <c r="Z49" s="29" t="s">
        <v>75</v>
      </c>
      <c r="AA49" s="18"/>
      <c r="AB49" s="29" t="s">
        <v>75</v>
      </c>
      <c r="AC49" s="18"/>
      <c r="AD49" s="29" t="s">
        <v>75</v>
      </c>
      <c r="AE49" s="18"/>
      <c r="AF49" s="8" t="s">
        <v>75</v>
      </c>
      <c r="AG49" s="18"/>
      <c r="AH49" s="29" t="s">
        <v>75</v>
      </c>
      <c r="AI49" s="18"/>
      <c r="AJ49" s="29" t="s">
        <v>75</v>
      </c>
      <c r="AK49" s="18"/>
      <c r="AL49" s="29" t="s">
        <v>75</v>
      </c>
      <c r="AM49" s="18"/>
      <c r="AN49" s="29" t="s">
        <v>75</v>
      </c>
      <c r="AO49" s="18"/>
      <c r="AP49" s="29" t="s">
        <v>75</v>
      </c>
      <c r="AQ49" s="18"/>
      <c r="AR49" s="8" t="s">
        <v>75</v>
      </c>
      <c r="AS49" s="18"/>
      <c r="AT49" s="8" t="s">
        <v>75</v>
      </c>
      <c r="AU49" s="18"/>
      <c r="AV49" s="29" t="s">
        <v>75</v>
      </c>
      <c r="AW49" s="18"/>
      <c r="AX49" s="29" t="s">
        <v>75</v>
      </c>
      <c r="AY49" s="18"/>
      <c r="AZ49" s="8" t="s">
        <v>75</v>
      </c>
      <c r="BA49" s="18"/>
      <c r="BB49" s="29" t="s">
        <v>75</v>
      </c>
      <c r="BC49" s="18"/>
      <c r="BD49" s="29" t="s">
        <v>75</v>
      </c>
      <c r="BE49" s="18"/>
      <c r="BF49" s="8" t="s">
        <v>75</v>
      </c>
      <c r="BG49" s="18"/>
      <c r="BH49" s="8" t="s">
        <v>75</v>
      </c>
      <c r="BI49" s="18"/>
      <c r="BJ49" s="8" t="s">
        <v>75</v>
      </c>
      <c r="BK49" s="18"/>
      <c r="BL49" s="8" t="s">
        <v>75</v>
      </c>
      <c r="BM49" s="18"/>
      <c r="BN49" s="8" t="s">
        <v>75</v>
      </c>
      <c r="BO49" s="18"/>
      <c r="BP49" s="8"/>
      <c r="BQ49" s="18"/>
      <c r="BR49" s="8" t="s">
        <v>75</v>
      </c>
      <c r="BS49" s="18"/>
      <c r="BT49" s="8" t="s">
        <v>75</v>
      </c>
      <c r="BU49" s="18"/>
      <c r="BV49" s="8" t="s">
        <v>75</v>
      </c>
      <c r="BW49" s="18"/>
      <c r="BX49" s="8" t="s">
        <v>75</v>
      </c>
      <c r="BY49" s="18"/>
      <c r="BZ49" s="8" t="s">
        <v>75</v>
      </c>
      <c r="CA49" s="18"/>
      <c r="CB49" s="8" t="s">
        <v>75</v>
      </c>
      <c r="CC49" s="18"/>
      <c r="CD49" s="8" t="s">
        <v>75</v>
      </c>
      <c r="CE49" s="18"/>
      <c r="CF49" s="8" t="s">
        <v>75</v>
      </c>
      <c r="CG49" s="18"/>
      <c r="CH49" s="8" t="s">
        <v>75</v>
      </c>
      <c r="CI49" s="18"/>
      <c r="CJ49" s="8" t="s">
        <v>75</v>
      </c>
      <c r="CK49" s="18"/>
      <c r="CL49" s="8" t="s">
        <v>75</v>
      </c>
      <c r="CM49" s="18"/>
      <c r="CN49" s="8" t="s">
        <v>75</v>
      </c>
      <c r="CO49" s="18"/>
      <c r="CP49" s="8" t="s">
        <v>75</v>
      </c>
      <c r="CQ49" s="18"/>
      <c r="CR49" s="8" t="s">
        <v>75</v>
      </c>
      <c r="CS49" s="18"/>
      <c r="CT49" s="8" t="s">
        <v>75</v>
      </c>
      <c r="CU49" s="18"/>
      <c r="CV49" s="8" t="s">
        <v>75</v>
      </c>
      <c r="CW49" s="18"/>
      <c r="CX49" s="8" t="s">
        <v>75</v>
      </c>
      <c r="CY49" s="18"/>
      <c r="CZ49" s="8" t="s">
        <v>75</v>
      </c>
      <c r="DA49" s="18"/>
      <c r="DB49" s="8" t="s">
        <v>75</v>
      </c>
      <c r="DC49" s="18"/>
      <c r="DD49" s="8" t="s">
        <v>75</v>
      </c>
      <c r="DE49" s="18"/>
      <c r="DF49" s="8" t="s">
        <v>75</v>
      </c>
      <c r="DG49" s="18"/>
      <c r="DH49" s="8"/>
      <c r="DI49" s="18"/>
    </row>
    <row r="50" spans="1:113" x14ac:dyDescent="0.25">
      <c r="A50" s="14" t="s">
        <v>51</v>
      </c>
      <c r="B50" s="2">
        <v>49.1</v>
      </c>
      <c r="D50" s="2">
        <v>53.5</v>
      </c>
      <c r="F50" s="4">
        <v>44.6</v>
      </c>
      <c r="H50" s="2">
        <v>62.4</v>
      </c>
      <c r="J50" s="2">
        <v>47.4</v>
      </c>
      <c r="L50" s="2">
        <v>58.6</v>
      </c>
      <c r="N50" s="27">
        <v>38.5</v>
      </c>
      <c r="P50" s="2">
        <v>65.900000000000006</v>
      </c>
      <c r="R50" s="2">
        <v>48.3</v>
      </c>
      <c r="T50" s="2">
        <v>42.6</v>
      </c>
      <c r="V50" s="2">
        <v>51.8</v>
      </c>
      <c r="X50" s="2">
        <v>45.3</v>
      </c>
      <c r="Z50" s="2">
        <v>40.299999999999997</v>
      </c>
      <c r="AB50" s="2">
        <v>60.5</v>
      </c>
      <c r="AD50" s="2">
        <v>35.1</v>
      </c>
      <c r="AF50" s="2">
        <v>28.1</v>
      </c>
      <c r="AH50" s="2">
        <v>87.3</v>
      </c>
      <c r="AJ50" s="2">
        <v>35.1</v>
      </c>
      <c r="AL50" s="2">
        <v>35.4</v>
      </c>
      <c r="AN50" s="2">
        <v>26.2</v>
      </c>
      <c r="AP50" s="2">
        <v>51.4</v>
      </c>
      <c r="AR50" s="2">
        <v>80.599999999999994</v>
      </c>
      <c r="AT50" s="2">
        <v>20.5</v>
      </c>
      <c r="AV50" s="2">
        <v>76.3</v>
      </c>
      <c r="AX50" s="2">
        <v>21.5</v>
      </c>
      <c r="AZ50" s="2">
        <v>20.399999999999999</v>
      </c>
      <c r="BB50" s="2">
        <v>70.3</v>
      </c>
      <c r="BD50" s="2">
        <v>41.5</v>
      </c>
      <c r="BF50" s="2">
        <v>41.4</v>
      </c>
      <c r="BH50" s="2">
        <v>41.9</v>
      </c>
      <c r="BJ50" s="2">
        <v>58.4</v>
      </c>
      <c r="BL50" s="2">
        <v>88.7</v>
      </c>
      <c r="BN50" s="2">
        <v>88.6</v>
      </c>
      <c r="BP50" s="2"/>
      <c r="BR50" s="2">
        <v>80.900000000000006</v>
      </c>
      <c r="BT50" s="2">
        <v>51.7</v>
      </c>
      <c r="BV50" s="2">
        <v>53.2</v>
      </c>
      <c r="BX50" s="2">
        <v>29.6</v>
      </c>
      <c r="BZ50" s="2">
        <v>45.7</v>
      </c>
      <c r="CB50" s="2">
        <v>52.3</v>
      </c>
      <c r="CD50" s="2">
        <v>52.3</v>
      </c>
      <c r="CF50" s="2">
        <v>88.2</v>
      </c>
      <c r="CH50" s="2">
        <v>87.8</v>
      </c>
      <c r="CJ50" s="2">
        <v>82.2</v>
      </c>
      <c r="CL50" s="2">
        <v>75.3</v>
      </c>
      <c r="CN50" s="2">
        <v>49.7</v>
      </c>
      <c r="CP50" s="2">
        <v>63.1</v>
      </c>
      <c r="CR50" s="2">
        <v>44.8</v>
      </c>
      <c r="CT50" s="2">
        <v>40.9</v>
      </c>
      <c r="CV50" s="2">
        <v>51.8</v>
      </c>
      <c r="CX50" s="2">
        <v>59.1</v>
      </c>
      <c r="CZ50" s="2">
        <v>24.7</v>
      </c>
      <c r="DB50" s="2">
        <v>29.8</v>
      </c>
      <c r="DD50" s="2">
        <v>54.7</v>
      </c>
      <c r="DF50" s="2">
        <v>52.3</v>
      </c>
    </row>
    <row r="51" spans="1:113" x14ac:dyDescent="0.25">
      <c r="A51" s="14" t="s">
        <v>52</v>
      </c>
      <c r="B51" s="2">
        <v>89.1</v>
      </c>
      <c r="D51" s="2">
        <v>84.5</v>
      </c>
      <c r="F51" s="4">
        <v>86.4</v>
      </c>
      <c r="H51" s="2">
        <v>88</v>
      </c>
      <c r="J51" s="2">
        <v>86.5</v>
      </c>
      <c r="L51" s="2">
        <v>88.1</v>
      </c>
      <c r="N51" s="27">
        <v>65.599999999999994</v>
      </c>
      <c r="P51" s="2">
        <v>93.2</v>
      </c>
      <c r="R51" s="2">
        <v>84</v>
      </c>
      <c r="T51" s="2">
        <v>62.6</v>
      </c>
      <c r="V51" s="2">
        <v>91</v>
      </c>
      <c r="X51" s="2">
        <v>95.3</v>
      </c>
      <c r="Z51" s="2">
        <v>59</v>
      </c>
      <c r="AB51" s="2">
        <v>66.8</v>
      </c>
      <c r="AD51" s="2">
        <v>94.7</v>
      </c>
      <c r="AF51" s="2">
        <v>75.8</v>
      </c>
      <c r="AH51" s="2">
        <v>97.9</v>
      </c>
      <c r="AJ51" s="2">
        <v>87.4</v>
      </c>
      <c r="AL51" s="2">
        <v>88.4</v>
      </c>
      <c r="AN51" s="2">
        <v>87.9</v>
      </c>
      <c r="AP51" s="2">
        <v>96.9</v>
      </c>
      <c r="AR51" s="2">
        <v>84.4</v>
      </c>
      <c r="AT51" s="2">
        <v>101</v>
      </c>
      <c r="AV51" s="2">
        <v>90.3</v>
      </c>
      <c r="AX51" s="2">
        <v>86.7</v>
      </c>
      <c r="AZ51" s="2">
        <v>82.3</v>
      </c>
      <c r="BB51" s="2">
        <v>84.1</v>
      </c>
      <c r="BD51" s="2">
        <v>54.4</v>
      </c>
      <c r="BF51" s="2">
        <v>85.8</v>
      </c>
      <c r="BH51" s="2">
        <v>79.400000000000006</v>
      </c>
      <c r="BJ51" s="2">
        <v>75.2</v>
      </c>
      <c r="BL51" s="2">
        <v>91.9</v>
      </c>
      <c r="BN51" s="2">
        <v>89.2</v>
      </c>
      <c r="BP51" s="2"/>
      <c r="BR51" s="2">
        <v>79.3</v>
      </c>
      <c r="BT51" s="2">
        <v>59</v>
      </c>
      <c r="BV51" s="2">
        <v>76.2</v>
      </c>
      <c r="BX51" s="2">
        <v>64.8</v>
      </c>
      <c r="BZ51" s="2">
        <v>75.599999999999994</v>
      </c>
      <c r="CB51" s="2">
        <v>90.4</v>
      </c>
      <c r="CD51" s="2">
        <v>90.4</v>
      </c>
      <c r="CF51" s="2">
        <v>87.8</v>
      </c>
      <c r="CH51" s="2">
        <v>90.3</v>
      </c>
      <c r="CJ51" s="2">
        <v>83.8</v>
      </c>
      <c r="CL51" s="2">
        <v>78.599999999999994</v>
      </c>
      <c r="CN51" s="2">
        <v>76.7</v>
      </c>
      <c r="CP51" s="2">
        <v>87.4</v>
      </c>
      <c r="CR51" s="2">
        <v>77.7</v>
      </c>
      <c r="CT51" s="2">
        <v>75.900000000000006</v>
      </c>
      <c r="CV51" s="2">
        <v>79</v>
      </c>
      <c r="CX51" s="2">
        <v>90</v>
      </c>
      <c r="CZ51" s="2">
        <v>61</v>
      </c>
      <c r="DB51" s="2">
        <v>66.5</v>
      </c>
      <c r="DD51" s="2">
        <v>101</v>
      </c>
      <c r="DF51" s="2">
        <v>91.6</v>
      </c>
    </row>
    <row r="52" spans="1:113" x14ac:dyDescent="0.25">
      <c r="A52" s="14" t="s">
        <v>53</v>
      </c>
      <c r="B52" s="2">
        <v>110</v>
      </c>
      <c r="D52" s="2">
        <v>106</v>
      </c>
      <c r="F52" s="4">
        <v>118</v>
      </c>
      <c r="H52" s="2">
        <v>101</v>
      </c>
      <c r="J52" s="2">
        <v>122</v>
      </c>
      <c r="L52" s="2">
        <v>107</v>
      </c>
      <c r="N52" s="27">
        <v>104</v>
      </c>
      <c r="P52" s="2">
        <v>105</v>
      </c>
      <c r="R52" s="2">
        <v>76.5</v>
      </c>
      <c r="T52" s="2">
        <v>103</v>
      </c>
      <c r="V52" s="2">
        <v>106</v>
      </c>
      <c r="X52" s="2">
        <v>97.6</v>
      </c>
      <c r="Z52" s="2">
        <v>101</v>
      </c>
      <c r="AB52" s="2">
        <v>93.1</v>
      </c>
      <c r="AD52" s="2">
        <v>107</v>
      </c>
      <c r="AF52" s="2">
        <v>106</v>
      </c>
      <c r="AH52" s="2">
        <v>93.4</v>
      </c>
      <c r="AJ52" s="2">
        <v>106</v>
      </c>
      <c r="AL52" s="2">
        <v>101</v>
      </c>
      <c r="AN52" s="2">
        <v>108</v>
      </c>
      <c r="AP52" s="2">
        <v>100</v>
      </c>
      <c r="AR52" s="2">
        <v>105</v>
      </c>
      <c r="AT52" s="2">
        <v>97.9</v>
      </c>
      <c r="AV52" s="2">
        <v>104</v>
      </c>
      <c r="AX52" s="2">
        <v>102</v>
      </c>
      <c r="AZ52" s="2">
        <v>111</v>
      </c>
      <c r="BB52" s="2">
        <v>102</v>
      </c>
      <c r="BD52" s="2">
        <v>105</v>
      </c>
      <c r="BF52" s="2">
        <v>101</v>
      </c>
      <c r="BH52" s="2">
        <v>73.900000000000006</v>
      </c>
      <c r="BJ52" s="2">
        <v>97.8</v>
      </c>
      <c r="BL52" s="2">
        <v>101</v>
      </c>
      <c r="BN52" s="2">
        <v>96.6</v>
      </c>
      <c r="BP52" s="2"/>
      <c r="BR52" s="2">
        <v>99.5</v>
      </c>
      <c r="BT52" s="2">
        <v>78.599999999999994</v>
      </c>
      <c r="BV52" s="2">
        <v>104</v>
      </c>
      <c r="BX52" s="2">
        <v>100</v>
      </c>
      <c r="BZ52" s="2">
        <v>84</v>
      </c>
      <c r="CB52" s="2">
        <v>106</v>
      </c>
      <c r="CD52" s="2">
        <v>106</v>
      </c>
      <c r="CF52" s="2">
        <v>91.9</v>
      </c>
      <c r="CH52" s="2">
        <v>89.3</v>
      </c>
      <c r="CJ52" s="2">
        <v>109</v>
      </c>
      <c r="CL52" s="2">
        <v>98.2</v>
      </c>
      <c r="CN52" s="2">
        <v>95.2</v>
      </c>
      <c r="CP52" s="2">
        <v>107</v>
      </c>
      <c r="CR52" s="2">
        <v>87.5</v>
      </c>
      <c r="CT52" s="2">
        <v>93.7</v>
      </c>
      <c r="CV52" s="2">
        <v>90.1</v>
      </c>
      <c r="CX52" s="2">
        <v>88.9</v>
      </c>
      <c r="CZ52" s="2">
        <v>112</v>
      </c>
      <c r="DB52" s="2">
        <v>106</v>
      </c>
      <c r="DD52" s="2">
        <v>108</v>
      </c>
      <c r="DF52" s="2">
        <v>107</v>
      </c>
    </row>
    <row r="53" spans="1:113" x14ac:dyDescent="0.25">
      <c r="A53" s="14" t="s">
        <v>54</v>
      </c>
      <c r="B53" s="2">
        <v>100</v>
      </c>
      <c r="D53" s="2">
        <v>99.8</v>
      </c>
      <c r="F53" s="4">
        <v>111</v>
      </c>
      <c r="H53" s="2">
        <v>124</v>
      </c>
      <c r="J53" s="2">
        <v>109</v>
      </c>
      <c r="L53" s="2">
        <v>104</v>
      </c>
      <c r="N53" s="27">
        <v>96.2</v>
      </c>
      <c r="P53" s="2">
        <v>105</v>
      </c>
      <c r="R53" s="2">
        <v>101</v>
      </c>
      <c r="T53" s="2">
        <v>96.8</v>
      </c>
      <c r="V53" s="2">
        <v>114</v>
      </c>
      <c r="X53" s="2">
        <v>112</v>
      </c>
      <c r="Z53" s="2">
        <v>94.3</v>
      </c>
      <c r="AB53" s="2">
        <v>92</v>
      </c>
      <c r="AD53" s="2">
        <v>113</v>
      </c>
      <c r="AF53" s="2">
        <v>110</v>
      </c>
      <c r="AH53" s="2">
        <v>101</v>
      </c>
      <c r="AJ53" s="2">
        <v>96.7</v>
      </c>
      <c r="AL53" s="2">
        <v>103</v>
      </c>
      <c r="AN53" s="2">
        <v>104</v>
      </c>
      <c r="AP53" s="2">
        <v>115</v>
      </c>
      <c r="AR53" s="2">
        <v>101</v>
      </c>
      <c r="AT53" s="2">
        <v>122</v>
      </c>
      <c r="AV53" s="2">
        <v>109</v>
      </c>
      <c r="AX53" s="2">
        <v>114</v>
      </c>
      <c r="AZ53" s="2">
        <v>102</v>
      </c>
      <c r="BB53" s="2">
        <v>113</v>
      </c>
      <c r="BD53" s="2">
        <v>97</v>
      </c>
      <c r="BF53" s="2">
        <v>103</v>
      </c>
      <c r="BH53" s="2">
        <v>93.6</v>
      </c>
      <c r="BJ53" s="2">
        <v>110</v>
      </c>
      <c r="BL53" s="2">
        <v>101</v>
      </c>
      <c r="BN53" s="2">
        <v>90</v>
      </c>
      <c r="BP53" s="2"/>
      <c r="BR53" s="2">
        <v>91.6</v>
      </c>
      <c r="BT53" s="2">
        <v>71</v>
      </c>
      <c r="BV53" s="2">
        <v>111</v>
      </c>
      <c r="BX53" s="2">
        <v>92.8</v>
      </c>
      <c r="BZ53" s="2">
        <v>107</v>
      </c>
      <c r="CB53" s="2">
        <v>116</v>
      </c>
      <c r="CD53" s="2">
        <v>116</v>
      </c>
      <c r="CF53" s="2">
        <v>93</v>
      </c>
      <c r="CH53" s="2">
        <v>93.6</v>
      </c>
      <c r="CJ53" s="2">
        <v>99.2</v>
      </c>
      <c r="CL53" s="2">
        <v>88.5</v>
      </c>
      <c r="CN53" s="2">
        <v>108</v>
      </c>
      <c r="CP53" s="2">
        <v>101</v>
      </c>
      <c r="CR53" s="2">
        <v>99</v>
      </c>
      <c r="CT53" s="2">
        <v>100</v>
      </c>
      <c r="CV53" s="2">
        <v>112</v>
      </c>
      <c r="CX53" s="2">
        <v>94.1</v>
      </c>
      <c r="CZ53" s="2">
        <v>103</v>
      </c>
      <c r="DB53" s="2">
        <v>99.6</v>
      </c>
      <c r="DD53" s="2">
        <v>106</v>
      </c>
      <c r="DF53" s="2">
        <v>126</v>
      </c>
    </row>
    <row r="54" spans="1:113" x14ac:dyDescent="0.25">
      <c r="A54" s="14" t="s">
        <v>55</v>
      </c>
      <c r="B54" s="2">
        <v>92.2</v>
      </c>
      <c r="D54" s="2">
        <v>93.9</v>
      </c>
      <c r="F54" s="4">
        <v>103</v>
      </c>
      <c r="H54" s="2">
        <v>106</v>
      </c>
      <c r="J54" s="2">
        <v>101</v>
      </c>
      <c r="L54" s="2">
        <v>96.3</v>
      </c>
      <c r="N54" s="27">
        <v>80.900000000000006</v>
      </c>
      <c r="P54" s="2">
        <v>99.3</v>
      </c>
      <c r="R54" s="2">
        <v>98.1</v>
      </c>
      <c r="T54" s="2">
        <v>86.7</v>
      </c>
      <c r="V54" s="2">
        <v>111</v>
      </c>
      <c r="X54" s="2">
        <v>107</v>
      </c>
      <c r="Z54" s="2">
        <v>88.5</v>
      </c>
      <c r="AB54" s="2">
        <v>95.3</v>
      </c>
      <c r="AD54" s="2">
        <v>106</v>
      </c>
      <c r="AF54" s="2">
        <v>106</v>
      </c>
      <c r="AH54" s="2">
        <v>110</v>
      </c>
      <c r="AJ54" s="2">
        <v>107</v>
      </c>
      <c r="AL54" s="2">
        <v>105</v>
      </c>
      <c r="AN54" s="2">
        <v>112</v>
      </c>
      <c r="AP54" s="2">
        <v>111</v>
      </c>
      <c r="AR54" s="2">
        <v>108</v>
      </c>
      <c r="AT54" s="2">
        <v>123</v>
      </c>
      <c r="AV54" s="2">
        <v>101</v>
      </c>
      <c r="AX54" s="2">
        <v>104</v>
      </c>
      <c r="AZ54" s="2">
        <v>99.3</v>
      </c>
      <c r="BB54" s="2">
        <v>106</v>
      </c>
      <c r="BD54" s="2">
        <v>86.4</v>
      </c>
      <c r="BF54" s="2">
        <v>112</v>
      </c>
      <c r="BH54" s="2">
        <v>98.2</v>
      </c>
      <c r="BJ54" s="2">
        <v>88.9</v>
      </c>
      <c r="BL54" s="2">
        <v>88.4</v>
      </c>
      <c r="BN54" s="2">
        <v>89.5</v>
      </c>
      <c r="BP54" s="2"/>
      <c r="BR54" s="2">
        <v>87.3</v>
      </c>
      <c r="BT54" s="2">
        <v>62.2</v>
      </c>
      <c r="BV54" s="2">
        <v>95.6</v>
      </c>
      <c r="BX54" s="2">
        <v>91.6</v>
      </c>
      <c r="BZ54" s="2">
        <v>94</v>
      </c>
      <c r="CB54" s="2">
        <v>105</v>
      </c>
      <c r="CD54" s="2">
        <v>105</v>
      </c>
      <c r="CF54" s="2">
        <v>93.6</v>
      </c>
      <c r="CH54" s="2">
        <v>93.8</v>
      </c>
      <c r="CJ54" s="2">
        <v>95.9</v>
      </c>
      <c r="CL54" s="2">
        <v>87.3</v>
      </c>
      <c r="CN54" s="2">
        <v>97.4</v>
      </c>
      <c r="CP54" s="2">
        <v>89.7</v>
      </c>
      <c r="CR54" s="2">
        <v>95</v>
      </c>
      <c r="CT54" s="2">
        <v>89.2</v>
      </c>
      <c r="CV54" s="2">
        <v>101</v>
      </c>
      <c r="CX54" s="2">
        <v>90.1</v>
      </c>
      <c r="CZ54" s="2">
        <v>92.3</v>
      </c>
      <c r="DB54" s="2">
        <v>96.7</v>
      </c>
      <c r="DD54" s="2">
        <v>109</v>
      </c>
      <c r="DF54" s="2">
        <v>116</v>
      </c>
    </row>
    <row r="55" spans="1:113" x14ac:dyDescent="0.25">
      <c r="A55" s="14" t="s">
        <v>56</v>
      </c>
      <c r="B55" s="2">
        <v>112</v>
      </c>
      <c r="D55" s="2">
        <v>111</v>
      </c>
      <c r="F55" s="4">
        <v>112</v>
      </c>
      <c r="H55" s="2">
        <v>107</v>
      </c>
      <c r="J55" s="2">
        <v>107</v>
      </c>
      <c r="L55" s="2">
        <v>107</v>
      </c>
      <c r="N55" s="27">
        <v>102</v>
      </c>
      <c r="P55" s="2">
        <v>105</v>
      </c>
      <c r="R55" s="2">
        <v>43.4</v>
      </c>
      <c r="T55" s="2">
        <v>90.2</v>
      </c>
      <c r="V55" s="2">
        <v>114</v>
      </c>
      <c r="X55" s="2">
        <v>43.3</v>
      </c>
      <c r="Z55" s="2">
        <v>87.5</v>
      </c>
      <c r="AB55" s="2">
        <v>89.4</v>
      </c>
      <c r="AD55" s="2">
        <v>40.6</v>
      </c>
      <c r="AF55" s="2">
        <v>82</v>
      </c>
      <c r="AH55" s="2">
        <v>110</v>
      </c>
      <c r="AJ55" s="2">
        <v>109</v>
      </c>
      <c r="AL55" s="2">
        <v>83.9</v>
      </c>
      <c r="AN55" s="2">
        <v>108</v>
      </c>
      <c r="AP55" s="2">
        <v>92.7</v>
      </c>
      <c r="AR55" s="2">
        <v>114</v>
      </c>
      <c r="AT55" s="2">
        <v>39</v>
      </c>
      <c r="AV55" s="2">
        <v>115</v>
      </c>
      <c r="AX55" s="2">
        <v>109</v>
      </c>
      <c r="AZ55" s="2">
        <v>24.9</v>
      </c>
      <c r="BB55" s="2">
        <v>115</v>
      </c>
      <c r="BD55" s="2">
        <v>88.4</v>
      </c>
      <c r="BF55" s="2">
        <v>111</v>
      </c>
      <c r="BH55" s="2">
        <v>56.2</v>
      </c>
      <c r="BJ55" s="2">
        <v>98.2</v>
      </c>
      <c r="BL55" s="2">
        <v>95.4</v>
      </c>
      <c r="BN55" s="2">
        <v>106</v>
      </c>
      <c r="BP55" s="2"/>
      <c r="BR55" s="2">
        <v>99.3</v>
      </c>
      <c r="BT55" s="2">
        <v>72.900000000000006</v>
      </c>
      <c r="BV55" s="2">
        <v>99.9</v>
      </c>
      <c r="BX55" s="2">
        <v>93.9</v>
      </c>
      <c r="BZ55" s="2">
        <v>90.5</v>
      </c>
      <c r="CB55" s="2">
        <v>49.8</v>
      </c>
      <c r="CD55" s="2">
        <v>49.8</v>
      </c>
      <c r="CF55" s="2">
        <v>97.1</v>
      </c>
      <c r="CH55" s="2">
        <v>102</v>
      </c>
      <c r="CJ55" s="2">
        <v>100</v>
      </c>
      <c r="CL55" s="2">
        <v>98.3</v>
      </c>
      <c r="CN55" s="2">
        <v>103</v>
      </c>
      <c r="CP55" s="2">
        <v>98.3</v>
      </c>
      <c r="CR55" s="2">
        <v>91.1</v>
      </c>
      <c r="CT55" s="2">
        <v>94.8</v>
      </c>
      <c r="CV55" s="2">
        <v>53.7</v>
      </c>
      <c r="CX55" s="2">
        <v>91.1</v>
      </c>
      <c r="CZ55" s="2">
        <v>94.2</v>
      </c>
      <c r="DB55" s="2">
        <v>94.3</v>
      </c>
      <c r="DD55" s="2">
        <v>109</v>
      </c>
      <c r="DF55" s="2">
        <v>115</v>
      </c>
    </row>
    <row r="56" spans="1:113" x14ac:dyDescent="0.25">
      <c r="A56" s="14" t="s">
        <v>57</v>
      </c>
      <c r="B56" s="2">
        <v>119</v>
      </c>
      <c r="D56" s="2">
        <v>117</v>
      </c>
      <c r="F56" s="4">
        <v>124</v>
      </c>
      <c r="H56" s="2">
        <v>106</v>
      </c>
      <c r="J56" s="2">
        <v>111</v>
      </c>
      <c r="L56" s="2">
        <v>108</v>
      </c>
      <c r="N56" s="27">
        <v>102</v>
      </c>
      <c r="P56" s="2">
        <v>115</v>
      </c>
      <c r="R56" s="2">
        <v>79.400000000000006</v>
      </c>
      <c r="T56" s="2">
        <v>98.4</v>
      </c>
      <c r="V56" s="2">
        <v>116</v>
      </c>
      <c r="X56" s="2">
        <v>111</v>
      </c>
      <c r="Z56" s="2">
        <v>106</v>
      </c>
      <c r="AB56" s="2">
        <v>95.1</v>
      </c>
      <c r="AD56" s="2">
        <v>119</v>
      </c>
      <c r="AF56" s="2">
        <v>116</v>
      </c>
      <c r="AH56" s="2">
        <v>113</v>
      </c>
      <c r="AJ56" s="2">
        <v>114</v>
      </c>
      <c r="AL56" s="2">
        <v>113</v>
      </c>
      <c r="AN56" s="2">
        <v>116</v>
      </c>
      <c r="AP56" s="2">
        <v>116</v>
      </c>
      <c r="AR56" s="2">
        <v>121</v>
      </c>
      <c r="AT56" s="2">
        <v>109</v>
      </c>
      <c r="AV56" s="2">
        <v>112</v>
      </c>
      <c r="AX56" s="2">
        <v>117</v>
      </c>
      <c r="AZ56" s="2">
        <v>118</v>
      </c>
      <c r="BB56" s="2">
        <v>117</v>
      </c>
      <c r="BD56" s="2">
        <v>102</v>
      </c>
      <c r="BF56" s="2">
        <v>113</v>
      </c>
      <c r="BH56" s="2">
        <v>82.9</v>
      </c>
      <c r="BJ56" s="2">
        <v>113</v>
      </c>
      <c r="BL56" s="2">
        <v>108</v>
      </c>
      <c r="BN56" s="2">
        <v>96.1</v>
      </c>
      <c r="BP56" s="2"/>
      <c r="BR56" s="2">
        <v>110</v>
      </c>
      <c r="BT56" s="2">
        <v>84.2</v>
      </c>
      <c r="BV56" s="2">
        <v>97.8</v>
      </c>
      <c r="BX56" s="2">
        <v>100</v>
      </c>
      <c r="BZ56" s="2">
        <v>82.6</v>
      </c>
      <c r="CB56" s="2">
        <v>118</v>
      </c>
      <c r="CD56" s="2">
        <v>118</v>
      </c>
      <c r="CF56" s="2">
        <v>95</v>
      </c>
      <c r="CH56" s="2">
        <v>97.4</v>
      </c>
      <c r="CJ56" s="2">
        <v>118</v>
      </c>
      <c r="CL56" s="2">
        <v>106</v>
      </c>
      <c r="CN56" s="2">
        <v>97.5</v>
      </c>
      <c r="CP56" s="2">
        <v>99.9</v>
      </c>
      <c r="CR56" s="2">
        <v>89.3</v>
      </c>
      <c r="CT56" s="2">
        <v>99.5</v>
      </c>
      <c r="CV56" s="2">
        <v>85.9</v>
      </c>
      <c r="CX56" s="2">
        <v>88.4</v>
      </c>
      <c r="CZ56" s="2">
        <v>116</v>
      </c>
      <c r="DB56" s="2">
        <v>103</v>
      </c>
      <c r="DD56" s="2">
        <v>126</v>
      </c>
      <c r="DF56" s="2">
        <v>123</v>
      </c>
    </row>
    <row r="57" spans="1:113" x14ac:dyDescent="0.25">
      <c r="A57" s="14" t="s">
        <v>58</v>
      </c>
      <c r="B57" s="2">
        <v>106</v>
      </c>
      <c r="D57" s="2">
        <v>109</v>
      </c>
      <c r="F57" s="4">
        <v>112</v>
      </c>
      <c r="H57" s="2">
        <v>101</v>
      </c>
      <c r="J57" s="2">
        <v>121</v>
      </c>
      <c r="L57" s="2">
        <v>101</v>
      </c>
      <c r="N57" s="27">
        <v>102</v>
      </c>
      <c r="P57" s="2">
        <v>105</v>
      </c>
      <c r="R57" s="2">
        <v>82.1</v>
      </c>
      <c r="T57" s="2">
        <v>94.9</v>
      </c>
      <c r="V57" s="2">
        <v>124</v>
      </c>
      <c r="X57" s="2">
        <v>117</v>
      </c>
      <c r="Z57" s="2">
        <v>104</v>
      </c>
      <c r="AB57" s="2">
        <v>79.900000000000006</v>
      </c>
      <c r="AD57" s="2">
        <v>122</v>
      </c>
      <c r="AF57" s="2">
        <v>122</v>
      </c>
      <c r="AH57" s="2">
        <v>112</v>
      </c>
      <c r="AJ57" s="2">
        <v>123</v>
      </c>
      <c r="AL57" s="2">
        <v>111</v>
      </c>
      <c r="AN57" s="2">
        <v>120</v>
      </c>
      <c r="AP57" s="2">
        <v>117</v>
      </c>
      <c r="AR57" s="2">
        <v>115</v>
      </c>
      <c r="AT57" s="2">
        <v>112</v>
      </c>
      <c r="AV57" s="2">
        <v>108</v>
      </c>
      <c r="AX57" s="2">
        <v>118</v>
      </c>
      <c r="AZ57" s="2">
        <v>127</v>
      </c>
      <c r="BB57" s="2">
        <v>124</v>
      </c>
      <c r="BD57" s="2">
        <v>92</v>
      </c>
      <c r="BF57" s="2">
        <v>114</v>
      </c>
      <c r="BH57" s="2">
        <v>83.9</v>
      </c>
      <c r="BJ57" s="2">
        <v>97.1</v>
      </c>
      <c r="BL57" s="2">
        <v>94.8</v>
      </c>
      <c r="BN57" s="2">
        <v>89.1</v>
      </c>
      <c r="BP57" s="2"/>
      <c r="BR57" s="2">
        <v>105</v>
      </c>
      <c r="BT57" s="2">
        <v>72.2</v>
      </c>
      <c r="BV57" s="2">
        <v>107</v>
      </c>
      <c r="BX57" s="2">
        <v>95.2</v>
      </c>
      <c r="BZ57" s="2">
        <v>83.4</v>
      </c>
      <c r="CB57" s="2">
        <v>113</v>
      </c>
      <c r="CD57" s="2">
        <v>113</v>
      </c>
      <c r="CF57" s="2">
        <v>89.7</v>
      </c>
      <c r="CH57" s="2">
        <v>102</v>
      </c>
      <c r="CJ57" s="2">
        <v>107</v>
      </c>
      <c r="CL57" s="2">
        <v>97.8</v>
      </c>
      <c r="CN57" s="2">
        <v>95.4</v>
      </c>
      <c r="CP57" s="2">
        <v>93.1</v>
      </c>
      <c r="CR57" s="2">
        <v>83.9</v>
      </c>
      <c r="CT57" s="2">
        <v>93.1</v>
      </c>
      <c r="CV57" s="2">
        <v>81.2</v>
      </c>
      <c r="CX57" s="2">
        <v>94.6</v>
      </c>
      <c r="CZ57" s="2">
        <v>98.4</v>
      </c>
      <c r="DB57" s="2">
        <v>99.9</v>
      </c>
      <c r="DD57" s="2">
        <v>125</v>
      </c>
      <c r="DF57" s="2">
        <v>132</v>
      </c>
    </row>
    <row r="58" spans="1:113" x14ac:dyDescent="0.25">
      <c r="A58" s="14" t="s">
        <v>59</v>
      </c>
      <c r="B58" s="2">
        <v>105</v>
      </c>
      <c r="D58" s="2">
        <v>111</v>
      </c>
      <c r="F58" s="4">
        <v>119</v>
      </c>
      <c r="H58" s="2">
        <v>104</v>
      </c>
      <c r="J58" s="2">
        <v>108</v>
      </c>
      <c r="L58" s="2">
        <v>100</v>
      </c>
      <c r="N58" s="27">
        <v>105</v>
      </c>
      <c r="P58" s="2">
        <v>96.7</v>
      </c>
      <c r="R58" s="2">
        <v>85</v>
      </c>
      <c r="T58" s="2">
        <v>83</v>
      </c>
      <c r="V58" s="2">
        <v>120</v>
      </c>
      <c r="X58" s="2">
        <v>111</v>
      </c>
      <c r="Z58" s="2">
        <v>79.8</v>
      </c>
      <c r="AB58" s="2">
        <v>87.4</v>
      </c>
      <c r="AD58" s="2">
        <v>120</v>
      </c>
      <c r="AF58" s="2">
        <v>115</v>
      </c>
      <c r="AH58" s="2">
        <v>109</v>
      </c>
      <c r="AJ58" s="2">
        <v>114</v>
      </c>
      <c r="AL58" s="2">
        <v>111</v>
      </c>
      <c r="AN58" s="2">
        <v>124</v>
      </c>
      <c r="AP58" s="2">
        <v>112</v>
      </c>
      <c r="AR58" s="2">
        <v>114</v>
      </c>
      <c r="AT58" s="2">
        <v>109</v>
      </c>
      <c r="AV58" s="2">
        <v>113</v>
      </c>
      <c r="AX58" s="2">
        <v>122</v>
      </c>
      <c r="AZ58" s="2">
        <v>118</v>
      </c>
      <c r="BB58" s="2">
        <v>116</v>
      </c>
      <c r="BD58" s="2">
        <v>85.6</v>
      </c>
      <c r="BF58" s="2">
        <v>117</v>
      </c>
      <c r="BH58" s="2">
        <v>86.1</v>
      </c>
      <c r="BJ58" s="2">
        <v>104</v>
      </c>
      <c r="BL58" s="2">
        <v>100</v>
      </c>
      <c r="BN58" s="2">
        <v>93</v>
      </c>
      <c r="BP58" s="2"/>
      <c r="BR58" s="2">
        <v>86.6</v>
      </c>
      <c r="BT58" s="2">
        <v>77</v>
      </c>
      <c r="BV58" s="2">
        <v>107</v>
      </c>
      <c r="BX58" s="2">
        <v>100</v>
      </c>
      <c r="BZ58" s="2">
        <v>96.6</v>
      </c>
      <c r="CB58" s="2">
        <v>124</v>
      </c>
      <c r="CD58" s="2">
        <v>124</v>
      </c>
      <c r="CF58" s="2">
        <v>89.6</v>
      </c>
      <c r="CH58" s="2">
        <v>87.9</v>
      </c>
      <c r="CJ58" s="2">
        <v>110</v>
      </c>
      <c r="CL58" s="2">
        <v>93.3</v>
      </c>
      <c r="CN58" s="2">
        <v>108</v>
      </c>
      <c r="CP58" s="2">
        <v>110</v>
      </c>
      <c r="CR58" s="2">
        <v>85.8</v>
      </c>
      <c r="CT58" s="2">
        <v>98.5</v>
      </c>
      <c r="CV58" s="2">
        <v>106</v>
      </c>
      <c r="CX58" s="2">
        <v>109</v>
      </c>
      <c r="CZ58" s="2">
        <v>94</v>
      </c>
      <c r="DB58" s="2">
        <v>86.3</v>
      </c>
      <c r="DD58" s="2">
        <v>120</v>
      </c>
      <c r="DF58" s="2">
        <v>133</v>
      </c>
    </row>
    <row r="59" spans="1:113" x14ac:dyDescent="0.25">
      <c r="A59" s="14" t="s">
        <v>60</v>
      </c>
      <c r="B59" s="2">
        <v>108</v>
      </c>
      <c r="D59" s="2">
        <v>108</v>
      </c>
      <c r="F59" s="4">
        <v>99.3</v>
      </c>
      <c r="H59" s="2">
        <v>112</v>
      </c>
      <c r="J59" s="2">
        <v>95.8</v>
      </c>
      <c r="L59" s="2">
        <v>110</v>
      </c>
      <c r="N59" s="27">
        <v>89.5</v>
      </c>
      <c r="P59" s="2">
        <v>114</v>
      </c>
      <c r="R59" s="2">
        <v>97.9</v>
      </c>
      <c r="T59" s="2">
        <v>85.1</v>
      </c>
      <c r="V59" s="2">
        <v>111</v>
      </c>
      <c r="X59" s="2">
        <v>112</v>
      </c>
      <c r="Z59" s="2">
        <v>78.599999999999994</v>
      </c>
      <c r="AB59" s="2">
        <v>86.7</v>
      </c>
      <c r="AD59" s="2">
        <v>116</v>
      </c>
      <c r="AF59" s="2">
        <v>101</v>
      </c>
      <c r="AH59" s="2">
        <v>116</v>
      </c>
      <c r="AJ59" s="2">
        <v>110</v>
      </c>
      <c r="AL59" s="2">
        <v>113</v>
      </c>
      <c r="AN59" s="2">
        <v>104</v>
      </c>
      <c r="AP59" s="2">
        <v>105</v>
      </c>
      <c r="AR59" s="2">
        <v>107</v>
      </c>
      <c r="AT59" s="2">
        <v>112</v>
      </c>
      <c r="AV59" s="2">
        <v>107</v>
      </c>
      <c r="AX59" s="2">
        <v>117</v>
      </c>
      <c r="AZ59" s="2">
        <v>119</v>
      </c>
      <c r="BB59" s="2">
        <v>104</v>
      </c>
      <c r="BD59" s="2">
        <v>79</v>
      </c>
      <c r="BF59" s="2">
        <v>112</v>
      </c>
      <c r="BH59" s="2">
        <v>98.3</v>
      </c>
      <c r="BJ59" s="2">
        <v>87.2</v>
      </c>
      <c r="BL59" s="2">
        <v>90.1</v>
      </c>
      <c r="BN59" s="2">
        <v>90.9</v>
      </c>
      <c r="BP59" s="2"/>
      <c r="BR59" s="2">
        <v>84.7</v>
      </c>
      <c r="BT59" s="2">
        <v>73</v>
      </c>
      <c r="BV59" s="2">
        <v>91.5</v>
      </c>
      <c r="BX59" s="2">
        <v>90.9</v>
      </c>
      <c r="BZ59" s="2">
        <v>91.5</v>
      </c>
      <c r="CB59" s="2">
        <v>102</v>
      </c>
      <c r="CD59" s="2">
        <v>102</v>
      </c>
      <c r="CF59" s="2">
        <v>103</v>
      </c>
      <c r="CH59" s="2">
        <v>99.3</v>
      </c>
      <c r="CJ59" s="2">
        <v>92.6</v>
      </c>
      <c r="CL59" s="2">
        <v>94.7</v>
      </c>
      <c r="CN59" s="2">
        <v>92.3</v>
      </c>
      <c r="CP59" s="2">
        <v>97.8</v>
      </c>
      <c r="CR59" s="2">
        <v>92.1</v>
      </c>
      <c r="CT59" s="2">
        <v>89</v>
      </c>
      <c r="CV59" s="2">
        <v>99.6</v>
      </c>
      <c r="CX59" s="2">
        <v>96</v>
      </c>
      <c r="CZ59" s="2">
        <v>86</v>
      </c>
      <c r="DB59" s="2">
        <v>88.3</v>
      </c>
      <c r="DD59" s="2">
        <v>116</v>
      </c>
      <c r="DF59" s="2">
        <v>114</v>
      </c>
    </row>
    <row r="60" spans="1:113" x14ac:dyDescent="0.25">
      <c r="A60" s="14" t="s">
        <v>61</v>
      </c>
      <c r="B60" s="2">
        <v>97.9</v>
      </c>
      <c r="D60" s="2">
        <v>90.9</v>
      </c>
      <c r="F60" s="4">
        <v>93.3</v>
      </c>
      <c r="H60" s="2">
        <v>98.3</v>
      </c>
      <c r="J60" s="2">
        <v>88.4</v>
      </c>
      <c r="L60" s="2">
        <v>97.4</v>
      </c>
      <c r="N60" s="27">
        <v>70</v>
      </c>
      <c r="P60" s="2">
        <v>99.6</v>
      </c>
      <c r="R60" s="2">
        <v>92.6</v>
      </c>
      <c r="T60" s="2">
        <v>75.900000000000006</v>
      </c>
      <c r="V60" s="2">
        <v>105</v>
      </c>
      <c r="X60" s="2">
        <v>112</v>
      </c>
      <c r="Z60" s="2">
        <v>70.900000000000006</v>
      </c>
      <c r="AB60" s="2">
        <v>73</v>
      </c>
      <c r="AD60" s="2">
        <v>116</v>
      </c>
      <c r="AF60" s="2">
        <v>93.7</v>
      </c>
      <c r="AH60" s="2">
        <v>114</v>
      </c>
      <c r="AJ60" s="2">
        <v>106</v>
      </c>
      <c r="AL60" s="2">
        <v>109</v>
      </c>
      <c r="AN60" s="2">
        <v>110</v>
      </c>
      <c r="AP60" s="2">
        <v>109</v>
      </c>
      <c r="AR60" s="2">
        <v>101</v>
      </c>
      <c r="AT60" s="2">
        <v>112</v>
      </c>
      <c r="AV60" s="2">
        <v>102</v>
      </c>
      <c r="AX60" s="2">
        <v>105</v>
      </c>
      <c r="AZ60" s="2">
        <v>112</v>
      </c>
      <c r="BB60" s="2">
        <v>97.9</v>
      </c>
      <c r="BD60" s="2">
        <v>69.8</v>
      </c>
      <c r="BF60" s="2">
        <v>109</v>
      </c>
      <c r="BH60" s="2">
        <v>95.2</v>
      </c>
      <c r="BJ60" s="2">
        <v>78.3</v>
      </c>
      <c r="BL60" s="2">
        <v>96.2</v>
      </c>
      <c r="BN60" s="2">
        <v>94.8</v>
      </c>
      <c r="BP60" s="2"/>
      <c r="BR60" s="2">
        <v>85.6</v>
      </c>
      <c r="BT60" s="2">
        <v>62.2</v>
      </c>
      <c r="BV60" s="2">
        <v>76</v>
      </c>
      <c r="BX60" s="2">
        <v>83.9</v>
      </c>
      <c r="BZ60" s="2">
        <v>84.8</v>
      </c>
      <c r="CB60" s="2">
        <v>105</v>
      </c>
      <c r="CD60" s="2">
        <v>105</v>
      </c>
      <c r="CF60" s="2">
        <v>97.4</v>
      </c>
      <c r="CH60" s="2">
        <v>95.4</v>
      </c>
      <c r="CJ60" s="2">
        <v>87.7</v>
      </c>
      <c r="CL60" s="2">
        <v>83.3</v>
      </c>
      <c r="CN60" s="2">
        <v>83.9</v>
      </c>
      <c r="CP60" s="2">
        <v>87.9</v>
      </c>
      <c r="CR60" s="2">
        <v>86.5</v>
      </c>
      <c r="CT60" s="2">
        <v>84.3</v>
      </c>
      <c r="CV60" s="2">
        <v>95.5</v>
      </c>
      <c r="CX60" s="2">
        <v>102</v>
      </c>
      <c r="CZ60" s="2">
        <v>72.599999999999994</v>
      </c>
      <c r="DB60" s="2">
        <v>71.8</v>
      </c>
      <c r="DD60" s="2">
        <v>113</v>
      </c>
      <c r="DF60" s="2">
        <v>110</v>
      </c>
    </row>
    <row r="61" spans="1:113" x14ac:dyDescent="0.25">
      <c r="A61" s="14" t="s">
        <v>62</v>
      </c>
      <c r="B61" s="2">
        <v>90.8</v>
      </c>
      <c r="D61" s="2">
        <v>89.3</v>
      </c>
      <c r="F61" s="4">
        <v>91.9</v>
      </c>
      <c r="H61" s="2">
        <v>91.4</v>
      </c>
      <c r="J61" s="2">
        <v>94.9</v>
      </c>
      <c r="L61" s="2">
        <v>97.7</v>
      </c>
      <c r="N61" s="27">
        <v>89.1</v>
      </c>
      <c r="P61" s="2">
        <v>95.6</v>
      </c>
      <c r="R61" s="2">
        <v>91.8</v>
      </c>
      <c r="T61" s="2">
        <v>71.3</v>
      </c>
      <c r="V61" s="2">
        <v>106</v>
      </c>
      <c r="X61" s="2">
        <v>108</v>
      </c>
      <c r="Z61" s="2">
        <v>69.599999999999994</v>
      </c>
      <c r="AB61" s="2">
        <v>76.7</v>
      </c>
      <c r="AD61" s="2">
        <v>112</v>
      </c>
      <c r="AF61" s="2">
        <v>105</v>
      </c>
      <c r="AH61" s="2">
        <v>114</v>
      </c>
      <c r="AJ61" s="2">
        <v>108</v>
      </c>
      <c r="AL61" s="2">
        <v>105</v>
      </c>
      <c r="AN61" s="2">
        <v>109</v>
      </c>
      <c r="AP61" s="2">
        <v>115</v>
      </c>
      <c r="AR61" s="2">
        <v>108</v>
      </c>
      <c r="AT61" s="2">
        <v>105</v>
      </c>
      <c r="AV61" s="2">
        <v>104</v>
      </c>
      <c r="AX61" s="2">
        <v>110</v>
      </c>
      <c r="AZ61" s="2">
        <v>126</v>
      </c>
      <c r="BB61" s="2">
        <v>108</v>
      </c>
      <c r="BD61" s="2">
        <v>69.400000000000006</v>
      </c>
      <c r="BF61" s="2">
        <v>102</v>
      </c>
      <c r="BH61" s="2">
        <v>93.7</v>
      </c>
      <c r="BJ61" s="2">
        <v>80</v>
      </c>
      <c r="BL61" s="2">
        <v>80.099999999999994</v>
      </c>
      <c r="BN61" s="2">
        <v>79.5</v>
      </c>
      <c r="BP61" s="2"/>
      <c r="BR61" s="2">
        <v>75</v>
      </c>
      <c r="BT61" s="2">
        <v>54.5</v>
      </c>
      <c r="BV61" s="2">
        <v>86.1</v>
      </c>
      <c r="BX61" s="2">
        <v>92.5</v>
      </c>
      <c r="BZ61" s="2">
        <v>91.9</v>
      </c>
      <c r="CB61" s="2">
        <v>112</v>
      </c>
      <c r="CD61" s="2">
        <v>112</v>
      </c>
      <c r="CF61" s="2">
        <v>74</v>
      </c>
      <c r="CH61" s="2">
        <v>79.3</v>
      </c>
      <c r="CJ61" s="2">
        <v>79</v>
      </c>
      <c r="CL61" s="2">
        <v>78.400000000000006</v>
      </c>
      <c r="CN61" s="2">
        <v>89.1</v>
      </c>
      <c r="CP61" s="2">
        <v>91.8</v>
      </c>
      <c r="CR61" s="2">
        <v>92.9</v>
      </c>
      <c r="CT61" s="2">
        <v>91.4</v>
      </c>
      <c r="CV61" s="2">
        <v>94.9</v>
      </c>
      <c r="CX61" s="2">
        <v>92.7</v>
      </c>
      <c r="CZ61" s="2">
        <v>73.599999999999994</v>
      </c>
      <c r="DB61" s="2">
        <v>76.2</v>
      </c>
      <c r="DD61" s="2">
        <v>116</v>
      </c>
      <c r="DF61" s="2">
        <v>109</v>
      </c>
    </row>
    <row r="62" spans="1:113" x14ac:dyDescent="0.25">
      <c r="A62" s="14" t="s">
        <v>63</v>
      </c>
      <c r="B62" s="2">
        <v>93.6</v>
      </c>
      <c r="D62" s="2">
        <v>105</v>
      </c>
      <c r="F62" s="4">
        <v>97.7</v>
      </c>
      <c r="H62" s="2">
        <v>109</v>
      </c>
      <c r="J62" s="2">
        <v>93.6</v>
      </c>
      <c r="L62" s="2">
        <v>96.4</v>
      </c>
      <c r="N62" s="27">
        <v>105</v>
      </c>
      <c r="P62" s="2">
        <v>113</v>
      </c>
      <c r="R62" s="2">
        <v>89.5</v>
      </c>
      <c r="T62" s="2">
        <v>78.3</v>
      </c>
      <c r="V62" s="2">
        <v>102</v>
      </c>
      <c r="X62" s="2">
        <v>101</v>
      </c>
      <c r="Z62" s="2">
        <v>80.900000000000006</v>
      </c>
      <c r="AB62" s="2">
        <v>80.3</v>
      </c>
      <c r="AD62" s="2">
        <v>112</v>
      </c>
      <c r="AF62" s="2">
        <v>107</v>
      </c>
      <c r="AH62" s="2">
        <v>104</v>
      </c>
      <c r="AJ62" s="2">
        <v>98.5</v>
      </c>
      <c r="AL62" s="2">
        <v>113</v>
      </c>
      <c r="AN62" s="2">
        <v>94.7</v>
      </c>
      <c r="AP62" s="2">
        <v>105</v>
      </c>
      <c r="AR62" s="2">
        <v>102</v>
      </c>
      <c r="AT62" s="2">
        <v>101</v>
      </c>
      <c r="AV62" s="2">
        <v>97.7</v>
      </c>
      <c r="AX62" s="2">
        <v>100</v>
      </c>
      <c r="AZ62" s="2">
        <v>99.6</v>
      </c>
      <c r="BB62" s="2">
        <v>98.6</v>
      </c>
      <c r="BD62" s="2">
        <v>83.8</v>
      </c>
      <c r="BF62" s="2">
        <v>104</v>
      </c>
      <c r="BH62" s="2">
        <v>92.8</v>
      </c>
      <c r="BJ62" s="2">
        <v>79.099999999999994</v>
      </c>
      <c r="BL62" s="2">
        <v>101</v>
      </c>
      <c r="BN62" s="2">
        <v>79.400000000000006</v>
      </c>
      <c r="BP62" s="2"/>
      <c r="BR62" s="2">
        <v>74.3</v>
      </c>
      <c r="BT62" s="2">
        <v>67.599999999999994</v>
      </c>
      <c r="BV62" s="2">
        <v>106</v>
      </c>
      <c r="BX62" s="2">
        <v>81.5</v>
      </c>
      <c r="BZ62" s="2">
        <v>82.6</v>
      </c>
      <c r="CB62" s="2">
        <v>101</v>
      </c>
      <c r="CD62" s="2">
        <v>101</v>
      </c>
      <c r="CF62" s="2">
        <v>82.2</v>
      </c>
      <c r="CH62" s="2">
        <v>84.9</v>
      </c>
      <c r="CJ62" s="2">
        <v>92.5</v>
      </c>
      <c r="CL62" s="2">
        <v>99.7</v>
      </c>
      <c r="CN62" s="2">
        <v>104</v>
      </c>
      <c r="CP62" s="2">
        <v>104</v>
      </c>
      <c r="CR62" s="2">
        <v>101</v>
      </c>
      <c r="CT62" s="2">
        <v>97.5</v>
      </c>
      <c r="CV62" s="2">
        <v>98.4</v>
      </c>
      <c r="CX62" s="2">
        <v>77.400000000000006</v>
      </c>
      <c r="CZ62" s="2">
        <v>81</v>
      </c>
      <c r="DB62" s="2">
        <v>77.5</v>
      </c>
      <c r="DD62" s="2">
        <v>102</v>
      </c>
      <c r="DF62" s="2">
        <v>107</v>
      </c>
    </row>
    <row r="63" spans="1:113" x14ac:dyDescent="0.25">
      <c r="A63" s="14" t="s">
        <v>64</v>
      </c>
      <c r="B63" s="2">
        <v>91.9</v>
      </c>
      <c r="D63" s="2">
        <v>95.8</v>
      </c>
      <c r="F63" s="4">
        <v>91.7</v>
      </c>
      <c r="H63" s="2">
        <v>93.5</v>
      </c>
      <c r="J63" s="2">
        <v>96.4</v>
      </c>
      <c r="L63" s="2">
        <v>97.1</v>
      </c>
      <c r="N63" s="27">
        <v>81.7</v>
      </c>
      <c r="P63" s="2">
        <v>105</v>
      </c>
      <c r="R63" s="2">
        <v>93.9</v>
      </c>
      <c r="T63" s="2">
        <v>81.3</v>
      </c>
      <c r="V63" s="2">
        <v>100</v>
      </c>
      <c r="X63" s="2">
        <v>97.6</v>
      </c>
      <c r="Z63" s="2">
        <v>81</v>
      </c>
      <c r="AB63" s="2">
        <v>82.7</v>
      </c>
      <c r="AD63" s="2">
        <v>103</v>
      </c>
      <c r="AF63" s="2">
        <v>92.3</v>
      </c>
      <c r="AH63" s="2">
        <v>105</v>
      </c>
      <c r="AJ63" s="2">
        <v>101</v>
      </c>
      <c r="AL63" s="2">
        <v>95.9</v>
      </c>
      <c r="AN63" s="2">
        <v>107</v>
      </c>
      <c r="AP63" s="2">
        <v>105</v>
      </c>
      <c r="AR63" s="2">
        <v>106</v>
      </c>
      <c r="AT63" s="2">
        <v>99.2</v>
      </c>
      <c r="AV63" s="2">
        <v>96.6</v>
      </c>
      <c r="AX63" s="2">
        <v>93.5</v>
      </c>
      <c r="AZ63" s="2">
        <v>110</v>
      </c>
      <c r="BB63" s="2">
        <v>101</v>
      </c>
      <c r="BD63" s="2">
        <v>77.8</v>
      </c>
      <c r="BF63" s="2">
        <v>96.6</v>
      </c>
      <c r="BH63" s="2">
        <v>97.1</v>
      </c>
      <c r="BJ63" s="2">
        <v>92.4</v>
      </c>
      <c r="BL63" s="2">
        <v>84.4</v>
      </c>
      <c r="BN63" s="2">
        <v>85.7</v>
      </c>
      <c r="BP63" s="2"/>
      <c r="BR63" s="2">
        <v>83</v>
      </c>
      <c r="BT63" s="2">
        <v>62.9</v>
      </c>
      <c r="BV63" s="2">
        <v>81.5</v>
      </c>
      <c r="BX63" s="2">
        <v>86.6</v>
      </c>
      <c r="BZ63" s="2">
        <v>86.8</v>
      </c>
      <c r="CB63" s="2">
        <v>99.1</v>
      </c>
      <c r="CD63" s="2">
        <v>99.1</v>
      </c>
      <c r="CF63" s="2">
        <v>82.7</v>
      </c>
      <c r="CH63" s="2">
        <v>85.7</v>
      </c>
      <c r="CJ63" s="2">
        <v>89.6</v>
      </c>
      <c r="CL63" s="2">
        <v>86.2</v>
      </c>
      <c r="CN63" s="2">
        <v>92.1</v>
      </c>
      <c r="CP63" s="2">
        <v>91.9</v>
      </c>
      <c r="CR63" s="2">
        <v>93.4</v>
      </c>
      <c r="CT63" s="2">
        <v>95.6</v>
      </c>
      <c r="CV63" s="2">
        <v>91.7</v>
      </c>
      <c r="CX63" s="2">
        <v>91.7</v>
      </c>
      <c r="CZ63" s="2">
        <v>76.900000000000006</v>
      </c>
      <c r="DB63" s="2">
        <v>85.8</v>
      </c>
      <c r="DD63" s="2">
        <v>106</v>
      </c>
      <c r="DF63" s="2">
        <v>97.6</v>
      </c>
    </row>
    <row r="64" spans="1:113" x14ac:dyDescent="0.25">
      <c r="A64" s="14" t="s">
        <v>65</v>
      </c>
      <c r="B64" s="2">
        <v>88.5</v>
      </c>
      <c r="D64" s="2">
        <v>85</v>
      </c>
      <c r="F64" s="4">
        <v>83.7</v>
      </c>
      <c r="H64" s="2">
        <v>83.7</v>
      </c>
      <c r="J64" s="2">
        <v>92.2</v>
      </c>
      <c r="L64" s="2">
        <v>90.7</v>
      </c>
      <c r="N64" s="27">
        <v>91</v>
      </c>
      <c r="P64" s="2">
        <v>95.5</v>
      </c>
      <c r="R64" s="2">
        <v>104</v>
      </c>
      <c r="T64" s="2">
        <v>106</v>
      </c>
      <c r="V64" s="2">
        <v>102</v>
      </c>
      <c r="X64" s="2">
        <v>121</v>
      </c>
      <c r="Z64" s="2">
        <v>89.6</v>
      </c>
      <c r="AB64" s="2">
        <v>94.1</v>
      </c>
      <c r="AD64" s="2">
        <v>101</v>
      </c>
      <c r="AF64" s="2">
        <v>108</v>
      </c>
      <c r="AH64" s="2">
        <v>107</v>
      </c>
      <c r="AJ64" s="2">
        <v>109</v>
      </c>
      <c r="AL64" s="2">
        <v>110</v>
      </c>
      <c r="AN64" s="2">
        <v>105</v>
      </c>
      <c r="AP64" s="2">
        <v>120</v>
      </c>
      <c r="AR64" s="2">
        <v>105</v>
      </c>
      <c r="AT64" s="2">
        <v>113</v>
      </c>
      <c r="AV64" s="2">
        <v>115</v>
      </c>
      <c r="AX64" s="2">
        <v>103</v>
      </c>
      <c r="AZ64" s="2">
        <v>104</v>
      </c>
      <c r="BB64" s="2">
        <v>109</v>
      </c>
      <c r="BD64" s="2">
        <v>74.8</v>
      </c>
      <c r="BF64" s="2">
        <v>117</v>
      </c>
      <c r="BH64" s="2">
        <v>119</v>
      </c>
      <c r="BJ64" s="2">
        <v>85.9</v>
      </c>
      <c r="BL64" s="2">
        <v>83.8</v>
      </c>
      <c r="BN64" s="2">
        <v>84.5</v>
      </c>
      <c r="BP64" s="2"/>
      <c r="BR64" s="2">
        <v>79.599999999999994</v>
      </c>
      <c r="BT64" s="2">
        <v>61.3</v>
      </c>
      <c r="BV64" s="2">
        <v>86.2</v>
      </c>
      <c r="BX64" s="2">
        <v>96.9</v>
      </c>
      <c r="BZ64" s="2">
        <v>92</v>
      </c>
      <c r="CB64" s="2">
        <v>104</v>
      </c>
      <c r="CD64" s="2">
        <v>104</v>
      </c>
      <c r="CF64" s="2">
        <v>86.4</v>
      </c>
      <c r="CH64" s="2">
        <v>87.4</v>
      </c>
      <c r="CJ64" s="2">
        <v>95.4</v>
      </c>
      <c r="CL64" s="2">
        <v>86.5</v>
      </c>
      <c r="CN64" s="2">
        <v>91.4</v>
      </c>
      <c r="CP64" s="2">
        <v>78.400000000000006</v>
      </c>
      <c r="CR64" s="2">
        <v>103</v>
      </c>
      <c r="CT64" s="2">
        <v>99.2</v>
      </c>
      <c r="CV64" s="2">
        <v>105</v>
      </c>
      <c r="CX64" s="2">
        <v>94.2</v>
      </c>
      <c r="CZ64" s="2">
        <v>86.1</v>
      </c>
      <c r="DB64" s="2">
        <v>87.4</v>
      </c>
      <c r="DD64" s="2">
        <v>112</v>
      </c>
      <c r="DF64" s="2">
        <v>106</v>
      </c>
    </row>
    <row r="65" spans="1:110" x14ac:dyDescent="0.25">
      <c r="A65" s="14" t="s">
        <v>66</v>
      </c>
      <c r="B65" s="2">
        <v>92.4</v>
      </c>
      <c r="D65" s="2">
        <v>82</v>
      </c>
      <c r="F65" s="4">
        <v>88.5</v>
      </c>
      <c r="H65" s="2">
        <v>87.8</v>
      </c>
      <c r="J65" s="2">
        <v>85.1</v>
      </c>
      <c r="L65" s="2">
        <v>103</v>
      </c>
      <c r="N65" s="27">
        <v>86.7</v>
      </c>
      <c r="P65" s="2">
        <v>86.4</v>
      </c>
      <c r="R65" s="2">
        <v>81</v>
      </c>
      <c r="T65" s="2">
        <v>70.099999999999994</v>
      </c>
      <c r="V65" s="2">
        <v>88.4</v>
      </c>
      <c r="X65" s="2">
        <v>86.7</v>
      </c>
      <c r="Z65" s="2">
        <v>69.900000000000006</v>
      </c>
      <c r="AB65" s="2">
        <v>91.1</v>
      </c>
      <c r="AD65" s="2">
        <v>88.8</v>
      </c>
      <c r="AF65" s="2">
        <v>80</v>
      </c>
      <c r="AH65" s="2">
        <v>86.5</v>
      </c>
      <c r="AJ65" s="2">
        <v>85.7</v>
      </c>
      <c r="AL65" s="2">
        <v>81.7</v>
      </c>
      <c r="AN65" s="2">
        <v>84.2</v>
      </c>
      <c r="AP65" s="2">
        <v>89.6</v>
      </c>
      <c r="AR65" s="2">
        <v>86.1</v>
      </c>
      <c r="AT65" s="2">
        <v>76.599999999999994</v>
      </c>
      <c r="AV65" s="2">
        <v>79.7</v>
      </c>
      <c r="AX65" s="2">
        <v>82.7</v>
      </c>
      <c r="AZ65" s="2">
        <v>83</v>
      </c>
      <c r="BB65" s="2">
        <v>80.400000000000006</v>
      </c>
      <c r="BD65" s="2">
        <v>74.900000000000006</v>
      </c>
      <c r="BF65" s="2">
        <v>73.099999999999994</v>
      </c>
      <c r="BH65" s="2">
        <v>79.7</v>
      </c>
      <c r="BJ65" s="2">
        <v>80.900000000000006</v>
      </c>
      <c r="BL65" s="2">
        <v>85</v>
      </c>
      <c r="BN65" s="2">
        <v>75.5</v>
      </c>
      <c r="BP65" s="2"/>
      <c r="BR65" s="2">
        <v>75.400000000000006</v>
      </c>
      <c r="BT65" s="2">
        <v>50</v>
      </c>
      <c r="BV65" s="2">
        <v>73.8</v>
      </c>
      <c r="BX65" s="2">
        <v>95.2</v>
      </c>
      <c r="BZ65" s="2">
        <v>80.7</v>
      </c>
      <c r="CB65" s="2">
        <v>87.5</v>
      </c>
      <c r="CD65" s="2">
        <v>87.5</v>
      </c>
      <c r="CF65" s="2">
        <v>80.3</v>
      </c>
      <c r="CH65" s="2">
        <v>78.5</v>
      </c>
      <c r="CJ65" s="2">
        <v>72.3</v>
      </c>
      <c r="CL65" s="2">
        <v>76.099999999999994</v>
      </c>
      <c r="CN65" s="2">
        <v>84.2</v>
      </c>
      <c r="CP65" s="2">
        <v>87.7</v>
      </c>
      <c r="CR65" s="2">
        <v>102</v>
      </c>
      <c r="CT65" s="2">
        <v>94</v>
      </c>
      <c r="CV65" s="2">
        <v>93.7</v>
      </c>
      <c r="CX65" s="2">
        <v>84.4</v>
      </c>
      <c r="CZ65" s="2">
        <v>65.099999999999994</v>
      </c>
      <c r="DB65" s="2">
        <v>82.8</v>
      </c>
      <c r="DD65" s="2">
        <v>94.9</v>
      </c>
      <c r="DF65" s="2">
        <v>88.5</v>
      </c>
    </row>
    <row r="66" spans="1:110" x14ac:dyDescent="0.25">
      <c r="A66" s="14" t="s">
        <v>67</v>
      </c>
      <c r="B66" s="2">
        <v>71.599999999999994</v>
      </c>
      <c r="D66" s="2">
        <v>76.3</v>
      </c>
      <c r="F66" s="4">
        <v>71.7</v>
      </c>
      <c r="H66" s="2">
        <v>75.8</v>
      </c>
      <c r="J66" s="2">
        <v>71.099999999999994</v>
      </c>
      <c r="L66" s="2">
        <v>79.7</v>
      </c>
      <c r="N66" s="27">
        <v>71</v>
      </c>
      <c r="P66" s="2">
        <v>74.8</v>
      </c>
      <c r="R66" s="2">
        <v>79</v>
      </c>
      <c r="T66" s="2">
        <v>58.8</v>
      </c>
      <c r="V66" s="2">
        <v>87.1</v>
      </c>
      <c r="X66" s="2">
        <v>92.3</v>
      </c>
      <c r="Z66" s="2">
        <v>63.1</v>
      </c>
      <c r="AB66" s="2">
        <v>67.099999999999994</v>
      </c>
      <c r="AD66" s="2">
        <v>97.9</v>
      </c>
      <c r="AF66" s="2">
        <v>86.5</v>
      </c>
      <c r="AH66" s="2">
        <v>88.1</v>
      </c>
      <c r="AJ66" s="2">
        <v>85.4</v>
      </c>
      <c r="AL66" s="2">
        <v>89.9</v>
      </c>
      <c r="AN66" s="2">
        <v>92</v>
      </c>
      <c r="AP66" s="2">
        <v>98.7</v>
      </c>
      <c r="AR66" s="2">
        <v>92.8</v>
      </c>
      <c r="AT66" s="2">
        <v>92.3</v>
      </c>
      <c r="AV66" s="2">
        <v>90.4</v>
      </c>
      <c r="AX66" s="2">
        <v>92.1</v>
      </c>
      <c r="AZ66" s="2">
        <v>103</v>
      </c>
      <c r="BB66" s="2">
        <v>90</v>
      </c>
      <c r="BD66" s="2">
        <v>57.8</v>
      </c>
      <c r="BF66" s="2">
        <v>81</v>
      </c>
      <c r="BH66" s="2">
        <v>76.400000000000006</v>
      </c>
      <c r="BJ66" s="2">
        <v>49.3</v>
      </c>
      <c r="BL66" s="2">
        <v>73.900000000000006</v>
      </c>
      <c r="BN66" s="2">
        <v>69</v>
      </c>
      <c r="BP66" s="2"/>
      <c r="BR66" s="2">
        <v>61.6</v>
      </c>
      <c r="BT66" s="2">
        <v>45.5</v>
      </c>
      <c r="BV66" s="2">
        <v>66.099999999999994</v>
      </c>
      <c r="BX66" s="2">
        <v>73.3</v>
      </c>
      <c r="BZ66" s="2">
        <v>67.8</v>
      </c>
      <c r="CB66" s="2">
        <v>88.2</v>
      </c>
      <c r="CD66" s="2">
        <v>88.2</v>
      </c>
      <c r="CF66" s="2">
        <v>61.5</v>
      </c>
      <c r="CH66" s="2">
        <v>69</v>
      </c>
      <c r="CJ66" s="2">
        <v>69.099999999999994</v>
      </c>
      <c r="CL66" s="2">
        <v>63.5</v>
      </c>
      <c r="CN66" s="2">
        <v>70.8</v>
      </c>
      <c r="CP66" s="2">
        <v>67.7</v>
      </c>
      <c r="CR66" s="2">
        <v>68.8</v>
      </c>
      <c r="CT66" s="2">
        <v>73</v>
      </c>
      <c r="CV66" s="2">
        <v>72.599999999999994</v>
      </c>
      <c r="CX66" s="2">
        <v>73.3</v>
      </c>
      <c r="CZ66" s="2">
        <v>61.6</v>
      </c>
      <c r="DB66" s="2">
        <v>63.7</v>
      </c>
      <c r="DD66" s="2">
        <v>93.6</v>
      </c>
      <c r="DF66" s="2">
        <v>83</v>
      </c>
    </row>
    <row r="67" spans="1:110" x14ac:dyDescent="0.25">
      <c r="A67" s="14" t="s">
        <v>68</v>
      </c>
      <c r="B67" s="2">
        <v>82.6</v>
      </c>
      <c r="D67" s="2">
        <v>88.2</v>
      </c>
      <c r="F67" s="4">
        <v>86.6</v>
      </c>
      <c r="H67" s="2">
        <v>96.1</v>
      </c>
      <c r="J67" s="2">
        <v>95.5</v>
      </c>
      <c r="L67" s="2">
        <v>98.5</v>
      </c>
      <c r="N67" s="27">
        <v>90.9</v>
      </c>
      <c r="P67" s="2">
        <v>96.2</v>
      </c>
      <c r="R67" s="2">
        <v>79.400000000000006</v>
      </c>
      <c r="T67" s="2">
        <v>73</v>
      </c>
      <c r="V67" s="2">
        <v>95.1</v>
      </c>
      <c r="X67" s="2">
        <v>91.5</v>
      </c>
      <c r="Z67" s="2">
        <v>70.5</v>
      </c>
      <c r="AB67" s="2">
        <v>83.9</v>
      </c>
      <c r="AD67" s="2">
        <v>94.9</v>
      </c>
      <c r="AF67" s="2">
        <v>86</v>
      </c>
      <c r="AH67" s="2">
        <v>91.4</v>
      </c>
      <c r="AJ67" s="2">
        <v>89.2</v>
      </c>
      <c r="AL67" s="2">
        <v>85.4</v>
      </c>
      <c r="AN67" s="2">
        <v>86.8</v>
      </c>
      <c r="AP67" s="2">
        <v>93.4</v>
      </c>
      <c r="AR67" s="2">
        <v>88.4</v>
      </c>
      <c r="AT67" s="2">
        <v>83.4</v>
      </c>
      <c r="AV67" s="2">
        <v>82.7</v>
      </c>
      <c r="AX67" s="2">
        <v>80.400000000000006</v>
      </c>
      <c r="AZ67" s="2">
        <v>93.4</v>
      </c>
      <c r="BB67" s="2">
        <v>84.5</v>
      </c>
      <c r="BD67" s="2">
        <v>75.400000000000006</v>
      </c>
      <c r="BF67" s="2">
        <v>77.7</v>
      </c>
      <c r="BH67" s="2">
        <v>78.400000000000006</v>
      </c>
      <c r="BJ67" s="2">
        <v>78.5</v>
      </c>
      <c r="BL67" s="2">
        <v>95</v>
      </c>
      <c r="BN67" s="2">
        <v>80.7</v>
      </c>
      <c r="BP67" s="2"/>
      <c r="BR67" s="2">
        <v>77.099999999999994</v>
      </c>
      <c r="BT67" s="2">
        <v>50.7</v>
      </c>
      <c r="BV67" s="2">
        <v>71.3</v>
      </c>
      <c r="BX67" s="2">
        <v>98.8</v>
      </c>
      <c r="BZ67" s="2">
        <v>78.900000000000006</v>
      </c>
      <c r="CB67" s="2">
        <v>90.6</v>
      </c>
      <c r="CD67" s="2">
        <v>90.6</v>
      </c>
      <c r="CF67" s="2">
        <v>73.5</v>
      </c>
      <c r="CH67" s="2">
        <v>82.9</v>
      </c>
      <c r="CJ67" s="2">
        <v>76</v>
      </c>
      <c r="CL67" s="2">
        <v>71.599999999999994</v>
      </c>
      <c r="CN67" s="2">
        <v>86</v>
      </c>
      <c r="CP67" s="2">
        <v>84.1</v>
      </c>
      <c r="CR67" s="2">
        <v>96.1</v>
      </c>
      <c r="CT67" s="2">
        <v>97.2</v>
      </c>
      <c r="CV67" s="2">
        <v>74.5</v>
      </c>
      <c r="CX67" s="2">
        <v>74.2</v>
      </c>
      <c r="CZ67" s="2">
        <v>72.2</v>
      </c>
      <c r="DB67" s="2">
        <v>72.599999999999994</v>
      </c>
      <c r="DD67" s="2">
        <v>95.7</v>
      </c>
      <c r="DF67" s="2">
        <v>93.2</v>
      </c>
    </row>
    <row r="68" spans="1:110" x14ac:dyDescent="0.25">
      <c r="A68" s="14" t="s">
        <v>69</v>
      </c>
      <c r="B68" s="2">
        <v>65.7</v>
      </c>
      <c r="D68" s="2">
        <v>66.3</v>
      </c>
      <c r="F68" s="4">
        <v>61.9</v>
      </c>
      <c r="H68" s="2">
        <v>70.7</v>
      </c>
      <c r="J68" s="2">
        <v>64.3</v>
      </c>
      <c r="L68" s="2">
        <v>68</v>
      </c>
      <c r="N68" s="27">
        <v>65.2</v>
      </c>
      <c r="P68" s="2">
        <v>70.2</v>
      </c>
      <c r="R68" s="2">
        <v>70.5</v>
      </c>
      <c r="T68" s="2">
        <v>54.7</v>
      </c>
      <c r="V68" s="2">
        <v>73.2</v>
      </c>
      <c r="X68" s="2">
        <v>75.099999999999994</v>
      </c>
      <c r="Z68" s="2">
        <v>52.9</v>
      </c>
      <c r="AB68" s="2">
        <v>61.3</v>
      </c>
      <c r="AD68" s="2">
        <v>77.5</v>
      </c>
      <c r="AF68" s="2">
        <v>68.900000000000006</v>
      </c>
      <c r="AH68" s="2">
        <v>73.5</v>
      </c>
      <c r="AJ68" s="2">
        <v>70.400000000000006</v>
      </c>
      <c r="AL68" s="2">
        <v>71.900000000000006</v>
      </c>
      <c r="AN68" s="2">
        <v>75.8</v>
      </c>
      <c r="AP68" s="2">
        <v>85.8</v>
      </c>
      <c r="AR68" s="2">
        <v>76.5</v>
      </c>
      <c r="AT68" s="2">
        <v>74.5</v>
      </c>
      <c r="AV68" s="2">
        <v>72.099999999999994</v>
      </c>
      <c r="AX68" s="2">
        <v>74.8</v>
      </c>
      <c r="AZ68" s="2">
        <v>87</v>
      </c>
      <c r="BB68" s="2">
        <v>71.099999999999994</v>
      </c>
      <c r="BD68" s="2">
        <v>51.7</v>
      </c>
      <c r="BF68" s="2">
        <v>64.3</v>
      </c>
      <c r="BH68" s="2">
        <v>66.5</v>
      </c>
      <c r="BJ68" s="2">
        <v>42.9</v>
      </c>
      <c r="BL68" s="2">
        <v>75.8</v>
      </c>
      <c r="BN68" s="2">
        <v>72.2</v>
      </c>
      <c r="BP68" s="2"/>
      <c r="BR68" s="2">
        <v>65</v>
      </c>
      <c r="BT68" s="2">
        <v>45.5</v>
      </c>
      <c r="BV68" s="2">
        <v>58.7</v>
      </c>
      <c r="BX68" s="2">
        <v>64.900000000000006</v>
      </c>
      <c r="BZ68" s="2">
        <v>61.1</v>
      </c>
      <c r="CB68" s="2">
        <v>72</v>
      </c>
      <c r="CD68" s="2">
        <v>72</v>
      </c>
      <c r="CF68" s="2">
        <v>62.2</v>
      </c>
      <c r="CH68" s="2">
        <v>72.099999999999994</v>
      </c>
      <c r="CJ68" s="2">
        <v>70.8</v>
      </c>
      <c r="CL68" s="2">
        <v>64</v>
      </c>
      <c r="CN68" s="2">
        <v>65.8</v>
      </c>
      <c r="CP68" s="2">
        <v>65.2</v>
      </c>
      <c r="CR68" s="2">
        <v>67</v>
      </c>
      <c r="CT68" s="2">
        <v>65.400000000000006</v>
      </c>
      <c r="CV68" s="2">
        <v>62.5</v>
      </c>
      <c r="CX68" s="2">
        <v>64.7</v>
      </c>
      <c r="CZ68" s="2">
        <v>55.5</v>
      </c>
      <c r="DB68" s="2">
        <v>56</v>
      </c>
      <c r="DD68" s="2">
        <v>73.7</v>
      </c>
      <c r="DF68" s="2">
        <v>65.2</v>
      </c>
    </row>
    <row r="69" spans="1:110" x14ac:dyDescent="0.25">
      <c r="A69" s="14" t="s">
        <v>70</v>
      </c>
      <c r="B69" s="2">
        <v>78.599999999999994</v>
      </c>
      <c r="D69" s="2">
        <v>80.3</v>
      </c>
      <c r="F69" s="4">
        <v>75.099999999999994</v>
      </c>
      <c r="H69" s="2">
        <v>83.9</v>
      </c>
      <c r="J69" s="2">
        <v>82</v>
      </c>
      <c r="L69" s="2">
        <v>82.1</v>
      </c>
      <c r="N69" s="27">
        <v>79.3</v>
      </c>
      <c r="P69" s="2">
        <v>84</v>
      </c>
      <c r="R69" s="2">
        <v>77.599999999999994</v>
      </c>
      <c r="T69" s="2">
        <v>62.6</v>
      </c>
      <c r="V69" s="2">
        <v>79</v>
      </c>
      <c r="X69" s="2">
        <v>68.5</v>
      </c>
      <c r="Z69" s="2">
        <v>62.2</v>
      </c>
      <c r="AB69" s="2">
        <v>63</v>
      </c>
      <c r="AD69" s="2">
        <v>66.7</v>
      </c>
      <c r="AF69" s="2">
        <v>70.2</v>
      </c>
      <c r="AH69" s="2">
        <v>77.2</v>
      </c>
      <c r="AJ69" s="2">
        <v>70.3</v>
      </c>
      <c r="AL69" s="2">
        <v>73.7</v>
      </c>
      <c r="AN69" s="2">
        <v>75.900000000000006</v>
      </c>
      <c r="AP69" s="2">
        <v>75.900000000000006</v>
      </c>
      <c r="AR69" s="2">
        <v>64.099999999999994</v>
      </c>
      <c r="AT69" s="2">
        <v>67.8</v>
      </c>
      <c r="AV69" s="2">
        <v>68.8</v>
      </c>
      <c r="AX69" s="2">
        <v>73.5</v>
      </c>
      <c r="AZ69" s="2">
        <v>77.599999999999994</v>
      </c>
      <c r="BB69" s="2">
        <v>72.8</v>
      </c>
      <c r="BD69" s="2">
        <v>59</v>
      </c>
      <c r="BF69" s="2">
        <v>70</v>
      </c>
      <c r="BH69" s="2">
        <v>77.900000000000006</v>
      </c>
      <c r="BJ69" s="2">
        <v>55.3</v>
      </c>
      <c r="BL69" s="2">
        <v>91.6</v>
      </c>
      <c r="BN69" s="2">
        <v>87.4</v>
      </c>
      <c r="BP69" s="2"/>
      <c r="BR69" s="2">
        <v>79.7</v>
      </c>
      <c r="BT69" s="2">
        <v>56.2</v>
      </c>
      <c r="BV69" s="2">
        <v>70.3</v>
      </c>
      <c r="BX69" s="2">
        <v>80.2</v>
      </c>
      <c r="BZ69" s="2">
        <v>78.400000000000006</v>
      </c>
      <c r="CB69" s="2">
        <v>77.599999999999994</v>
      </c>
      <c r="CD69" s="2">
        <v>77.599999999999994</v>
      </c>
      <c r="CF69" s="2">
        <v>78.400000000000006</v>
      </c>
      <c r="CH69" s="2">
        <v>85.3</v>
      </c>
      <c r="CJ69" s="2">
        <v>82.5</v>
      </c>
      <c r="CL69" s="2">
        <v>78.7</v>
      </c>
      <c r="CN69" s="2">
        <v>75.2</v>
      </c>
      <c r="CP69" s="2">
        <v>80.099999999999994</v>
      </c>
      <c r="CR69" s="2">
        <v>83.8</v>
      </c>
      <c r="CT69" s="2">
        <v>83.5</v>
      </c>
      <c r="CV69" s="2">
        <v>77.099999999999994</v>
      </c>
      <c r="CX69" s="2">
        <v>82.8</v>
      </c>
      <c r="CZ69" s="2">
        <v>65</v>
      </c>
      <c r="DB69" s="2">
        <v>69.5</v>
      </c>
      <c r="DD69" s="2">
        <v>81.8</v>
      </c>
      <c r="DF69" s="2">
        <v>75.900000000000006</v>
      </c>
    </row>
    <row r="70" spans="1:110" x14ac:dyDescent="0.25">
      <c r="A70" s="14" t="s">
        <v>71</v>
      </c>
      <c r="B70" s="2">
        <v>69.3</v>
      </c>
      <c r="D70" s="2">
        <v>74</v>
      </c>
      <c r="F70" s="4">
        <v>64.400000000000006</v>
      </c>
      <c r="H70" s="2">
        <v>75.900000000000006</v>
      </c>
      <c r="J70" s="2">
        <v>71.400000000000006</v>
      </c>
      <c r="L70" s="2">
        <v>71.900000000000006</v>
      </c>
      <c r="N70" s="27">
        <v>67.7</v>
      </c>
      <c r="P70" s="2">
        <v>74</v>
      </c>
      <c r="R70" s="2">
        <v>70.7</v>
      </c>
      <c r="T70" s="2">
        <v>54.4</v>
      </c>
      <c r="V70" s="2">
        <v>73.3</v>
      </c>
      <c r="X70" s="2">
        <v>63.6</v>
      </c>
      <c r="Z70" s="2">
        <v>55</v>
      </c>
      <c r="AB70" s="2">
        <v>51.4</v>
      </c>
      <c r="AD70" s="2">
        <v>57.9</v>
      </c>
      <c r="AF70" s="2">
        <v>59</v>
      </c>
      <c r="AH70" s="2">
        <v>63.5</v>
      </c>
      <c r="AJ70" s="2">
        <v>59.8</v>
      </c>
      <c r="AL70" s="2">
        <v>62.5</v>
      </c>
      <c r="AN70" s="2">
        <v>77.5</v>
      </c>
      <c r="AP70" s="2">
        <v>67.599999999999994</v>
      </c>
      <c r="AR70" s="2">
        <v>51.3</v>
      </c>
      <c r="AT70" s="2">
        <v>59.6</v>
      </c>
      <c r="AV70" s="2">
        <v>57.1</v>
      </c>
      <c r="AX70" s="2">
        <v>60.6</v>
      </c>
      <c r="AZ70" s="2">
        <v>68.400000000000006</v>
      </c>
      <c r="BB70" s="2">
        <v>60.2</v>
      </c>
      <c r="BD70" s="2">
        <v>48.2</v>
      </c>
      <c r="BF70" s="2">
        <v>63.1</v>
      </c>
      <c r="BH70" s="2">
        <v>66</v>
      </c>
      <c r="BJ70" s="2">
        <v>59.7</v>
      </c>
      <c r="BL70" s="2">
        <v>90</v>
      </c>
      <c r="BN70" s="2">
        <v>85.8</v>
      </c>
      <c r="BP70" s="2"/>
      <c r="BR70" s="2">
        <v>78</v>
      </c>
      <c r="BT70" s="2">
        <v>54.9</v>
      </c>
      <c r="BV70" s="2">
        <v>62.2</v>
      </c>
      <c r="BX70" s="2">
        <v>71.8</v>
      </c>
      <c r="BZ70" s="2">
        <v>74.3</v>
      </c>
      <c r="CB70" s="2">
        <v>71.2</v>
      </c>
      <c r="CD70" s="2">
        <v>71.2</v>
      </c>
      <c r="CF70" s="2">
        <v>78.2</v>
      </c>
      <c r="CH70" s="2">
        <v>82.4</v>
      </c>
      <c r="CJ70" s="2">
        <v>82.3</v>
      </c>
      <c r="CL70" s="2">
        <v>75.900000000000006</v>
      </c>
      <c r="CN70" s="2">
        <v>69.599999999999994</v>
      </c>
      <c r="CP70" s="2">
        <v>76.400000000000006</v>
      </c>
      <c r="CR70" s="2">
        <v>79.8</v>
      </c>
      <c r="CT70" s="2">
        <v>78</v>
      </c>
      <c r="CV70" s="2">
        <v>69.2</v>
      </c>
      <c r="CX70" s="2">
        <v>76</v>
      </c>
      <c r="CZ70" s="2">
        <v>60.9</v>
      </c>
      <c r="DB70" s="2">
        <v>64.5</v>
      </c>
      <c r="DD70" s="2">
        <v>72.8</v>
      </c>
      <c r="DF70" s="2">
        <v>64.099999999999994</v>
      </c>
    </row>
    <row r="71" spans="1:110" x14ac:dyDescent="0.25">
      <c r="A71" s="14" t="s">
        <v>72</v>
      </c>
      <c r="B71" s="2">
        <v>102</v>
      </c>
      <c r="D71" s="2">
        <v>90.6</v>
      </c>
      <c r="F71" s="4">
        <v>96.8</v>
      </c>
      <c r="H71" s="2">
        <v>102</v>
      </c>
      <c r="J71" s="2">
        <v>103</v>
      </c>
      <c r="L71" s="2">
        <v>106</v>
      </c>
      <c r="N71" s="27">
        <v>83.6</v>
      </c>
      <c r="P71" s="2">
        <v>94.4</v>
      </c>
      <c r="R71" s="2">
        <v>88.1</v>
      </c>
      <c r="T71" s="2">
        <v>84.7</v>
      </c>
      <c r="V71" s="2">
        <v>104</v>
      </c>
      <c r="X71" s="2">
        <v>101</v>
      </c>
      <c r="Z71" s="2">
        <v>91.9</v>
      </c>
      <c r="AB71" s="2">
        <v>99.3</v>
      </c>
      <c r="AD71" s="2">
        <v>92.5</v>
      </c>
      <c r="AF71" s="2">
        <v>89.4</v>
      </c>
      <c r="AH71" s="2">
        <v>96</v>
      </c>
      <c r="AJ71" s="2">
        <v>90.2</v>
      </c>
      <c r="AL71" s="2">
        <v>92.4</v>
      </c>
      <c r="AN71" s="2">
        <v>90.2</v>
      </c>
      <c r="AP71" s="2">
        <v>114</v>
      </c>
      <c r="AR71" s="2">
        <v>91.3</v>
      </c>
      <c r="AT71" s="2">
        <v>103</v>
      </c>
      <c r="AV71" s="2">
        <v>93.8</v>
      </c>
      <c r="AX71" s="2">
        <v>90.8</v>
      </c>
      <c r="AZ71" s="2">
        <v>84.4</v>
      </c>
      <c r="BB71" s="2">
        <v>88</v>
      </c>
      <c r="BD71" s="2">
        <v>88.5</v>
      </c>
      <c r="BF71" s="2">
        <v>85.7</v>
      </c>
      <c r="BH71" s="2">
        <v>95</v>
      </c>
      <c r="BJ71" s="2">
        <v>79.5</v>
      </c>
      <c r="BL71" s="2">
        <v>75.400000000000006</v>
      </c>
      <c r="BN71" s="2">
        <v>77.900000000000006</v>
      </c>
      <c r="BP71" s="2"/>
      <c r="BR71" s="2">
        <v>81.3</v>
      </c>
      <c r="BT71" s="2">
        <v>62.1</v>
      </c>
      <c r="BV71" s="2">
        <v>104</v>
      </c>
      <c r="BX71" s="2">
        <v>106</v>
      </c>
      <c r="BZ71" s="2">
        <v>85.3</v>
      </c>
      <c r="CB71" s="2">
        <v>88.9</v>
      </c>
      <c r="CD71" s="2">
        <v>88.9</v>
      </c>
      <c r="CF71" s="2">
        <v>77.5</v>
      </c>
      <c r="CH71" s="2">
        <v>72</v>
      </c>
      <c r="CJ71" s="2">
        <v>74.7</v>
      </c>
      <c r="CL71" s="2">
        <v>71.7</v>
      </c>
      <c r="CN71" s="2">
        <v>88.6</v>
      </c>
      <c r="CP71" s="2">
        <v>100</v>
      </c>
      <c r="CR71" s="2">
        <v>99.5</v>
      </c>
      <c r="CT71" s="2">
        <v>94.4</v>
      </c>
      <c r="CV71" s="2">
        <v>106</v>
      </c>
      <c r="CX71" s="2">
        <v>92.1</v>
      </c>
      <c r="CZ71" s="2">
        <v>91.6</v>
      </c>
      <c r="DB71" s="2">
        <v>105</v>
      </c>
      <c r="DD71" s="2">
        <v>89.1</v>
      </c>
      <c r="DF71" s="2">
        <v>94.6</v>
      </c>
    </row>
    <row r="72" spans="1:110" x14ac:dyDescent="0.25">
      <c r="A72" s="14" t="s">
        <v>73</v>
      </c>
      <c r="B72" s="2">
        <v>100</v>
      </c>
      <c r="D72" s="2">
        <v>77.8</v>
      </c>
      <c r="F72" s="4">
        <v>78.400000000000006</v>
      </c>
      <c r="H72" s="2">
        <v>96.3</v>
      </c>
      <c r="J72" s="2">
        <v>104</v>
      </c>
      <c r="L72" s="2">
        <v>78.7</v>
      </c>
      <c r="N72" s="27">
        <v>67.3</v>
      </c>
      <c r="P72" s="2">
        <v>72.5</v>
      </c>
      <c r="R72" s="2">
        <v>85.9</v>
      </c>
      <c r="T72" s="2">
        <v>83.7</v>
      </c>
      <c r="V72" s="2">
        <v>112</v>
      </c>
      <c r="X72" s="2">
        <v>101</v>
      </c>
      <c r="Z72" s="2">
        <v>85</v>
      </c>
      <c r="AB72" s="2">
        <v>62.8</v>
      </c>
      <c r="AD72" s="2">
        <v>93.9</v>
      </c>
      <c r="AF72" s="2">
        <v>88</v>
      </c>
      <c r="AH72" s="2">
        <v>104</v>
      </c>
      <c r="AJ72" s="2">
        <v>100</v>
      </c>
      <c r="AL72" s="2">
        <v>93.2</v>
      </c>
      <c r="AN72" s="2">
        <v>99.9</v>
      </c>
      <c r="AP72" s="2">
        <v>111</v>
      </c>
      <c r="AR72" s="2">
        <v>105</v>
      </c>
      <c r="AT72" s="2">
        <v>121</v>
      </c>
      <c r="AV72" s="2">
        <v>90.1</v>
      </c>
      <c r="AX72" s="2">
        <v>98</v>
      </c>
      <c r="AZ72" s="2">
        <v>89.6</v>
      </c>
      <c r="BB72" s="2">
        <v>101</v>
      </c>
      <c r="BD72" s="2">
        <v>85.4</v>
      </c>
      <c r="BF72" s="2">
        <v>97.7</v>
      </c>
      <c r="BH72" s="2">
        <v>116</v>
      </c>
      <c r="BJ72" s="2">
        <v>88.9</v>
      </c>
      <c r="BL72" s="2">
        <v>82.6</v>
      </c>
      <c r="BN72" s="2">
        <v>90.2</v>
      </c>
      <c r="BP72" s="2"/>
      <c r="BR72" s="2">
        <v>86.7</v>
      </c>
      <c r="BT72" s="2">
        <v>67.400000000000006</v>
      </c>
      <c r="BV72" s="2">
        <v>86.6</v>
      </c>
      <c r="BX72" s="2">
        <v>81.8</v>
      </c>
      <c r="BZ72" s="2">
        <v>95.5</v>
      </c>
      <c r="CB72" s="2">
        <v>104</v>
      </c>
      <c r="CD72" s="2">
        <v>104</v>
      </c>
      <c r="CF72" s="2">
        <v>88.8</v>
      </c>
      <c r="CH72" s="2">
        <v>102</v>
      </c>
      <c r="CJ72" s="2">
        <v>78.5</v>
      </c>
      <c r="CL72" s="2">
        <v>79.5</v>
      </c>
      <c r="CN72" s="2">
        <v>86.5</v>
      </c>
      <c r="CP72" s="2">
        <v>82</v>
      </c>
      <c r="CR72" s="2">
        <v>76.7</v>
      </c>
      <c r="CT72" s="2">
        <v>80.900000000000006</v>
      </c>
      <c r="CV72" s="2">
        <v>106</v>
      </c>
      <c r="CX72" s="2">
        <v>108</v>
      </c>
      <c r="CZ72" s="2">
        <v>81.900000000000006</v>
      </c>
      <c r="DB72" s="2">
        <v>87</v>
      </c>
      <c r="DD72" s="2">
        <v>93.6</v>
      </c>
      <c r="DF72" s="2">
        <v>97.9</v>
      </c>
    </row>
    <row r="73" spans="1:110" x14ac:dyDescent="0.25">
      <c r="A73" s="14" t="s">
        <v>74</v>
      </c>
      <c r="B73" s="2">
        <v>93.9</v>
      </c>
      <c r="D73" s="2">
        <v>91</v>
      </c>
      <c r="F73" s="4">
        <v>97.8</v>
      </c>
      <c r="H73" s="2">
        <v>106</v>
      </c>
      <c r="J73" s="2">
        <v>99</v>
      </c>
      <c r="L73" s="2">
        <v>112</v>
      </c>
      <c r="N73" s="27">
        <v>82.1</v>
      </c>
      <c r="P73" s="2">
        <v>103</v>
      </c>
      <c r="R73" s="2">
        <v>118</v>
      </c>
      <c r="T73" s="2">
        <v>87.1</v>
      </c>
      <c r="V73" s="2">
        <v>82.5</v>
      </c>
      <c r="X73" s="2">
        <v>92.5</v>
      </c>
      <c r="Z73" s="2">
        <v>110</v>
      </c>
      <c r="AB73" s="2">
        <v>116</v>
      </c>
      <c r="AD73" s="2">
        <v>89.4</v>
      </c>
      <c r="AF73" s="2">
        <v>83</v>
      </c>
      <c r="AH73" s="2">
        <v>88.8</v>
      </c>
      <c r="AJ73" s="2">
        <v>80.7</v>
      </c>
      <c r="AL73" s="2">
        <v>81</v>
      </c>
      <c r="AN73" s="2">
        <v>80.2</v>
      </c>
      <c r="AP73" s="2">
        <v>94.6</v>
      </c>
      <c r="AR73" s="2">
        <v>93</v>
      </c>
      <c r="AT73" s="2">
        <v>94</v>
      </c>
      <c r="AV73" s="2">
        <v>73.2</v>
      </c>
      <c r="AX73" s="2">
        <v>76.900000000000006</v>
      </c>
      <c r="AZ73" s="2">
        <v>80.099999999999994</v>
      </c>
      <c r="BB73" s="2">
        <v>82.3</v>
      </c>
      <c r="BD73" s="2">
        <v>92.8</v>
      </c>
      <c r="BF73" s="2">
        <v>83.9</v>
      </c>
      <c r="BH73" s="2">
        <v>101</v>
      </c>
      <c r="BJ73" s="2">
        <v>91.9</v>
      </c>
      <c r="BL73" s="2">
        <v>88</v>
      </c>
      <c r="BN73" s="2">
        <v>76.900000000000006</v>
      </c>
      <c r="BP73" s="2"/>
      <c r="BR73" s="2">
        <v>92.2</v>
      </c>
      <c r="BT73" s="2">
        <v>61.8</v>
      </c>
      <c r="BV73" s="2">
        <v>86.8</v>
      </c>
      <c r="BX73" s="2">
        <v>121</v>
      </c>
      <c r="BZ73" s="2">
        <v>106</v>
      </c>
      <c r="CB73" s="2">
        <v>86.2</v>
      </c>
      <c r="CD73" s="2">
        <v>86.2</v>
      </c>
      <c r="CF73" s="2">
        <v>80.3</v>
      </c>
      <c r="CH73" s="2">
        <v>86.3</v>
      </c>
      <c r="CJ73" s="2">
        <v>84.8</v>
      </c>
      <c r="CL73" s="2">
        <v>65</v>
      </c>
      <c r="CN73" s="2">
        <v>93.7</v>
      </c>
      <c r="CP73" s="2">
        <v>84.9</v>
      </c>
      <c r="CR73" s="2">
        <v>111</v>
      </c>
      <c r="CT73" s="2">
        <v>95</v>
      </c>
      <c r="CV73" s="2">
        <v>86.1</v>
      </c>
      <c r="CX73" s="2">
        <v>93.3</v>
      </c>
      <c r="CZ73" s="2">
        <v>107</v>
      </c>
      <c r="DB73" s="2">
        <v>104</v>
      </c>
      <c r="DD73" s="2">
        <v>79.5</v>
      </c>
      <c r="DF73" s="2">
        <v>85.4</v>
      </c>
    </row>
    <row r="74" spans="1:110" x14ac:dyDescent="0.25">
      <c r="CP74" s="2"/>
    </row>
  </sheetData>
  <mergeCells count="330">
    <mergeCell ref="BN4:BO4"/>
    <mergeCell ref="BJ1:BK1"/>
    <mergeCell ref="BJ2:BK2"/>
    <mergeCell ref="BJ3:BK3"/>
    <mergeCell ref="BJ4:BK4"/>
    <mergeCell ref="BL1:BM1"/>
    <mergeCell ref="BL2:BM2"/>
    <mergeCell ref="BL3:BM3"/>
    <mergeCell ref="BL4:BM4"/>
    <mergeCell ref="BZ1:CA1"/>
    <mergeCell ref="BZ2:CA2"/>
    <mergeCell ref="BZ3:CA3"/>
    <mergeCell ref="CB1:CC1"/>
    <mergeCell ref="CB2:CC2"/>
    <mergeCell ref="CB3:CC3"/>
    <mergeCell ref="T1:U1"/>
    <mergeCell ref="T2:U2"/>
    <mergeCell ref="T3:U3"/>
    <mergeCell ref="BP3:BQ3"/>
    <mergeCell ref="BT3:BU3"/>
    <mergeCell ref="BV3:BW3"/>
    <mergeCell ref="BX3:BY3"/>
    <mergeCell ref="BP1:BQ1"/>
    <mergeCell ref="BP2:BQ2"/>
    <mergeCell ref="BN1:BO1"/>
    <mergeCell ref="BN2:BO2"/>
    <mergeCell ref="BN3:BO3"/>
    <mergeCell ref="BR1:BS1"/>
    <mergeCell ref="BR2:BS2"/>
    <mergeCell ref="BT1:BU1"/>
    <mergeCell ref="BT2:BU2"/>
    <mergeCell ref="BV1:BW1"/>
    <mergeCell ref="BV2:BW2"/>
    <mergeCell ref="BX1:BY1"/>
    <mergeCell ref="BX2:BY2"/>
    <mergeCell ref="N1:O1"/>
    <mergeCell ref="N2:O2"/>
    <mergeCell ref="V1:W1"/>
    <mergeCell ref="V2:W2"/>
    <mergeCell ref="AJ1:AK1"/>
    <mergeCell ref="AJ2:AK2"/>
    <mergeCell ref="N3:O3"/>
    <mergeCell ref="R1:S1"/>
    <mergeCell ref="R2:S2"/>
    <mergeCell ref="R3:S3"/>
    <mergeCell ref="AN1:AO1"/>
    <mergeCell ref="AN2:AO2"/>
    <mergeCell ref="AN3:AO3"/>
    <mergeCell ref="BD1:BE1"/>
    <mergeCell ref="BD2:BE2"/>
    <mergeCell ref="BD3:BE3"/>
    <mergeCell ref="V3:W3"/>
    <mergeCell ref="AJ3:AK3"/>
    <mergeCell ref="BB1:BC1"/>
    <mergeCell ref="BB2:BC2"/>
    <mergeCell ref="BB3:BC3"/>
    <mergeCell ref="AB1:AC1"/>
    <mergeCell ref="B7:C7"/>
    <mergeCell ref="H1:I1"/>
    <mergeCell ref="H2:I2"/>
    <mergeCell ref="H3:I3"/>
    <mergeCell ref="H4:I4"/>
    <mergeCell ref="H5:I5"/>
    <mergeCell ref="H6:I6"/>
    <mergeCell ref="H7:I7"/>
    <mergeCell ref="B1:C1"/>
    <mergeCell ref="B2:C2"/>
    <mergeCell ref="B3:C3"/>
    <mergeCell ref="B4:C4"/>
    <mergeCell ref="B5:C5"/>
    <mergeCell ref="B6:C6"/>
    <mergeCell ref="D7:E7"/>
    <mergeCell ref="D1:E1"/>
    <mergeCell ref="D2:E2"/>
    <mergeCell ref="D3:E3"/>
    <mergeCell ref="D4:E4"/>
    <mergeCell ref="D5:E5"/>
    <mergeCell ref="D6:E6"/>
    <mergeCell ref="F1:G1"/>
    <mergeCell ref="F2:G2"/>
    <mergeCell ref="F3:G3"/>
    <mergeCell ref="F4:G4"/>
    <mergeCell ref="F5:G5"/>
    <mergeCell ref="F6:G6"/>
    <mergeCell ref="F7:G7"/>
    <mergeCell ref="P1:Q1"/>
    <mergeCell ref="P2:Q2"/>
    <mergeCell ref="P3:Q3"/>
    <mergeCell ref="P4:Q4"/>
    <mergeCell ref="P5:Q5"/>
    <mergeCell ref="P6:Q6"/>
    <mergeCell ref="L7:M7"/>
    <mergeCell ref="N4:O4"/>
    <mergeCell ref="N5:O5"/>
    <mergeCell ref="N6:O6"/>
    <mergeCell ref="L1:M1"/>
    <mergeCell ref="L2:M2"/>
    <mergeCell ref="L3:M3"/>
    <mergeCell ref="L4:M4"/>
    <mergeCell ref="L5:M5"/>
    <mergeCell ref="L6:M6"/>
    <mergeCell ref="J6:K6"/>
    <mergeCell ref="J7:K7"/>
    <mergeCell ref="N7:O7"/>
    <mergeCell ref="J1:K1"/>
    <mergeCell ref="J2:K2"/>
    <mergeCell ref="J3:K3"/>
    <mergeCell ref="J4:K4"/>
    <mergeCell ref="J5:K5"/>
    <mergeCell ref="R7:S7"/>
    <mergeCell ref="P7:Q7"/>
    <mergeCell ref="V4:W4"/>
    <mergeCell ref="V5:W5"/>
    <mergeCell ref="V6:W6"/>
    <mergeCell ref="V7:W7"/>
    <mergeCell ref="T5:U5"/>
    <mergeCell ref="T6:U6"/>
    <mergeCell ref="T7:U7"/>
    <mergeCell ref="R4:S4"/>
    <mergeCell ref="R5:S5"/>
    <mergeCell ref="T4:U4"/>
    <mergeCell ref="R6:S6"/>
    <mergeCell ref="X7:Y7"/>
    <mergeCell ref="AF1:AG1"/>
    <mergeCell ref="AF2:AG2"/>
    <mergeCell ref="AF3:AG3"/>
    <mergeCell ref="AF4:AG4"/>
    <mergeCell ref="AF5:AG5"/>
    <mergeCell ref="AF6:AG6"/>
    <mergeCell ref="AF7:AG7"/>
    <mergeCell ref="X1:Y1"/>
    <mergeCell ref="X2:Y2"/>
    <mergeCell ref="X3:Y3"/>
    <mergeCell ref="X4:Y4"/>
    <mergeCell ref="X5:Y5"/>
    <mergeCell ref="X6:Y6"/>
    <mergeCell ref="Z1:AA1"/>
    <mergeCell ref="Z2:AA2"/>
    <mergeCell ref="Z3:AA3"/>
    <mergeCell ref="Z4:AA4"/>
    <mergeCell ref="Z5:AA5"/>
    <mergeCell ref="Z6:AA6"/>
    <mergeCell ref="Z7:AA7"/>
    <mergeCell ref="AD1:AE1"/>
    <mergeCell ref="AD2:AE2"/>
    <mergeCell ref="AD3:AE3"/>
    <mergeCell ref="AB2:AC2"/>
    <mergeCell ref="AB3:AC3"/>
    <mergeCell ref="AB4:AC4"/>
    <mergeCell ref="AB5:AC5"/>
    <mergeCell ref="AB6:AC6"/>
    <mergeCell ref="AB7:AC7"/>
    <mergeCell ref="AL1:AM1"/>
    <mergeCell ref="AL2:AM2"/>
    <mergeCell ref="AL3:AM3"/>
    <mergeCell ref="AL4:AM4"/>
    <mergeCell ref="AL5:AM5"/>
    <mergeCell ref="AL6:AM6"/>
    <mergeCell ref="AH7:AI7"/>
    <mergeCell ref="AD7:AE7"/>
    <mergeCell ref="AJ4:AK4"/>
    <mergeCell ref="AJ5:AK5"/>
    <mergeCell ref="AJ6:AK6"/>
    <mergeCell ref="AJ7:AK7"/>
    <mergeCell ref="AD4:AE4"/>
    <mergeCell ref="AD5:AE5"/>
    <mergeCell ref="AD6:AE6"/>
    <mergeCell ref="AN4:AO4"/>
    <mergeCell ref="AN5:AO5"/>
    <mergeCell ref="AN6:AO6"/>
    <mergeCell ref="AN7:AO7"/>
    <mergeCell ref="AH1:AI1"/>
    <mergeCell ref="AH2:AI2"/>
    <mergeCell ref="AH3:AI3"/>
    <mergeCell ref="AH4:AI4"/>
    <mergeCell ref="AH5:AI5"/>
    <mergeCell ref="AH6:AI6"/>
    <mergeCell ref="AL7:AM7"/>
    <mergeCell ref="AP7:AQ7"/>
    <mergeCell ref="AV1:AW1"/>
    <mergeCell ref="AV2:AW2"/>
    <mergeCell ref="AV3:AW3"/>
    <mergeCell ref="AV4:AW4"/>
    <mergeCell ref="AV5:AW5"/>
    <mergeCell ref="AV6:AW6"/>
    <mergeCell ref="AV7:AW7"/>
    <mergeCell ref="AP1:AQ1"/>
    <mergeCell ref="AP2:AQ2"/>
    <mergeCell ref="AP3:AQ3"/>
    <mergeCell ref="AP4:AQ4"/>
    <mergeCell ref="AP5:AQ5"/>
    <mergeCell ref="AP6:AQ6"/>
    <mergeCell ref="AR1:AS1"/>
    <mergeCell ref="AR2:AS2"/>
    <mergeCell ref="AR3:AS3"/>
    <mergeCell ref="AR4:AS4"/>
    <mergeCell ref="AR5:AS5"/>
    <mergeCell ref="AR6:AS6"/>
    <mergeCell ref="AR7:AS7"/>
    <mergeCell ref="BB4:BC4"/>
    <mergeCell ref="BB5:BC5"/>
    <mergeCell ref="BB6:BC6"/>
    <mergeCell ref="BD7:BE7"/>
    <mergeCell ref="AX7:AY7"/>
    <mergeCell ref="BF1:BG1"/>
    <mergeCell ref="BF2:BG2"/>
    <mergeCell ref="BF3:BG3"/>
    <mergeCell ref="BF4:BG4"/>
    <mergeCell ref="BF5:BG5"/>
    <mergeCell ref="BF6:BG6"/>
    <mergeCell ref="BF7:BG7"/>
    <mergeCell ref="AX1:AY1"/>
    <mergeCell ref="AX2:AY2"/>
    <mergeCell ref="AX3:AY3"/>
    <mergeCell ref="AX4:AY4"/>
    <mergeCell ref="AX5:AY5"/>
    <mergeCell ref="AX6:AY6"/>
    <mergeCell ref="BB7:BC7"/>
    <mergeCell ref="BH7:BI7"/>
    <mergeCell ref="BH1:BI1"/>
    <mergeCell ref="BH2:BI2"/>
    <mergeCell ref="BH3:BI3"/>
    <mergeCell ref="BH4:BI4"/>
    <mergeCell ref="BH5:BI5"/>
    <mergeCell ref="BH6:BI6"/>
    <mergeCell ref="AT7:AU7"/>
    <mergeCell ref="AZ1:BA1"/>
    <mergeCell ref="AZ2:BA2"/>
    <mergeCell ref="AZ3:BA3"/>
    <mergeCell ref="AZ4:BA4"/>
    <mergeCell ref="AZ5:BA5"/>
    <mergeCell ref="AZ6:BA6"/>
    <mergeCell ref="AZ7:BA7"/>
    <mergeCell ref="AT1:AU1"/>
    <mergeCell ref="AT2:AU2"/>
    <mergeCell ref="AT3:AU3"/>
    <mergeCell ref="AT4:AU4"/>
    <mergeCell ref="AT5:AU5"/>
    <mergeCell ref="AT6:AU6"/>
    <mergeCell ref="BD4:BE4"/>
    <mergeCell ref="BD5:BE5"/>
    <mergeCell ref="BD6:BE6"/>
    <mergeCell ref="CF1:CG1"/>
    <mergeCell ref="CH1:CI1"/>
    <mergeCell ref="CJ1:CK1"/>
    <mergeCell ref="CL1:CM1"/>
    <mergeCell ref="CF2:CG2"/>
    <mergeCell ref="CH2:CI2"/>
    <mergeCell ref="CJ2:CK2"/>
    <mergeCell ref="CL2:CM2"/>
    <mergeCell ref="CF3:CG3"/>
    <mergeCell ref="CH3:CI3"/>
    <mergeCell ref="CJ3:CK3"/>
    <mergeCell ref="CL3:CM3"/>
    <mergeCell ref="CP1:CQ1"/>
    <mergeCell ref="CP2:CQ2"/>
    <mergeCell ref="CP3:CQ3"/>
    <mergeCell ref="CP5:CQ5"/>
    <mergeCell ref="CP6:CQ6"/>
    <mergeCell ref="CP7:CQ7"/>
    <mergeCell ref="CF7:CG7"/>
    <mergeCell ref="CH7:CI7"/>
    <mergeCell ref="CJ7:CK7"/>
    <mergeCell ref="CL7:CM7"/>
    <mergeCell ref="CN1:CO1"/>
    <mergeCell ref="CN2:CO2"/>
    <mergeCell ref="CN3:CO3"/>
    <mergeCell ref="CN5:CO5"/>
    <mergeCell ref="CN6:CO6"/>
    <mergeCell ref="CN7:CO7"/>
    <mergeCell ref="CF5:CG5"/>
    <mergeCell ref="CH5:CI5"/>
    <mergeCell ref="CJ5:CK5"/>
    <mergeCell ref="CL5:CM5"/>
    <mergeCell ref="CF6:CG6"/>
    <mergeCell ref="CH6:CI6"/>
    <mergeCell ref="CJ6:CK6"/>
    <mergeCell ref="CL6:CM6"/>
    <mergeCell ref="CV6:CW6"/>
    <mergeCell ref="CX6:CY6"/>
    <mergeCell ref="CV7:CW7"/>
    <mergeCell ref="CX7:CY7"/>
    <mergeCell ref="CR1:CS1"/>
    <mergeCell ref="CR2:CS2"/>
    <mergeCell ref="CR3:CS3"/>
    <mergeCell ref="CR5:CS5"/>
    <mergeCell ref="CR6:CS6"/>
    <mergeCell ref="CR7:CS7"/>
    <mergeCell ref="DF7:DG7"/>
    <mergeCell ref="CZ1:DA1"/>
    <mergeCell ref="DB1:DC1"/>
    <mergeCell ref="CZ2:DA2"/>
    <mergeCell ref="DB2:DC2"/>
    <mergeCell ref="CZ3:DA3"/>
    <mergeCell ref="DB3:DC3"/>
    <mergeCell ref="CZ5:DA5"/>
    <mergeCell ref="DB5:DC5"/>
    <mergeCell ref="DF1:DG1"/>
    <mergeCell ref="DD2:DE2"/>
    <mergeCell ref="DF2:DG2"/>
    <mergeCell ref="DD3:DE3"/>
    <mergeCell ref="DF3:DG3"/>
    <mergeCell ref="DD5:DE5"/>
    <mergeCell ref="DF5:DG5"/>
    <mergeCell ref="DD6:DE6"/>
    <mergeCell ref="DF6:DG6"/>
    <mergeCell ref="CD1:CE1"/>
    <mergeCell ref="CD2:CE2"/>
    <mergeCell ref="CD3:CE3"/>
    <mergeCell ref="BR3:BS3"/>
    <mergeCell ref="CZ6:DA6"/>
    <mergeCell ref="DB6:DC6"/>
    <mergeCell ref="CZ7:DA7"/>
    <mergeCell ref="DB7:DC7"/>
    <mergeCell ref="DD1:DE1"/>
    <mergeCell ref="DD7:DE7"/>
    <mergeCell ref="CT1:CU1"/>
    <mergeCell ref="CT2:CU2"/>
    <mergeCell ref="CT3:CU3"/>
    <mergeCell ref="CT5:CU5"/>
    <mergeCell ref="CT6:CU6"/>
    <mergeCell ref="CT7:CU7"/>
    <mergeCell ref="CV1:CW1"/>
    <mergeCell ref="CX1:CY1"/>
    <mergeCell ref="CV2:CW2"/>
    <mergeCell ref="CX2:CY2"/>
    <mergeCell ref="CV3:CW3"/>
    <mergeCell ref="CX3:CY3"/>
    <mergeCell ref="CV5:CW5"/>
    <mergeCell ref="CX5:CY5"/>
  </mergeCells>
  <pageMargins left="0.7" right="0.7" top="0.75" bottom="0.75" header="0.3" footer="0.3"/>
  <pageSetup orientation="portrait" verticalDpi="0" r:id="rId1"/>
  <ignoredErrors>
    <ignoredError sqref="AB4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9918-E344-4C52-8D63-3D9272202611}">
  <dimension ref="A1:DW74"/>
  <sheetViews>
    <sheetView workbookViewId="0"/>
  </sheetViews>
  <sheetFormatPr defaultRowHeight="15" x14ac:dyDescent="0.25"/>
  <cols>
    <col min="1" max="1" width="18.28515625" customWidth="1"/>
    <col min="2" max="2" width="12.5703125" customWidth="1"/>
    <col min="3" max="3" width="9.140625" style="14"/>
    <col min="4" max="4" width="12.7109375" customWidth="1"/>
    <col min="5" max="5" width="9.140625" style="14"/>
    <col min="6" max="6" width="13" style="34" customWidth="1"/>
    <col min="7" max="7" width="11.140625" style="14" customWidth="1"/>
    <col min="8" max="8" width="13.28515625" customWidth="1"/>
    <col min="9" max="9" width="9.140625" style="14"/>
    <col min="10" max="10" width="13.140625" customWidth="1"/>
    <col min="11" max="11" width="9.140625" style="14"/>
    <col min="12" max="12" width="13" customWidth="1"/>
    <col min="13" max="13" width="9.140625" style="14"/>
    <col min="14" max="14" width="12.7109375" customWidth="1"/>
    <col min="15" max="15" width="9.140625" style="14"/>
    <col min="16" max="16" width="14.140625" customWidth="1"/>
    <col min="17" max="17" width="9.140625" style="14"/>
    <col min="18" max="18" width="12.7109375" customWidth="1"/>
    <col min="19" max="19" width="9.140625" style="14"/>
    <col min="20" max="20" width="13" customWidth="1"/>
    <col min="21" max="21" width="9.140625" style="14"/>
    <col min="22" max="22" width="12.42578125" customWidth="1"/>
    <col min="23" max="23" width="9.140625" style="14"/>
    <col min="24" max="24" width="12.5703125" customWidth="1"/>
    <col min="25" max="25" width="9.140625" style="14"/>
    <col min="26" max="26" width="13.7109375" customWidth="1"/>
    <col min="27" max="27" width="9.140625" style="14"/>
    <col min="28" max="28" width="11.85546875" style="34" customWidth="1"/>
    <col min="29" max="29" width="9.140625" style="14"/>
    <col min="30" max="30" width="14.7109375" style="34" customWidth="1"/>
    <col min="31" max="31" width="9.140625" style="14"/>
    <col min="32" max="32" width="13" customWidth="1"/>
    <col min="33" max="33" width="9.140625" style="14"/>
    <col min="34" max="34" width="14.42578125" customWidth="1"/>
    <col min="35" max="35" width="9.140625" style="14"/>
    <col min="36" max="36" width="12.85546875" customWidth="1"/>
    <col min="37" max="37" width="9.140625" style="14"/>
    <col min="38" max="38" width="13.42578125" customWidth="1"/>
    <col min="39" max="39" width="9.140625" style="14"/>
    <col min="40" max="40" width="14.140625" customWidth="1"/>
    <col min="41" max="41" width="9.140625" style="14"/>
    <col min="42" max="42" width="12.28515625" customWidth="1"/>
    <col min="43" max="43" width="9.140625" style="14"/>
    <col min="44" max="44" width="13.5703125" customWidth="1"/>
    <col min="45" max="45" width="9.140625" style="14"/>
    <col min="46" max="46" width="12.85546875" customWidth="1"/>
    <col min="47" max="47" width="9.140625" style="14"/>
    <col min="48" max="48" width="12.140625" customWidth="1"/>
    <col min="49" max="49" width="9.140625" style="14"/>
    <col min="50" max="50" width="13.5703125" customWidth="1"/>
    <col min="51" max="51" width="9.140625" style="14"/>
    <col min="52" max="52" width="14" customWidth="1"/>
    <col min="53" max="53" width="9.140625" style="14"/>
    <col min="54" max="54" width="13.140625" customWidth="1"/>
    <col min="55" max="55" width="9.140625" style="14"/>
    <col min="56" max="56" width="15.140625" customWidth="1"/>
    <col min="57" max="57" width="9.140625" style="14"/>
    <col min="58" max="58" width="13.85546875" style="34" customWidth="1"/>
    <col min="59" max="59" width="9.140625" style="14"/>
    <col min="60" max="60" width="13.140625" customWidth="1"/>
    <col min="61" max="61" width="9.140625" style="14"/>
    <col min="62" max="62" width="15" customWidth="1"/>
    <col min="63" max="63" width="10" style="14" customWidth="1"/>
    <col min="64" max="64" width="15.85546875" customWidth="1"/>
    <col min="65" max="65" width="9.140625" style="14"/>
    <col min="66" max="66" width="12.7109375" customWidth="1"/>
    <col min="67" max="67" width="12" style="14" customWidth="1"/>
    <col min="68" max="68" width="12.42578125" customWidth="1"/>
    <col min="69" max="69" width="9.140625" style="14"/>
    <col min="70" max="70" width="13.85546875" customWidth="1"/>
    <col min="71" max="71" width="9.140625" style="14"/>
    <col min="72" max="72" width="13" customWidth="1"/>
    <col min="73" max="73" width="9.140625" style="14"/>
    <col min="74" max="74" width="13.140625" customWidth="1"/>
    <col min="75" max="75" width="9.140625" style="14"/>
    <col min="76" max="76" width="12.85546875" customWidth="1"/>
    <col min="77" max="77" width="9.140625" style="14"/>
    <col min="78" max="78" width="12.42578125" customWidth="1"/>
    <col min="79" max="79" width="9.140625" style="14"/>
    <col min="80" max="80" width="13.140625" customWidth="1"/>
    <col min="81" max="81" width="9.140625" style="14"/>
    <col min="82" max="82" width="12.85546875" customWidth="1"/>
    <col min="83" max="83" width="9.140625" style="14"/>
    <col min="84" max="84" width="14.42578125" customWidth="1"/>
    <col min="85" max="85" width="9.140625" style="14"/>
    <col min="86" max="86" width="13.140625" customWidth="1"/>
    <col min="87" max="87" width="9.140625" style="14"/>
    <col min="88" max="88" width="13.42578125" customWidth="1"/>
    <col min="89" max="89" width="9.140625" style="14"/>
    <col min="90" max="90" width="13.7109375" customWidth="1"/>
    <col min="91" max="91" width="9.140625" style="14"/>
    <col min="92" max="92" width="13.28515625" customWidth="1"/>
    <col min="93" max="93" width="9.140625" style="14"/>
    <col min="94" max="94" width="13.28515625" customWidth="1"/>
    <col min="95" max="95" width="9.140625" style="14"/>
    <col min="96" max="96" width="13.42578125" customWidth="1"/>
    <col min="97" max="97" width="9.140625" style="14"/>
    <col min="98" max="98" width="12" customWidth="1"/>
    <col min="99" max="99" width="9.140625" style="14"/>
    <col min="100" max="100" width="12.5703125" customWidth="1"/>
    <col min="101" max="101" width="9.140625" style="14"/>
    <col min="102" max="102" width="12.42578125" customWidth="1"/>
    <col min="103" max="103" width="9.140625" style="14"/>
    <col min="104" max="104" width="12.42578125" customWidth="1"/>
    <col min="105" max="105" width="9.140625" style="14"/>
    <col min="106" max="106" width="14.140625" customWidth="1"/>
    <col min="107" max="107" width="9.140625" style="14"/>
    <col min="108" max="108" width="13.7109375" customWidth="1"/>
    <col min="109" max="109" width="9.140625" style="14"/>
    <col min="110" max="110" width="12.85546875" customWidth="1"/>
    <col min="111" max="111" width="9.140625" style="14"/>
    <col min="112" max="112" width="11.85546875" customWidth="1"/>
    <col min="113" max="113" width="9.140625" style="14"/>
    <col min="114" max="114" width="14" customWidth="1"/>
    <col min="115" max="115" width="9.140625" style="14"/>
    <col min="116" max="116" width="12.85546875" customWidth="1"/>
    <col min="117" max="117" width="9.140625" style="14"/>
  </cols>
  <sheetData>
    <row r="1" spans="1:117" x14ac:dyDescent="0.25">
      <c r="A1" s="12" t="s">
        <v>0</v>
      </c>
      <c r="B1" s="129" t="s">
        <v>534</v>
      </c>
      <c r="C1" s="130"/>
      <c r="D1" s="129" t="s">
        <v>540</v>
      </c>
      <c r="E1" s="130"/>
      <c r="F1" s="129" t="s">
        <v>561</v>
      </c>
      <c r="G1" s="130"/>
      <c r="H1" s="129" t="s">
        <v>546</v>
      </c>
      <c r="I1" s="130"/>
      <c r="J1" s="129" t="s">
        <v>536</v>
      </c>
      <c r="K1" s="130"/>
      <c r="L1" s="129" t="s">
        <v>542</v>
      </c>
      <c r="M1" s="130"/>
      <c r="N1" s="129" t="s">
        <v>548</v>
      </c>
      <c r="O1" s="130"/>
      <c r="P1" s="129" t="s">
        <v>538</v>
      </c>
      <c r="Q1" s="130"/>
      <c r="R1" s="129" t="s">
        <v>544</v>
      </c>
      <c r="S1" s="130"/>
      <c r="T1" s="129" t="s">
        <v>550</v>
      </c>
      <c r="U1" s="130"/>
      <c r="V1" s="129" t="s">
        <v>552</v>
      </c>
      <c r="W1" s="130"/>
      <c r="X1" s="129" t="s">
        <v>576</v>
      </c>
      <c r="Y1" s="130"/>
      <c r="Z1" s="129" t="s">
        <v>582</v>
      </c>
      <c r="AA1" s="130"/>
      <c r="AB1" s="129" t="s">
        <v>1470</v>
      </c>
      <c r="AC1" s="130"/>
      <c r="AD1" s="129" t="s">
        <v>1476</v>
      </c>
      <c r="AE1" s="130"/>
      <c r="AF1" s="129" t="s">
        <v>578</v>
      </c>
      <c r="AG1" s="130"/>
      <c r="AH1" s="129" t="s">
        <v>584</v>
      </c>
      <c r="AI1" s="130"/>
      <c r="AJ1" s="129" t="s">
        <v>574</v>
      </c>
      <c r="AK1" s="130"/>
      <c r="AL1" s="129" t="s">
        <v>580</v>
      </c>
      <c r="AM1" s="130"/>
      <c r="AN1" s="129" t="s">
        <v>586</v>
      </c>
      <c r="AO1" s="130"/>
      <c r="AP1" s="129" t="s">
        <v>588</v>
      </c>
      <c r="AQ1" s="130"/>
      <c r="AR1" s="129" t="s">
        <v>594</v>
      </c>
      <c r="AS1" s="130"/>
      <c r="AT1" s="129" t="s">
        <v>600</v>
      </c>
      <c r="AU1" s="130"/>
      <c r="AV1" s="129" t="s">
        <v>590</v>
      </c>
      <c r="AW1" s="130"/>
      <c r="AX1" s="129" t="s">
        <v>596</v>
      </c>
      <c r="AY1" s="130"/>
      <c r="AZ1" s="129" t="s">
        <v>602</v>
      </c>
      <c r="BA1" s="130"/>
      <c r="BB1" s="129" t="s">
        <v>592</v>
      </c>
      <c r="BC1" s="130"/>
      <c r="BD1" s="129" t="s">
        <v>598</v>
      </c>
      <c r="BE1" s="130"/>
      <c r="BF1" s="129" t="s">
        <v>1479</v>
      </c>
      <c r="BG1" s="130"/>
      <c r="BH1" s="129" t="s">
        <v>604</v>
      </c>
      <c r="BI1" s="130"/>
      <c r="BJ1" s="129" t="s">
        <v>614</v>
      </c>
      <c r="BK1" s="130"/>
      <c r="BL1" s="129" t="s">
        <v>606</v>
      </c>
      <c r="BM1" s="130"/>
      <c r="BN1" s="129" t="s">
        <v>612</v>
      </c>
      <c r="BO1" s="130"/>
      <c r="BP1" s="129" t="s">
        <v>151</v>
      </c>
      <c r="BQ1" s="143"/>
      <c r="BR1" s="129" t="s">
        <v>532</v>
      </c>
      <c r="BS1" s="130"/>
      <c r="BT1" s="129" t="s">
        <v>616</v>
      </c>
      <c r="BU1" s="130"/>
      <c r="BV1" s="129" t="s">
        <v>565</v>
      </c>
      <c r="BW1" s="130"/>
      <c r="BX1" s="129" t="s">
        <v>567</v>
      </c>
      <c r="BY1" s="130"/>
      <c r="BZ1" s="129" t="s">
        <v>569</v>
      </c>
      <c r="CA1" s="130"/>
      <c r="CB1" s="129" t="s">
        <v>571</v>
      </c>
      <c r="CC1" s="130"/>
      <c r="CD1" s="129" t="s">
        <v>618</v>
      </c>
      <c r="CE1" s="130"/>
      <c r="CF1" s="129" t="s">
        <v>572</v>
      </c>
      <c r="CG1" s="130"/>
      <c r="CH1" s="134" t="s">
        <v>1247</v>
      </c>
      <c r="CI1" s="135"/>
      <c r="CJ1" s="134" t="s">
        <v>1251</v>
      </c>
      <c r="CK1" s="135"/>
      <c r="CL1" s="134" t="s">
        <v>1253</v>
      </c>
      <c r="CM1" s="135"/>
      <c r="CN1" s="134" t="s">
        <v>1261</v>
      </c>
      <c r="CO1" s="135"/>
      <c r="CP1" s="134" t="s">
        <v>1219</v>
      </c>
      <c r="CQ1" s="135"/>
      <c r="CR1" s="134" t="s">
        <v>1227</v>
      </c>
      <c r="CS1" s="135"/>
      <c r="CT1" s="134" t="s">
        <v>1255</v>
      </c>
      <c r="CU1" s="135"/>
      <c r="CV1" s="134" t="s">
        <v>1263</v>
      </c>
      <c r="CW1" s="135"/>
      <c r="CX1" s="134" t="s">
        <v>1257</v>
      </c>
      <c r="CY1" s="135"/>
      <c r="CZ1" s="134" t="s">
        <v>1265</v>
      </c>
      <c r="DA1" s="135"/>
      <c r="DB1" s="134" t="s">
        <v>1259</v>
      </c>
      <c r="DC1" s="135"/>
      <c r="DD1" s="134" t="s">
        <v>1267</v>
      </c>
      <c r="DE1" s="135"/>
      <c r="DF1" s="134" t="s">
        <v>1269</v>
      </c>
      <c r="DG1" s="135"/>
      <c r="DH1" s="134" t="s">
        <v>1273</v>
      </c>
      <c r="DI1" s="135"/>
      <c r="DJ1" s="134" t="s">
        <v>1271</v>
      </c>
      <c r="DK1" s="135"/>
      <c r="DL1" s="134" t="s">
        <v>1275</v>
      </c>
      <c r="DM1" s="135"/>
    </row>
    <row r="2" spans="1:117" x14ac:dyDescent="0.25">
      <c r="A2" s="19" t="s">
        <v>2</v>
      </c>
      <c r="B2" s="131" t="s">
        <v>535</v>
      </c>
      <c r="C2" s="128"/>
      <c r="D2" s="131" t="s">
        <v>541</v>
      </c>
      <c r="E2" s="128"/>
      <c r="F2" s="131" t="s">
        <v>562</v>
      </c>
      <c r="G2" s="128"/>
      <c r="H2" s="131" t="s">
        <v>547</v>
      </c>
      <c r="I2" s="128"/>
      <c r="J2" s="131" t="s">
        <v>537</v>
      </c>
      <c r="K2" s="128"/>
      <c r="L2" s="131" t="s">
        <v>543</v>
      </c>
      <c r="M2" s="128"/>
      <c r="N2" s="131" t="s">
        <v>549</v>
      </c>
      <c r="O2" s="128"/>
      <c r="P2" s="131" t="s">
        <v>539</v>
      </c>
      <c r="Q2" s="128"/>
      <c r="R2" s="131" t="s">
        <v>545</v>
      </c>
      <c r="S2" s="128"/>
      <c r="T2" s="131" t="s">
        <v>551</v>
      </c>
      <c r="U2" s="128"/>
      <c r="V2" s="131" t="s">
        <v>553</v>
      </c>
      <c r="W2" s="128"/>
      <c r="X2" s="131" t="s">
        <v>577</v>
      </c>
      <c r="Y2" s="128"/>
      <c r="Z2" s="131" t="s">
        <v>583</v>
      </c>
      <c r="AA2" s="128"/>
      <c r="AB2" s="131" t="s">
        <v>554</v>
      </c>
      <c r="AC2" s="128"/>
      <c r="AD2" s="131" t="s">
        <v>1477</v>
      </c>
      <c r="AE2" s="128"/>
      <c r="AF2" s="131" t="s">
        <v>579</v>
      </c>
      <c r="AG2" s="128"/>
      <c r="AH2" s="131" t="s">
        <v>585</v>
      </c>
      <c r="AI2" s="128"/>
      <c r="AJ2" s="131" t="s">
        <v>575</v>
      </c>
      <c r="AK2" s="128"/>
      <c r="AL2" s="131" t="s">
        <v>581</v>
      </c>
      <c r="AM2" s="128"/>
      <c r="AN2" s="131" t="s">
        <v>587</v>
      </c>
      <c r="AO2" s="128"/>
      <c r="AP2" s="131" t="s">
        <v>589</v>
      </c>
      <c r="AQ2" s="128"/>
      <c r="AR2" s="131" t="s">
        <v>595</v>
      </c>
      <c r="AS2" s="128"/>
      <c r="AT2" s="131" t="s">
        <v>601</v>
      </c>
      <c r="AU2" s="128"/>
      <c r="AV2" s="131" t="s">
        <v>591</v>
      </c>
      <c r="AW2" s="128"/>
      <c r="AX2" s="131" t="s">
        <v>597</v>
      </c>
      <c r="AY2" s="128"/>
      <c r="AZ2" s="131" t="s">
        <v>603</v>
      </c>
      <c r="BA2" s="128"/>
      <c r="BB2" s="131" t="s">
        <v>593</v>
      </c>
      <c r="BC2" s="128"/>
      <c r="BD2" s="131" t="s">
        <v>599</v>
      </c>
      <c r="BE2" s="128"/>
      <c r="BF2" s="131" t="s">
        <v>1480</v>
      </c>
      <c r="BG2" s="128"/>
      <c r="BH2" s="131" t="s">
        <v>605</v>
      </c>
      <c r="BI2" s="128"/>
      <c r="BJ2" s="131" t="s">
        <v>615</v>
      </c>
      <c r="BK2" s="128"/>
      <c r="BL2" s="131" t="s">
        <v>607</v>
      </c>
      <c r="BM2" s="128"/>
      <c r="BN2" s="131" t="s">
        <v>613</v>
      </c>
      <c r="BO2" s="128"/>
      <c r="BP2" s="144" t="s">
        <v>152</v>
      </c>
      <c r="BQ2" s="145"/>
      <c r="BR2" s="131" t="s">
        <v>533</v>
      </c>
      <c r="BS2" s="128"/>
      <c r="BT2" s="131" t="s">
        <v>617</v>
      </c>
      <c r="BU2" s="128"/>
      <c r="BV2" s="131" t="s">
        <v>566</v>
      </c>
      <c r="BW2" s="128"/>
      <c r="BX2" s="131" t="s">
        <v>568</v>
      </c>
      <c r="BY2" s="128"/>
      <c r="BZ2" s="131" t="s">
        <v>570</v>
      </c>
      <c r="CA2" s="128"/>
      <c r="CB2" s="131" t="s">
        <v>570</v>
      </c>
      <c r="CC2" s="128"/>
      <c r="CD2" s="131" t="s">
        <v>619</v>
      </c>
      <c r="CE2" s="128"/>
      <c r="CF2" s="131" t="s">
        <v>573</v>
      </c>
      <c r="CG2" s="128"/>
      <c r="CH2" s="131" t="s">
        <v>1248</v>
      </c>
      <c r="CI2" s="128"/>
      <c r="CJ2" s="131" t="s">
        <v>1252</v>
      </c>
      <c r="CK2" s="128"/>
      <c r="CL2" s="131" t="s">
        <v>1254</v>
      </c>
      <c r="CM2" s="128"/>
      <c r="CN2" s="131" t="s">
        <v>1262</v>
      </c>
      <c r="CO2" s="128"/>
      <c r="CP2" s="131" t="s">
        <v>1220</v>
      </c>
      <c r="CQ2" s="128"/>
      <c r="CR2" s="131" t="s">
        <v>1228</v>
      </c>
      <c r="CS2" s="128"/>
      <c r="CT2" s="131" t="s">
        <v>1256</v>
      </c>
      <c r="CU2" s="128"/>
      <c r="CV2" s="131" t="s">
        <v>1264</v>
      </c>
      <c r="CW2" s="128"/>
      <c r="CX2" s="131" t="s">
        <v>1258</v>
      </c>
      <c r="CY2" s="128"/>
      <c r="CZ2" s="131" t="s">
        <v>1266</v>
      </c>
      <c r="DA2" s="128"/>
      <c r="DB2" s="131" t="s">
        <v>1260</v>
      </c>
      <c r="DC2" s="128"/>
      <c r="DD2" s="131" t="s">
        <v>1268</v>
      </c>
      <c r="DE2" s="128"/>
      <c r="DF2" s="131" t="s">
        <v>1270</v>
      </c>
      <c r="DG2" s="128"/>
      <c r="DH2" s="131" t="s">
        <v>1274</v>
      </c>
      <c r="DI2" s="128"/>
      <c r="DJ2" s="131" t="s">
        <v>1272</v>
      </c>
      <c r="DK2" s="128"/>
      <c r="DL2" s="131" t="s">
        <v>1276</v>
      </c>
      <c r="DM2" s="128"/>
    </row>
    <row r="3" spans="1:117" x14ac:dyDescent="0.25">
      <c r="A3" s="19" t="s">
        <v>152</v>
      </c>
      <c r="B3" s="131" t="s">
        <v>1460</v>
      </c>
      <c r="C3" s="128"/>
      <c r="D3" s="131" t="s">
        <v>1463</v>
      </c>
      <c r="E3" s="128"/>
      <c r="F3" s="131" t="s">
        <v>1475</v>
      </c>
      <c r="G3" s="128"/>
      <c r="H3" s="131" t="s">
        <v>1466</v>
      </c>
      <c r="I3" s="128"/>
      <c r="J3" s="131" t="s">
        <v>1461</v>
      </c>
      <c r="K3" s="128"/>
      <c r="L3" s="131" t="s">
        <v>1464</v>
      </c>
      <c r="M3" s="128"/>
      <c r="N3" s="131" t="s">
        <v>1467</v>
      </c>
      <c r="O3" s="128"/>
      <c r="P3" s="131" t="s">
        <v>1462</v>
      </c>
      <c r="Q3" s="128"/>
      <c r="R3" s="131" t="s">
        <v>1465</v>
      </c>
      <c r="S3" s="128"/>
      <c r="T3" s="131" t="s">
        <v>1468</v>
      </c>
      <c r="U3" s="128"/>
      <c r="V3" s="131" t="s">
        <v>1469</v>
      </c>
      <c r="W3" s="128"/>
      <c r="X3" s="131" t="s">
        <v>1492</v>
      </c>
      <c r="Y3" s="128"/>
      <c r="Z3" s="131" t="s">
        <v>1495</v>
      </c>
      <c r="AA3" s="128"/>
      <c r="AB3" s="131" t="s">
        <v>1471</v>
      </c>
      <c r="AC3" s="128"/>
      <c r="AD3" s="131" t="s">
        <v>1478</v>
      </c>
      <c r="AE3" s="128"/>
      <c r="AF3" s="131" t="s">
        <v>1493</v>
      </c>
      <c r="AG3" s="128"/>
      <c r="AH3" s="131" t="s">
        <v>1496</v>
      </c>
      <c r="AI3" s="128"/>
      <c r="AJ3" s="131" t="s">
        <v>1491</v>
      </c>
      <c r="AK3" s="128"/>
      <c r="AL3" s="131" t="s">
        <v>1494</v>
      </c>
      <c r="AM3" s="128"/>
      <c r="AN3" s="131" t="s">
        <v>1497</v>
      </c>
      <c r="AO3" s="128"/>
      <c r="AP3" s="131" t="s">
        <v>1498</v>
      </c>
      <c r="AQ3" s="128"/>
      <c r="AR3" s="131" t="s">
        <v>1500</v>
      </c>
      <c r="AS3" s="128"/>
      <c r="AT3" s="131" t="s">
        <v>1503</v>
      </c>
      <c r="AU3" s="128"/>
      <c r="AV3" s="131" t="s">
        <v>1499</v>
      </c>
      <c r="AW3" s="128"/>
      <c r="AX3" s="131" t="s">
        <v>1501</v>
      </c>
      <c r="AY3" s="128"/>
      <c r="AZ3" s="131" t="s">
        <v>1504</v>
      </c>
      <c r="BA3" s="128"/>
      <c r="BB3" s="131" t="s">
        <v>1500</v>
      </c>
      <c r="BC3" s="128"/>
      <c r="BD3" s="131" t="s">
        <v>1502</v>
      </c>
      <c r="BE3" s="128"/>
      <c r="BF3" s="131" t="s">
        <v>1481</v>
      </c>
      <c r="BG3" s="128"/>
      <c r="BH3" s="131" t="s">
        <v>1505</v>
      </c>
      <c r="BI3" s="128"/>
      <c r="BJ3" s="131" t="s">
        <v>1506</v>
      </c>
      <c r="BK3" s="128"/>
      <c r="BL3" s="131" t="s">
        <v>1246</v>
      </c>
      <c r="BM3" s="128"/>
      <c r="BN3" s="131" t="s">
        <v>1250</v>
      </c>
      <c r="BO3" s="128"/>
      <c r="BP3" s="141" t="s">
        <v>154</v>
      </c>
      <c r="BQ3" s="142"/>
      <c r="BR3" s="127" t="s">
        <v>155</v>
      </c>
      <c r="BS3" s="128"/>
      <c r="BT3" s="127" t="s">
        <v>155</v>
      </c>
      <c r="BU3" s="128"/>
      <c r="BV3" s="127" t="s">
        <v>155</v>
      </c>
      <c r="BW3" s="128"/>
      <c r="BX3" s="127" t="s">
        <v>155</v>
      </c>
      <c r="BY3" s="128"/>
      <c r="BZ3" s="127" t="s">
        <v>155</v>
      </c>
      <c r="CA3" s="128"/>
      <c r="CB3" s="127" t="s">
        <v>155</v>
      </c>
      <c r="CC3" s="128"/>
      <c r="CD3" s="127" t="s">
        <v>155</v>
      </c>
      <c r="CE3" s="128"/>
      <c r="CF3" s="127" t="s">
        <v>155</v>
      </c>
      <c r="CG3" s="128"/>
      <c r="CH3" s="127" t="s">
        <v>1071</v>
      </c>
      <c r="CI3" s="128"/>
      <c r="CJ3" s="127" t="s">
        <v>1071</v>
      </c>
      <c r="CK3" s="128"/>
      <c r="CL3" s="127" t="s">
        <v>1071</v>
      </c>
      <c r="CM3" s="128"/>
      <c r="CN3" s="127" t="s">
        <v>1071</v>
      </c>
      <c r="CO3" s="128"/>
      <c r="CP3" s="127" t="s">
        <v>1071</v>
      </c>
      <c r="CQ3" s="128"/>
      <c r="CR3" s="127" t="s">
        <v>1071</v>
      </c>
      <c r="CS3" s="128"/>
      <c r="CT3" s="127" t="s">
        <v>1071</v>
      </c>
      <c r="CU3" s="128"/>
      <c r="CV3" s="127" t="s">
        <v>1071</v>
      </c>
      <c r="CW3" s="128"/>
      <c r="CX3" s="127" t="s">
        <v>1071</v>
      </c>
      <c r="CY3" s="128"/>
      <c r="CZ3" s="127" t="s">
        <v>1071</v>
      </c>
      <c r="DA3" s="128"/>
      <c r="DB3" s="127" t="s">
        <v>1071</v>
      </c>
      <c r="DC3" s="128"/>
      <c r="DD3" s="127" t="s">
        <v>1071</v>
      </c>
      <c r="DE3" s="128"/>
      <c r="DF3" s="127" t="s">
        <v>1071</v>
      </c>
      <c r="DG3" s="128"/>
      <c r="DH3" s="127" t="s">
        <v>1071</v>
      </c>
      <c r="DI3" s="128"/>
      <c r="DJ3" s="127" t="s">
        <v>1071</v>
      </c>
      <c r="DK3" s="128"/>
      <c r="DL3" s="127" t="s">
        <v>1071</v>
      </c>
      <c r="DM3" s="128"/>
    </row>
    <row r="4" spans="1:117" x14ac:dyDescent="0.25">
      <c r="A4" s="19" t="s">
        <v>3</v>
      </c>
      <c r="B4" s="127">
        <v>3.7</v>
      </c>
      <c r="C4" s="128"/>
      <c r="D4" s="127">
        <v>3.6</v>
      </c>
      <c r="E4" s="128"/>
      <c r="F4" s="127">
        <v>3.9</v>
      </c>
      <c r="G4" s="128"/>
      <c r="H4" s="127">
        <v>4.5</v>
      </c>
      <c r="I4" s="128"/>
      <c r="J4" s="127">
        <v>8.3000000000000007</v>
      </c>
      <c r="K4" s="128"/>
      <c r="L4" s="127">
        <v>4.3</v>
      </c>
      <c r="M4" s="128"/>
      <c r="N4" s="127">
        <v>10.199999999999999</v>
      </c>
      <c r="O4" s="128"/>
      <c r="P4" s="127">
        <v>13.7</v>
      </c>
      <c r="Q4" s="128"/>
      <c r="R4" s="127">
        <v>4.9000000000000004</v>
      </c>
      <c r="S4" s="128"/>
      <c r="T4" s="127">
        <v>12.1</v>
      </c>
      <c r="U4" s="128"/>
      <c r="V4" s="127">
        <v>10.3</v>
      </c>
      <c r="W4" s="128"/>
      <c r="X4" s="127">
        <v>12.3</v>
      </c>
      <c r="Y4" s="128"/>
      <c r="Z4" s="127">
        <v>17.2</v>
      </c>
      <c r="AA4" s="128"/>
      <c r="AB4" s="127">
        <v>13.7</v>
      </c>
      <c r="AC4" s="128"/>
      <c r="AD4" s="127">
        <v>12.8</v>
      </c>
      <c r="AE4" s="128"/>
      <c r="AF4" s="127">
        <v>15.3</v>
      </c>
      <c r="AG4" s="128"/>
      <c r="AH4" s="127">
        <v>18.5</v>
      </c>
      <c r="AI4" s="128"/>
      <c r="AJ4" s="127">
        <v>5.2</v>
      </c>
      <c r="AK4" s="128"/>
      <c r="AL4" s="127">
        <v>9.8000000000000007</v>
      </c>
      <c r="AM4" s="128"/>
      <c r="AN4" s="127">
        <v>18.399999999999999</v>
      </c>
      <c r="AO4" s="128"/>
      <c r="AP4" s="127">
        <v>14.1</v>
      </c>
      <c r="AQ4" s="128"/>
      <c r="AR4" s="127">
        <v>12.9</v>
      </c>
      <c r="AS4" s="128"/>
      <c r="AT4" s="127">
        <v>10.199999999999999</v>
      </c>
      <c r="AU4" s="128"/>
      <c r="AV4" s="127">
        <v>11</v>
      </c>
      <c r="AW4" s="128"/>
      <c r="AX4" s="127">
        <v>10.199999999999999</v>
      </c>
      <c r="AY4" s="128"/>
      <c r="AZ4" s="127">
        <v>7.3</v>
      </c>
      <c r="BA4" s="128"/>
      <c r="BB4" s="127">
        <v>10.1</v>
      </c>
      <c r="BC4" s="128"/>
      <c r="BD4" s="127">
        <v>10.1</v>
      </c>
      <c r="BE4" s="128"/>
      <c r="BF4" s="127">
        <v>11</v>
      </c>
      <c r="BG4" s="128"/>
      <c r="BH4" s="127">
        <v>8.1999999999999993</v>
      </c>
      <c r="BI4" s="128"/>
      <c r="BJ4" s="127" t="s">
        <v>774</v>
      </c>
      <c r="BK4" s="128"/>
      <c r="BL4" s="127" t="s">
        <v>272</v>
      </c>
      <c r="BM4" s="128"/>
      <c r="BN4" s="127" t="s">
        <v>216</v>
      </c>
      <c r="BO4" s="128"/>
      <c r="BP4" s="141" t="s">
        <v>171</v>
      </c>
      <c r="BQ4" s="142"/>
      <c r="BR4" s="127" t="s">
        <v>176</v>
      </c>
      <c r="BS4" s="128"/>
      <c r="BT4" s="127" t="s">
        <v>172</v>
      </c>
      <c r="BU4" s="128"/>
      <c r="BV4" s="127" t="s">
        <v>176</v>
      </c>
      <c r="BW4" s="128"/>
      <c r="BX4" s="127" t="s">
        <v>176</v>
      </c>
      <c r="BY4" s="128"/>
      <c r="BZ4" s="127" t="s">
        <v>176</v>
      </c>
      <c r="CA4" s="128"/>
      <c r="CB4" s="127" t="s">
        <v>176</v>
      </c>
      <c r="CC4" s="128"/>
      <c r="CD4" s="127" t="s">
        <v>176</v>
      </c>
      <c r="CE4" s="128"/>
      <c r="CF4" s="127" t="s">
        <v>176</v>
      </c>
      <c r="CG4" s="128"/>
      <c r="CH4" s="127" t="s">
        <v>176</v>
      </c>
      <c r="CI4" s="128"/>
      <c r="CJ4" s="127" t="s">
        <v>176</v>
      </c>
      <c r="CK4" s="128"/>
      <c r="CL4" s="127" t="s">
        <v>176</v>
      </c>
      <c r="CM4" s="128"/>
      <c r="CN4" s="127" t="s">
        <v>176</v>
      </c>
      <c r="CO4" s="128"/>
      <c r="CP4" s="127" t="s">
        <v>176</v>
      </c>
      <c r="CQ4" s="128"/>
      <c r="CR4" s="127" t="s">
        <v>176</v>
      </c>
      <c r="CS4" s="128"/>
      <c r="CT4" s="127" t="s">
        <v>176</v>
      </c>
      <c r="CU4" s="128"/>
      <c r="CV4" s="127" t="s">
        <v>176</v>
      </c>
      <c r="CW4" s="128"/>
      <c r="CX4" s="127" t="s">
        <v>176</v>
      </c>
      <c r="CY4" s="128"/>
      <c r="CZ4" s="127" t="s">
        <v>176</v>
      </c>
      <c r="DA4" s="128"/>
      <c r="DB4" s="127" t="s">
        <v>176</v>
      </c>
      <c r="DC4" s="128"/>
      <c r="DD4" s="127" t="s">
        <v>176</v>
      </c>
      <c r="DE4" s="128"/>
      <c r="DF4" s="127" t="s">
        <v>172</v>
      </c>
      <c r="DG4" s="128"/>
      <c r="DH4" s="127" t="s">
        <v>172</v>
      </c>
      <c r="DI4" s="128"/>
      <c r="DJ4" s="127" t="s">
        <v>176</v>
      </c>
      <c r="DK4" s="128"/>
      <c r="DL4" s="127" t="s">
        <v>176</v>
      </c>
      <c r="DM4" s="128"/>
    </row>
    <row r="5" spans="1:117" x14ac:dyDescent="0.25">
      <c r="A5" s="19" t="s">
        <v>46</v>
      </c>
      <c r="B5" s="127" t="s">
        <v>371</v>
      </c>
      <c r="C5" s="128"/>
      <c r="D5" s="127" t="s">
        <v>371</v>
      </c>
      <c r="E5" s="128"/>
      <c r="F5" s="127" t="s">
        <v>371</v>
      </c>
      <c r="G5" s="128"/>
      <c r="H5" s="127" t="s">
        <v>371</v>
      </c>
      <c r="I5" s="128"/>
      <c r="J5" s="127" t="s">
        <v>371</v>
      </c>
      <c r="K5" s="128"/>
      <c r="L5" s="127" t="s">
        <v>371</v>
      </c>
      <c r="M5" s="128"/>
      <c r="N5" s="127" t="s">
        <v>371</v>
      </c>
      <c r="O5" s="128"/>
      <c r="P5" s="127" t="s">
        <v>371</v>
      </c>
      <c r="Q5" s="128"/>
      <c r="R5" s="127" t="s">
        <v>371</v>
      </c>
      <c r="S5" s="128"/>
      <c r="T5" s="127" t="s">
        <v>371</v>
      </c>
      <c r="U5" s="128"/>
      <c r="V5" s="127" t="s">
        <v>371</v>
      </c>
      <c r="W5" s="128"/>
      <c r="X5" s="127" t="s">
        <v>371</v>
      </c>
      <c r="Y5" s="128"/>
      <c r="Z5" s="127" t="s">
        <v>371</v>
      </c>
      <c r="AA5" s="128"/>
      <c r="AB5" s="127" t="s">
        <v>371</v>
      </c>
      <c r="AC5" s="128"/>
      <c r="AD5" s="127" t="s">
        <v>371</v>
      </c>
      <c r="AE5" s="128"/>
      <c r="AF5" s="127" t="s">
        <v>371</v>
      </c>
      <c r="AG5" s="128"/>
      <c r="AH5" s="127" t="s">
        <v>371</v>
      </c>
      <c r="AI5" s="128"/>
      <c r="AJ5" s="127" t="s">
        <v>371</v>
      </c>
      <c r="AK5" s="128"/>
      <c r="AL5" s="127" t="s">
        <v>371</v>
      </c>
      <c r="AM5" s="128"/>
      <c r="AN5" s="127" t="s">
        <v>371</v>
      </c>
      <c r="AO5" s="128"/>
      <c r="AP5" s="127" t="s">
        <v>371</v>
      </c>
      <c r="AQ5" s="128"/>
      <c r="AR5" s="127" t="s">
        <v>371</v>
      </c>
      <c r="AS5" s="128"/>
      <c r="AT5" s="127" t="s">
        <v>371</v>
      </c>
      <c r="AU5" s="128"/>
      <c r="AV5" s="127" t="s">
        <v>371</v>
      </c>
      <c r="AW5" s="128"/>
      <c r="AX5" s="127" t="s">
        <v>371</v>
      </c>
      <c r="AY5" s="128"/>
      <c r="AZ5" s="127" t="s">
        <v>371</v>
      </c>
      <c r="BA5" s="128"/>
      <c r="BB5" s="127" t="s">
        <v>371</v>
      </c>
      <c r="BC5" s="128"/>
      <c r="BD5" s="127" t="s">
        <v>371</v>
      </c>
      <c r="BE5" s="128"/>
      <c r="BF5" s="127" t="s">
        <v>371</v>
      </c>
      <c r="BG5" s="128"/>
      <c r="BH5" s="127" t="s">
        <v>371</v>
      </c>
      <c r="BI5" s="128"/>
      <c r="BJ5" s="127" t="s">
        <v>172</v>
      </c>
      <c r="BK5" s="128"/>
      <c r="BL5" s="127" t="s">
        <v>172</v>
      </c>
      <c r="BM5" s="128"/>
      <c r="BN5" s="127" t="s">
        <v>172</v>
      </c>
      <c r="BO5" s="128"/>
    </row>
    <row r="6" spans="1:117" x14ac:dyDescent="0.25">
      <c r="A6" s="19" t="s">
        <v>47</v>
      </c>
      <c r="B6" s="127">
        <v>1</v>
      </c>
      <c r="C6" s="128"/>
      <c r="D6" s="127">
        <v>1</v>
      </c>
      <c r="E6" s="128"/>
      <c r="F6" s="127">
        <v>1</v>
      </c>
      <c r="G6" s="128"/>
      <c r="H6" s="127">
        <v>1</v>
      </c>
      <c r="I6" s="128"/>
      <c r="J6" s="127">
        <v>1</v>
      </c>
      <c r="K6" s="128"/>
      <c r="L6" s="127">
        <v>1</v>
      </c>
      <c r="M6" s="128"/>
      <c r="N6" s="127">
        <v>1</v>
      </c>
      <c r="O6" s="128"/>
      <c r="P6" s="127">
        <v>1</v>
      </c>
      <c r="Q6" s="128"/>
      <c r="R6" s="127">
        <v>1</v>
      </c>
      <c r="S6" s="128"/>
      <c r="T6" s="127">
        <v>1</v>
      </c>
      <c r="U6" s="128"/>
      <c r="V6" s="127">
        <v>2</v>
      </c>
      <c r="W6" s="128"/>
      <c r="X6" s="127">
        <v>2</v>
      </c>
      <c r="Y6" s="128"/>
      <c r="Z6" s="127">
        <v>2</v>
      </c>
      <c r="AA6" s="128"/>
      <c r="AB6" s="127">
        <v>2</v>
      </c>
      <c r="AC6" s="128"/>
      <c r="AD6" s="127">
        <v>2</v>
      </c>
      <c r="AE6" s="128"/>
      <c r="AF6" s="127">
        <v>2</v>
      </c>
      <c r="AG6" s="128"/>
      <c r="AH6" s="127">
        <v>2</v>
      </c>
      <c r="AI6" s="128"/>
      <c r="AJ6" s="127">
        <v>2</v>
      </c>
      <c r="AK6" s="128"/>
      <c r="AL6" s="127">
        <v>2</v>
      </c>
      <c r="AM6" s="128"/>
      <c r="AN6" s="127">
        <v>2</v>
      </c>
      <c r="AO6" s="128"/>
      <c r="AP6" s="127">
        <v>3</v>
      </c>
      <c r="AQ6" s="128"/>
      <c r="AR6" s="127">
        <v>3</v>
      </c>
      <c r="AS6" s="128"/>
      <c r="AT6" s="127">
        <v>3</v>
      </c>
      <c r="AU6" s="128"/>
      <c r="AV6" s="127">
        <v>3</v>
      </c>
      <c r="AW6" s="128"/>
      <c r="AX6" s="127">
        <v>3</v>
      </c>
      <c r="AY6" s="128"/>
      <c r="AZ6" s="127">
        <v>3</v>
      </c>
      <c r="BA6" s="128"/>
      <c r="BB6" s="127">
        <v>3</v>
      </c>
      <c r="BC6" s="128"/>
      <c r="BD6" s="127">
        <v>3</v>
      </c>
      <c r="BE6" s="128"/>
      <c r="BF6" s="127">
        <v>3</v>
      </c>
      <c r="BG6" s="128"/>
      <c r="BH6" s="127">
        <v>3</v>
      </c>
      <c r="BI6" s="128"/>
      <c r="BJ6" s="127"/>
      <c r="BK6" s="128"/>
      <c r="BL6" s="127"/>
      <c r="BM6" s="128"/>
      <c r="BN6" s="127"/>
      <c r="BO6" s="128"/>
      <c r="BP6" s="9"/>
      <c r="BQ6" s="33"/>
      <c r="BR6" s="127"/>
      <c r="BS6" s="128"/>
      <c r="BT6" s="127"/>
      <c r="BU6" s="128"/>
      <c r="BV6" s="127"/>
      <c r="BW6" s="128"/>
      <c r="BX6" s="127"/>
      <c r="BY6" s="128"/>
      <c r="BZ6" s="127"/>
      <c r="CA6" s="128"/>
      <c r="CB6" s="127"/>
      <c r="CC6" s="128"/>
      <c r="CD6" s="127"/>
      <c r="CE6" s="128"/>
      <c r="CF6" s="127"/>
      <c r="CG6" s="128"/>
      <c r="CH6" s="127"/>
      <c r="CI6" s="128"/>
      <c r="CJ6" s="127"/>
      <c r="CK6" s="128"/>
      <c r="CL6" s="127"/>
      <c r="CM6" s="128"/>
      <c r="CN6" s="127"/>
      <c r="CO6" s="128"/>
      <c r="CP6" s="127"/>
      <c r="CQ6" s="128"/>
      <c r="CR6" s="127"/>
      <c r="CS6" s="128"/>
      <c r="CT6" s="127"/>
      <c r="CU6" s="128"/>
      <c r="CV6" s="127"/>
      <c r="CW6" s="128"/>
      <c r="CX6" s="127"/>
      <c r="CY6" s="128"/>
      <c r="CZ6" s="127"/>
      <c r="DA6" s="128"/>
      <c r="DB6" s="127"/>
      <c r="DC6" s="128"/>
      <c r="DD6" s="127"/>
      <c r="DE6" s="128"/>
      <c r="DF6" s="127"/>
      <c r="DG6" s="128"/>
      <c r="DH6" s="127"/>
      <c r="DI6" s="128"/>
      <c r="DJ6" s="127"/>
      <c r="DK6" s="128"/>
      <c r="DL6" s="127"/>
      <c r="DM6" s="128"/>
    </row>
    <row r="7" spans="1:117" x14ac:dyDescent="0.25">
      <c r="A7" s="19" t="s">
        <v>48</v>
      </c>
      <c r="B7" s="127">
        <v>1</v>
      </c>
      <c r="C7" s="128"/>
      <c r="D7" s="127">
        <v>2</v>
      </c>
      <c r="E7" s="128"/>
      <c r="F7" s="127">
        <v>2</v>
      </c>
      <c r="G7" s="128"/>
      <c r="H7" s="127">
        <v>3</v>
      </c>
      <c r="I7" s="128"/>
      <c r="J7" s="127">
        <v>1</v>
      </c>
      <c r="K7" s="128"/>
      <c r="L7" s="127">
        <v>2</v>
      </c>
      <c r="M7" s="128"/>
      <c r="N7" s="127">
        <v>3</v>
      </c>
      <c r="O7" s="128"/>
      <c r="P7" s="127">
        <v>1</v>
      </c>
      <c r="Q7" s="128"/>
      <c r="R7" s="127">
        <v>2</v>
      </c>
      <c r="S7" s="128"/>
      <c r="T7" s="127">
        <v>3</v>
      </c>
      <c r="U7" s="128"/>
      <c r="V7" s="127">
        <v>1</v>
      </c>
      <c r="W7" s="128"/>
      <c r="X7" s="127">
        <v>2</v>
      </c>
      <c r="Y7" s="128"/>
      <c r="Z7" s="127">
        <v>3</v>
      </c>
      <c r="AA7" s="128"/>
      <c r="AB7" s="127">
        <v>1</v>
      </c>
      <c r="AC7" s="128"/>
      <c r="AD7" s="127">
        <v>1</v>
      </c>
      <c r="AE7" s="128"/>
      <c r="AF7" s="127">
        <v>2</v>
      </c>
      <c r="AG7" s="128"/>
      <c r="AH7" s="127">
        <v>3</v>
      </c>
      <c r="AI7" s="128"/>
      <c r="AJ7" s="127">
        <v>1</v>
      </c>
      <c r="AK7" s="128"/>
      <c r="AL7" s="127">
        <v>2</v>
      </c>
      <c r="AM7" s="128"/>
      <c r="AN7" s="127">
        <v>3</v>
      </c>
      <c r="AO7" s="128"/>
      <c r="AP7" s="127">
        <v>1</v>
      </c>
      <c r="AQ7" s="128"/>
      <c r="AR7" s="127">
        <v>2</v>
      </c>
      <c r="AS7" s="128"/>
      <c r="AT7" s="127">
        <v>3</v>
      </c>
      <c r="AU7" s="128"/>
      <c r="AV7" s="127">
        <v>1</v>
      </c>
      <c r="AW7" s="128"/>
      <c r="AX7" s="127">
        <v>2</v>
      </c>
      <c r="AY7" s="128"/>
      <c r="AZ7" s="127">
        <v>3</v>
      </c>
      <c r="BA7" s="128"/>
      <c r="BB7" s="127">
        <v>1</v>
      </c>
      <c r="BC7" s="128"/>
      <c r="BD7" s="127">
        <v>2</v>
      </c>
      <c r="BE7" s="128"/>
      <c r="BF7" s="127">
        <v>2</v>
      </c>
      <c r="BG7" s="128"/>
      <c r="BH7" s="127">
        <v>3</v>
      </c>
      <c r="BI7" s="128"/>
      <c r="BJ7" s="127"/>
      <c r="BK7" s="128"/>
      <c r="BL7" s="127"/>
      <c r="BM7" s="128"/>
      <c r="BN7" s="127"/>
      <c r="BO7" s="128"/>
      <c r="BP7" s="9"/>
      <c r="BQ7" s="33"/>
      <c r="BR7" s="127"/>
      <c r="BS7" s="128"/>
      <c r="BT7" s="127"/>
      <c r="BU7" s="128"/>
      <c r="BV7" s="127"/>
      <c r="BW7" s="128"/>
      <c r="BX7" s="127"/>
      <c r="BY7" s="128"/>
      <c r="BZ7" s="127"/>
      <c r="CA7" s="128"/>
      <c r="CB7" s="127"/>
      <c r="CC7" s="128"/>
      <c r="CD7" s="127"/>
      <c r="CE7" s="128"/>
      <c r="CF7" s="127"/>
      <c r="CG7" s="128"/>
      <c r="CH7" s="127"/>
      <c r="CI7" s="128"/>
      <c r="CJ7" s="127"/>
      <c r="CK7" s="128"/>
      <c r="CL7" s="127"/>
      <c r="CM7" s="128"/>
      <c r="CN7" s="127"/>
      <c r="CO7" s="128"/>
      <c r="CP7" s="127"/>
      <c r="CQ7" s="128"/>
      <c r="CR7" s="127"/>
      <c r="CS7" s="128"/>
      <c r="CT7" s="127"/>
      <c r="CU7" s="128"/>
      <c r="CV7" s="127"/>
      <c r="CW7" s="128"/>
      <c r="CX7" s="127"/>
      <c r="CY7" s="128"/>
      <c r="CZ7" s="127"/>
      <c r="DA7" s="128"/>
      <c r="DB7" s="127"/>
      <c r="DC7" s="128"/>
      <c r="DD7" s="127"/>
      <c r="DE7" s="128"/>
      <c r="DF7" s="127"/>
      <c r="DG7" s="128"/>
      <c r="DH7" s="127"/>
      <c r="DI7" s="128"/>
      <c r="DJ7" s="127"/>
      <c r="DK7" s="128"/>
      <c r="DL7" s="127"/>
      <c r="DM7" s="128"/>
    </row>
    <row r="8" spans="1:117" x14ac:dyDescent="0.25">
      <c r="A8" s="19" t="s">
        <v>101</v>
      </c>
      <c r="B8" s="127" t="s">
        <v>100</v>
      </c>
      <c r="C8" s="128"/>
      <c r="D8" s="127" t="s">
        <v>100</v>
      </c>
      <c r="E8" s="128"/>
      <c r="F8" s="127" t="s">
        <v>100</v>
      </c>
      <c r="G8" s="128"/>
      <c r="H8" s="127" t="s">
        <v>100</v>
      </c>
      <c r="I8" s="128"/>
      <c r="J8" s="127" t="s">
        <v>102</v>
      </c>
      <c r="K8" s="128"/>
      <c r="L8" s="127" t="s">
        <v>102</v>
      </c>
      <c r="M8" s="128"/>
      <c r="N8" s="127" t="s">
        <v>102</v>
      </c>
      <c r="O8" s="128"/>
      <c r="P8" s="127" t="s">
        <v>103</v>
      </c>
      <c r="Q8" s="128"/>
      <c r="R8" s="127" t="s">
        <v>103</v>
      </c>
      <c r="S8" s="128"/>
      <c r="T8" s="127" t="s">
        <v>103</v>
      </c>
      <c r="U8" s="128"/>
      <c r="V8" s="127" t="s">
        <v>100</v>
      </c>
      <c r="W8" s="128"/>
      <c r="X8" s="127" t="s">
        <v>100</v>
      </c>
      <c r="Y8" s="128"/>
      <c r="Z8" s="127" t="s">
        <v>100</v>
      </c>
      <c r="AA8" s="128"/>
      <c r="AB8" s="127" t="s">
        <v>102</v>
      </c>
      <c r="AC8" s="128"/>
      <c r="AD8" s="127" t="s">
        <v>102</v>
      </c>
      <c r="AE8" s="128"/>
      <c r="AF8" s="127" t="s">
        <v>102</v>
      </c>
      <c r="AG8" s="128"/>
      <c r="AH8" s="127" t="s">
        <v>102</v>
      </c>
      <c r="AI8" s="128"/>
      <c r="AJ8" s="127" t="s">
        <v>103</v>
      </c>
      <c r="AK8" s="128"/>
      <c r="AL8" s="127" t="s">
        <v>103</v>
      </c>
      <c r="AM8" s="128"/>
      <c r="AN8" s="127" t="s">
        <v>103</v>
      </c>
      <c r="AO8" s="128"/>
      <c r="AP8" s="127" t="s">
        <v>100</v>
      </c>
      <c r="AQ8" s="128"/>
      <c r="AR8" s="127" t="s">
        <v>100</v>
      </c>
      <c r="AS8" s="128"/>
      <c r="AT8" s="127" t="s">
        <v>100</v>
      </c>
      <c r="AU8" s="128"/>
      <c r="AV8" s="127" t="s">
        <v>102</v>
      </c>
      <c r="AW8" s="128"/>
      <c r="AX8" s="127" t="s">
        <v>102</v>
      </c>
      <c r="AY8" s="128"/>
      <c r="AZ8" s="127" t="s">
        <v>102</v>
      </c>
      <c r="BA8" s="128"/>
      <c r="BB8" s="127" t="s">
        <v>103</v>
      </c>
      <c r="BC8" s="128"/>
      <c r="BD8" s="127" t="s">
        <v>103</v>
      </c>
      <c r="BE8" s="128"/>
      <c r="BF8" s="127" t="s">
        <v>103</v>
      </c>
      <c r="BG8" s="128"/>
      <c r="BH8" s="127" t="s">
        <v>103</v>
      </c>
      <c r="BI8" s="128"/>
      <c r="BJ8" s="127"/>
      <c r="BK8" s="128"/>
      <c r="BL8" s="127"/>
      <c r="BM8" s="128"/>
      <c r="BN8" s="127"/>
      <c r="BO8" s="128"/>
      <c r="BP8" s="9"/>
      <c r="BQ8" s="33"/>
      <c r="BR8" s="127"/>
      <c r="BS8" s="128"/>
      <c r="BT8" s="127"/>
      <c r="BU8" s="128"/>
      <c r="BV8" s="127"/>
      <c r="BW8" s="128"/>
      <c r="BX8" s="127"/>
      <c r="BY8" s="128"/>
      <c r="BZ8" s="127"/>
      <c r="CA8" s="128"/>
      <c r="CB8" s="127"/>
      <c r="CC8" s="128"/>
      <c r="CD8" s="127"/>
      <c r="CE8" s="128"/>
      <c r="CF8" s="127"/>
      <c r="CG8" s="128"/>
      <c r="CH8" s="127"/>
      <c r="CI8" s="128"/>
      <c r="CJ8" s="127"/>
      <c r="CK8" s="128"/>
      <c r="CL8" s="127"/>
      <c r="CM8" s="128"/>
      <c r="CN8" s="127"/>
      <c r="CO8" s="128"/>
      <c r="CP8" s="127"/>
      <c r="CQ8" s="128"/>
      <c r="CR8" s="127"/>
      <c r="CS8" s="128"/>
      <c r="CT8" s="127"/>
      <c r="CU8" s="128"/>
      <c r="CV8" s="127"/>
      <c r="CW8" s="128"/>
      <c r="CX8" s="127"/>
      <c r="CY8" s="128"/>
      <c r="CZ8" s="127"/>
      <c r="DA8" s="128"/>
      <c r="DB8" s="127"/>
      <c r="DC8" s="128"/>
      <c r="DD8" s="127"/>
      <c r="DE8" s="128"/>
      <c r="DF8" s="127"/>
      <c r="DG8" s="128"/>
      <c r="DH8" s="127"/>
      <c r="DI8" s="128"/>
      <c r="DJ8" s="127"/>
      <c r="DK8" s="128"/>
      <c r="DL8" s="127"/>
      <c r="DM8" s="128"/>
    </row>
    <row r="9" spans="1:117"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4</v>
      </c>
      <c r="AM9" s="20" t="s">
        <v>5</v>
      </c>
      <c r="AN9" s="10" t="s">
        <v>4</v>
      </c>
      <c r="AO9" s="20" t="s">
        <v>5</v>
      </c>
      <c r="AP9" s="10" t="s">
        <v>4</v>
      </c>
      <c r="AQ9" s="20" t="s">
        <v>5</v>
      </c>
      <c r="AR9" s="10" t="s">
        <v>4</v>
      </c>
      <c r="AS9" s="20" t="s">
        <v>5</v>
      </c>
      <c r="AT9" s="10" t="s">
        <v>4</v>
      </c>
      <c r="AU9" s="20" t="s">
        <v>5</v>
      </c>
      <c r="AV9" s="10" t="s">
        <v>4</v>
      </c>
      <c r="AW9" s="20" t="s">
        <v>5</v>
      </c>
      <c r="AX9" s="10" t="s">
        <v>4</v>
      </c>
      <c r="AY9" s="20" t="s">
        <v>5</v>
      </c>
      <c r="AZ9" s="10" t="s">
        <v>4</v>
      </c>
      <c r="BA9" s="20" t="s">
        <v>5</v>
      </c>
      <c r="BB9" s="10" t="s">
        <v>4</v>
      </c>
      <c r="BC9" s="20" t="s">
        <v>5</v>
      </c>
      <c r="BD9" s="10" t="s">
        <v>4</v>
      </c>
      <c r="BE9" s="20" t="s">
        <v>5</v>
      </c>
      <c r="BF9" s="10" t="s">
        <v>4</v>
      </c>
      <c r="BG9" s="20" t="s">
        <v>5</v>
      </c>
      <c r="BH9" s="10" t="s">
        <v>4</v>
      </c>
      <c r="BI9" s="20" t="s">
        <v>5</v>
      </c>
      <c r="BJ9" s="10" t="s">
        <v>150</v>
      </c>
      <c r="BK9" s="20" t="s">
        <v>5</v>
      </c>
      <c r="BL9" s="10" t="s">
        <v>150</v>
      </c>
      <c r="BM9" s="20" t="s">
        <v>5</v>
      </c>
      <c r="BN9" s="10" t="s">
        <v>150</v>
      </c>
      <c r="BO9" s="20" t="s">
        <v>5</v>
      </c>
      <c r="BP9" s="10"/>
      <c r="BQ9" s="20"/>
      <c r="BR9" s="10" t="s">
        <v>4</v>
      </c>
      <c r="BS9" s="20" t="s">
        <v>5</v>
      </c>
      <c r="BT9" s="10" t="s">
        <v>150</v>
      </c>
      <c r="BU9" s="20" t="s">
        <v>5</v>
      </c>
      <c r="BV9" s="10" t="s">
        <v>4</v>
      </c>
      <c r="BW9" s="20" t="s">
        <v>5</v>
      </c>
      <c r="BX9" s="10" t="s">
        <v>4</v>
      </c>
      <c r="BY9" s="20" t="s">
        <v>5</v>
      </c>
      <c r="BZ9" s="10" t="s">
        <v>4</v>
      </c>
      <c r="CA9" s="20" t="s">
        <v>5</v>
      </c>
      <c r="CB9" s="10" t="s">
        <v>4</v>
      </c>
      <c r="CC9" s="20" t="s">
        <v>5</v>
      </c>
      <c r="CD9" s="10" t="s">
        <v>4</v>
      </c>
      <c r="CE9" s="20" t="s">
        <v>5</v>
      </c>
      <c r="CF9" s="10" t="s">
        <v>4</v>
      </c>
      <c r="CG9" s="20" t="s">
        <v>5</v>
      </c>
      <c r="CH9" s="10" t="s">
        <v>75</v>
      </c>
      <c r="CI9" s="20" t="s">
        <v>5</v>
      </c>
      <c r="CJ9" s="10" t="s">
        <v>75</v>
      </c>
      <c r="CK9" s="20" t="s">
        <v>5</v>
      </c>
      <c r="CL9" s="10" t="s">
        <v>75</v>
      </c>
      <c r="CM9" s="20" t="s">
        <v>5</v>
      </c>
      <c r="CN9" s="10" t="s">
        <v>75</v>
      </c>
      <c r="CO9" s="20" t="s">
        <v>5</v>
      </c>
      <c r="CP9" s="10" t="s">
        <v>75</v>
      </c>
      <c r="CQ9" s="20" t="s">
        <v>5</v>
      </c>
      <c r="CR9" s="10" t="s">
        <v>75</v>
      </c>
      <c r="CS9" s="20" t="s">
        <v>5</v>
      </c>
      <c r="CT9" s="10" t="s">
        <v>75</v>
      </c>
      <c r="CU9" s="20" t="s">
        <v>5</v>
      </c>
      <c r="CV9" s="10" t="s">
        <v>75</v>
      </c>
      <c r="CW9" s="20" t="s">
        <v>5</v>
      </c>
      <c r="CX9" s="10" t="s">
        <v>75</v>
      </c>
      <c r="CY9" s="20" t="s">
        <v>5</v>
      </c>
      <c r="CZ9" s="10" t="s">
        <v>75</v>
      </c>
      <c r="DA9" s="20" t="s">
        <v>5</v>
      </c>
      <c r="DB9" s="10" t="s">
        <v>75</v>
      </c>
      <c r="DC9" s="20" t="s">
        <v>5</v>
      </c>
      <c r="DD9" s="10" t="s">
        <v>75</v>
      </c>
      <c r="DE9" s="20" t="s">
        <v>5</v>
      </c>
      <c r="DF9" s="10" t="s">
        <v>75</v>
      </c>
      <c r="DG9" s="20" t="s">
        <v>5</v>
      </c>
      <c r="DH9" s="10" t="s">
        <v>75</v>
      </c>
      <c r="DI9" s="20" t="s">
        <v>5</v>
      </c>
      <c r="DJ9" s="10" t="s">
        <v>75</v>
      </c>
      <c r="DK9" s="20" t="s">
        <v>5</v>
      </c>
      <c r="DL9" s="10" t="s">
        <v>75</v>
      </c>
      <c r="DM9" s="20" t="s">
        <v>5</v>
      </c>
    </row>
    <row r="10" spans="1:117" x14ac:dyDescent="0.25">
      <c r="A10" s="14" t="s">
        <v>8</v>
      </c>
      <c r="B10" s="2" t="s">
        <v>76</v>
      </c>
      <c r="C10" s="21" t="s">
        <v>85</v>
      </c>
      <c r="D10" s="2" t="s">
        <v>76</v>
      </c>
      <c r="E10" s="21" t="s">
        <v>85</v>
      </c>
      <c r="F10" s="36" t="s">
        <v>76</v>
      </c>
      <c r="G10" s="37" t="s">
        <v>85</v>
      </c>
      <c r="H10" s="2" t="s">
        <v>76</v>
      </c>
      <c r="I10" s="21" t="s">
        <v>85</v>
      </c>
      <c r="J10" s="2" t="s">
        <v>76</v>
      </c>
      <c r="K10" s="21" t="s">
        <v>85</v>
      </c>
      <c r="L10" s="2" t="s">
        <v>76</v>
      </c>
      <c r="M10" s="21" t="s">
        <v>85</v>
      </c>
      <c r="N10" s="2" t="s">
        <v>194</v>
      </c>
      <c r="P10" s="2" t="s">
        <v>76</v>
      </c>
      <c r="Q10" s="21" t="s">
        <v>85</v>
      </c>
      <c r="R10" s="2" t="s">
        <v>76</v>
      </c>
      <c r="T10" s="2" t="s">
        <v>76</v>
      </c>
      <c r="V10" s="2" t="s">
        <v>76</v>
      </c>
      <c r="W10" s="21" t="s">
        <v>85</v>
      </c>
      <c r="X10" s="38" t="s">
        <v>76</v>
      </c>
      <c r="Y10" s="39" t="s">
        <v>85</v>
      </c>
      <c r="Z10" s="38" t="s">
        <v>76</v>
      </c>
      <c r="AA10" s="39" t="s">
        <v>85</v>
      </c>
      <c r="AB10" s="2" t="s">
        <v>76</v>
      </c>
      <c r="AC10" s="39"/>
      <c r="AD10" s="2" t="s">
        <v>76</v>
      </c>
      <c r="AE10" s="39"/>
      <c r="AF10" s="38" t="s">
        <v>76</v>
      </c>
      <c r="AG10" s="39" t="s">
        <v>85</v>
      </c>
      <c r="AH10" s="38" t="s">
        <v>76</v>
      </c>
      <c r="AJ10" s="38" t="s">
        <v>76</v>
      </c>
      <c r="AL10" s="38" t="s">
        <v>76</v>
      </c>
      <c r="AN10" s="38" t="s">
        <v>76</v>
      </c>
      <c r="AP10" s="38" t="s">
        <v>76</v>
      </c>
      <c r="AQ10" s="39" t="s">
        <v>85</v>
      </c>
      <c r="AR10" s="38" t="s">
        <v>76</v>
      </c>
      <c r="AS10" s="39" t="s">
        <v>85</v>
      </c>
      <c r="AT10" s="38" t="s">
        <v>76</v>
      </c>
      <c r="AU10" s="39" t="s">
        <v>85</v>
      </c>
      <c r="AV10" s="38" t="s">
        <v>76</v>
      </c>
      <c r="AW10" s="39" t="s">
        <v>85</v>
      </c>
      <c r="AX10" s="38" t="s">
        <v>76</v>
      </c>
      <c r="AY10" s="39" t="s">
        <v>85</v>
      </c>
      <c r="AZ10" s="38" t="s">
        <v>76</v>
      </c>
      <c r="BA10" s="39" t="s">
        <v>85</v>
      </c>
      <c r="BB10" s="38" t="s">
        <v>76</v>
      </c>
      <c r="BD10" s="38" t="s">
        <v>76</v>
      </c>
      <c r="BE10" s="39" t="s">
        <v>85</v>
      </c>
      <c r="BF10" s="2" t="s">
        <v>76</v>
      </c>
      <c r="BG10" s="39"/>
      <c r="BH10" s="38" t="s">
        <v>76</v>
      </c>
      <c r="BI10" s="39" t="s">
        <v>85</v>
      </c>
      <c r="BJ10" s="38" t="s">
        <v>349</v>
      </c>
      <c r="BL10" s="38" t="s">
        <v>511</v>
      </c>
      <c r="BN10" s="38" t="s">
        <v>158</v>
      </c>
      <c r="BR10" s="36" t="s">
        <v>76</v>
      </c>
      <c r="BT10" s="38" t="s">
        <v>156</v>
      </c>
      <c r="BV10" s="36" t="s">
        <v>76</v>
      </c>
      <c r="BX10" s="36" t="s">
        <v>76</v>
      </c>
      <c r="BZ10" s="36" t="s">
        <v>76</v>
      </c>
      <c r="CB10" s="36" t="s">
        <v>76</v>
      </c>
      <c r="CD10" s="38" t="s">
        <v>76</v>
      </c>
      <c r="CF10" s="36" t="s">
        <v>76</v>
      </c>
      <c r="CH10" s="2">
        <v>94</v>
      </c>
      <c r="CJ10" s="2">
        <v>105</v>
      </c>
      <c r="CL10" s="2">
        <v>88</v>
      </c>
      <c r="CN10" s="2">
        <v>99</v>
      </c>
      <c r="CP10" s="2">
        <v>92</v>
      </c>
      <c r="CR10" s="2">
        <v>98</v>
      </c>
      <c r="CT10" s="2">
        <v>86</v>
      </c>
      <c r="CV10" s="2">
        <v>91</v>
      </c>
      <c r="CX10" s="2">
        <v>75</v>
      </c>
      <c r="CZ10" s="2">
        <v>76</v>
      </c>
      <c r="DB10" s="2">
        <v>93</v>
      </c>
      <c r="DD10" s="2">
        <v>98</v>
      </c>
      <c r="DF10" s="2">
        <v>98</v>
      </c>
      <c r="DH10" s="2">
        <v>112</v>
      </c>
      <c r="DJ10" s="2">
        <v>94</v>
      </c>
      <c r="DL10" s="2">
        <v>87</v>
      </c>
    </row>
    <row r="11" spans="1:117" x14ac:dyDescent="0.25">
      <c r="A11" s="14" t="s">
        <v>9</v>
      </c>
      <c r="B11" s="2" t="s">
        <v>77</v>
      </c>
      <c r="C11" s="21" t="s">
        <v>85</v>
      </c>
      <c r="D11" s="2" t="s">
        <v>77</v>
      </c>
      <c r="E11" s="21" t="s">
        <v>85</v>
      </c>
      <c r="F11" s="36" t="s">
        <v>559</v>
      </c>
      <c r="G11" s="37" t="s">
        <v>85</v>
      </c>
      <c r="H11" s="2" t="s">
        <v>77</v>
      </c>
      <c r="I11" s="21" t="s">
        <v>85</v>
      </c>
      <c r="J11" s="2" t="s">
        <v>77</v>
      </c>
      <c r="K11" s="21" t="s">
        <v>85</v>
      </c>
      <c r="L11" s="2" t="s">
        <v>77</v>
      </c>
      <c r="M11" s="21" t="s">
        <v>85</v>
      </c>
      <c r="N11" s="2" t="s">
        <v>349</v>
      </c>
      <c r="P11" s="2" t="s">
        <v>77</v>
      </c>
      <c r="Q11" s="21" t="s">
        <v>85</v>
      </c>
      <c r="R11" s="2" t="s">
        <v>77</v>
      </c>
      <c r="T11" s="2" t="s">
        <v>77</v>
      </c>
      <c r="V11" s="2" t="s">
        <v>77</v>
      </c>
      <c r="W11" s="21" t="s">
        <v>85</v>
      </c>
      <c r="X11" s="38" t="s">
        <v>77</v>
      </c>
      <c r="Y11" s="39" t="s">
        <v>85</v>
      </c>
      <c r="Z11" s="38" t="s">
        <v>77</v>
      </c>
      <c r="AA11" s="39" t="s">
        <v>85</v>
      </c>
      <c r="AB11" s="2" t="s">
        <v>77</v>
      </c>
      <c r="AC11" s="39"/>
      <c r="AD11" s="2" t="s">
        <v>77</v>
      </c>
      <c r="AE11" s="39"/>
      <c r="AF11" s="38" t="s">
        <v>77</v>
      </c>
      <c r="AG11" s="39" t="s">
        <v>85</v>
      </c>
      <c r="AH11" s="38" t="s">
        <v>77</v>
      </c>
      <c r="AJ11" s="38" t="s">
        <v>77</v>
      </c>
      <c r="AL11" s="38" t="s">
        <v>77</v>
      </c>
      <c r="AN11" s="38" t="s">
        <v>77</v>
      </c>
      <c r="AP11" s="38" t="s">
        <v>77</v>
      </c>
      <c r="AQ11" s="39" t="s">
        <v>85</v>
      </c>
      <c r="AR11" s="38" t="s">
        <v>77</v>
      </c>
      <c r="AS11" s="39" t="s">
        <v>85</v>
      </c>
      <c r="AT11" s="38" t="s">
        <v>77</v>
      </c>
      <c r="AU11" s="39" t="s">
        <v>85</v>
      </c>
      <c r="AV11" s="38" t="s">
        <v>77</v>
      </c>
      <c r="AW11" s="39" t="s">
        <v>85</v>
      </c>
      <c r="AX11" s="38" t="s">
        <v>77</v>
      </c>
      <c r="AY11" s="39" t="s">
        <v>85</v>
      </c>
      <c r="AZ11" s="38" t="s">
        <v>77</v>
      </c>
      <c r="BA11" s="39" t="s">
        <v>85</v>
      </c>
      <c r="BB11" s="38" t="s">
        <v>77</v>
      </c>
      <c r="BD11" s="38" t="s">
        <v>77</v>
      </c>
      <c r="BE11" s="39" t="s">
        <v>85</v>
      </c>
      <c r="BF11" s="2" t="s">
        <v>77</v>
      </c>
      <c r="BG11" s="39"/>
      <c r="BH11" s="38" t="s">
        <v>77</v>
      </c>
      <c r="BI11" s="39" t="s">
        <v>85</v>
      </c>
      <c r="BJ11" s="38" t="s">
        <v>186</v>
      </c>
      <c r="BL11" s="38" t="s">
        <v>512</v>
      </c>
      <c r="BN11" s="38" t="s">
        <v>187</v>
      </c>
      <c r="BR11" s="36" t="s">
        <v>77</v>
      </c>
      <c r="BT11" s="38" t="s">
        <v>157</v>
      </c>
      <c r="BV11" s="36" t="s">
        <v>77</v>
      </c>
      <c r="BX11" s="36" t="s">
        <v>77</v>
      </c>
      <c r="BZ11" s="36" t="s">
        <v>77</v>
      </c>
      <c r="CB11" s="36" t="s">
        <v>77</v>
      </c>
      <c r="CD11" s="38" t="s">
        <v>77</v>
      </c>
      <c r="CF11" s="36" t="s">
        <v>77</v>
      </c>
      <c r="CH11" s="2">
        <v>101</v>
      </c>
      <c r="CJ11" s="2">
        <v>93</v>
      </c>
      <c r="CL11" s="2">
        <v>101</v>
      </c>
      <c r="CN11" s="2">
        <v>85</v>
      </c>
      <c r="CP11" s="2">
        <v>113</v>
      </c>
      <c r="CR11" s="2">
        <v>107</v>
      </c>
      <c r="CT11" s="2">
        <v>88</v>
      </c>
      <c r="CV11" s="2">
        <v>97</v>
      </c>
      <c r="CX11" s="2">
        <v>87</v>
      </c>
      <c r="CZ11" s="2">
        <v>81</v>
      </c>
      <c r="DB11" s="2">
        <v>88</v>
      </c>
      <c r="DD11" s="2">
        <v>73</v>
      </c>
      <c r="DF11" s="2">
        <v>83</v>
      </c>
      <c r="DH11" s="2">
        <v>87</v>
      </c>
      <c r="DJ11" s="2">
        <v>98</v>
      </c>
      <c r="DL11" s="2">
        <v>121</v>
      </c>
    </row>
    <row r="12" spans="1:117" x14ac:dyDescent="0.25">
      <c r="A12" s="14" t="s">
        <v>10</v>
      </c>
      <c r="B12" s="2" t="s">
        <v>76</v>
      </c>
      <c r="C12" s="21" t="s">
        <v>85</v>
      </c>
      <c r="D12" s="2" t="s">
        <v>76</v>
      </c>
      <c r="E12" s="21" t="s">
        <v>85</v>
      </c>
      <c r="F12" s="36" t="s">
        <v>76</v>
      </c>
      <c r="G12" s="37" t="s">
        <v>85</v>
      </c>
      <c r="H12" s="2" t="s">
        <v>76</v>
      </c>
      <c r="I12" s="21" t="s">
        <v>85</v>
      </c>
      <c r="J12" s="2" t="s">
        <v>76</v>
      </c>
      <c r="K12" s="21" t="s">
        <v>85</v>
      </c>
      <c r="L12" s="2" t="s">
        <v>76</v>
      </c>
      <c r="M12" s="21" t="s">
        <v>85</v>
      </c>
      <c r="N12" s="2" t="s">
        <v>194</v>
      </c>
      <c r="P12" s="2" t="s">
        <v>76</v>
      </c>
      <c r="Q12" s="21" t="s">
        <v>85</v>
      </c>
      <c r="R12" s="2" t="s">
        <v>76</v>
      </c>
      <c r="T12" s="2" t="s">
        <v>76</v>
      </c>
      <c r="V12" s="2" t="s">
        <v>76</v>
      </c>
      <c r="W12" s="21" t="s">
        <v>85</v>
      </c>
      <c r="X12" s="38" t="s">
        <v>76</v>
      </c>
      <c r="Y12" s="39" t="s">
        <v>85</v>
      </c>
      <c r="Z12" s="38" t="s">
        <v>76</v>
      </c>
      <c r="AA12" s="39" t="s">
        <v>85</v>
      </c>
      <c r="AB12" s="2" t="s">
        <v>76</v>
      </c>
      <c r="AC12" s="39"/>
      <c r="AD12" s="2" t="s">
        <v>76</v>
      </c>
      <c r="AE12" s="39"/>
      <c r="AF12" s="38" t="s">
        <v>76</v>
      </c>
      <c r="AG12" s="39" t="s">
        <v>85</v>
      </c>
      <c r="AH12" s="38" t="s">
        <v>76</v>
      </c>
      <c r="AJ12" s="38" t="s">
        <v>76</v>
      </c>
      <c r="AL12" s="38" t="s">
        <v>76</v>
      </c>
      <c r="AN12" s="38" t="s">
        <v>76</v>
      </c>
      <c r="AP12" s="38" t="s">
        <v>76</v>
      </c>
      <c r="AQ12" s="39" t="s">
        <v>85</v>
      </c>
      <c r="AR12" s="38" t="s">
        <v>76</v>
      </c>
      <c r="AS12" s="39" t="s">
        <v>85</v>
      </c>
      <c r="AT12" s="38" t="s">
        <v>76</v>
      </c>
      <c r="AU12" s="39" t="s">
        <v>85</v>
      </c>
      <c r="AV12" s="38" t="s">
        <v>76</v>
      </c>
      <c r="AW12" s="39" t="s">
        <v>85</v>
      </c>
      <c r="AX12" s="38" t="s">
        <v>76</v>
      </c>
      <c r="AY12" s="39" t="s">
        <v>85</v>
      </c>
      <c r="AZ12" s="38" t="s">
        <v>76</v>
      </c>
      <c r="BA12" s="39" t="s">
        <v>85</v>
      </c>
      <c r="BB12" s="38" t="s">
        <v>76</v>
      </c>
      <c r="BD12" s="38" t="s">
        <v>76</v>
      </c>
      <c r="BE12" s="39" t="s">
        <v>85</v>
      </c>
      <c r="BF12" s="2" t="s">
        <v>76</v>
      </c>
      <c r="BG12" s="39"/>
      <c r="BH12" s="38" t="s">
        <v>76</v>
      </c>
      <c r="BI12" s="39" t="s">
        <v>85</v>
      </c>
      <c r="BJ12" s="38" t="s">
        <v>201</v>
      </c>
      <c r="BL12" s="38" t="s">
        <v>158</v>
      </c>
      <c r="BN12" s="38" t="s">
        <v>161</v>
      </c>
      <c r="BR12" s="36" t="s">
        <v>76</v>
      </c>
      <c r="BT12" s="38" t="s">
        <v>158</v>
      </c>
      <c r="BV12" s="36" t="s">
        <v>76</v>
      </c>
      <c r="BX12" s="36" t="s">
        <v>76</v>
      </c>
      <c r="BZ12" s="36" t="s">
        <v>76</v>
      </c>
      <c r="CB12" s="36" t="s">
        <v>76</v>
      </c>
      <c r="CD12" s="38" t="s">
        <v>76</v>
      </c>
      <c r="CF12" s="36" t="s">
        <v>76</v>
      </c>
      <c r="CH12" s="2">
        <v>111</v>
      </c>
      <c r="CJ12" s="2">
        <v>109</v>
      </c>
      <c r="CL12" s="2">
        <v>102</v>
      </c>
      <c r="CN12" s="2">
        <v>90</v>
      </c>
      <c r="CP12" s="2">
        <v>136</v>
      </c>
      <c r="CR12" s="2">
        <v>115</v>
      </c>
      <c r="CT12" s="2">
        <v>103</v>
      </c>
      <c r="CV12" s="2">
        <v>96</v>
      </c>
      <c r="CX12" s="2">
        <v>100</v>
      </c>
      <c r="CZ12" s="2">
        <v>90</v>
      </c>
      <c r="DB12" s="2">
        <v>109</v>
      </c>
      <c r="DD12" s="2">
        <v>86</v>
      </c>
      <c r="DF12" s="2">
        <v>91</v>
      </c>
      <c r="DH12" s="2">
        <v>94</v>
      </c>
      <c r="DJ12" s="2">
        <v>109</v>
      </c>
      <c r="DL12" s="2">
        <v>100</v>
      </c>
    </row>
    <row r="13" spans="1:117" x14ac:dyDescent="0.25">
      <c r="A13" s="14" t="s">
        <v>11</v>
      </c>
      <c r="B13" s="2" t="s">
        <v>77</v>
      </c>
      <c r="C13" s="21" t="s">
        <v>85</v>
      </c>
      <c r="D13" s="2" t="s">
        <v>77</v>
      </c>
      <c r="E13" s="21" t="s">
        <v>85</v>
      </c>
      <c r="F13" s="36" t="s">
        <v>559</v>
      </c>
      <c r="G13" s="37" t="s">
        <v>85</v>
      </c>
      <c r="H13" s="2" t="s">
        <v>77</v>
      </c>
      <c r="I13" s="21" t="s">
        <v>85</v>
      </c>
      <c r="J13" s="2" t="s">
        <v>77</v>
      </c>
      <c r="K13" s="21" t="s">
        <v>85</v>
      </c>
      <c r="L13" s="2" t="s">
        <v>77</v>
      </c>
      <c r="M13" s="21" t="s">
        <v>85</v>
      </c>
      <c r="N13" s="2" t="s">
        <v>349</v>
      </c>
      <c r="P13" s="2" t="s">
        <v>77</v>
      </c>
      <c r="Q13" s="21" t="s">
        <v>85</v>
      </c>
      <c r="R13" s="2" t="s">
        <v>77</v>
      </c>
      <c r="T13" s="2" t="s">
        <v>77</v>
      </c>
      <c r="V13" s="2" t="s">
        <v>77</v>
      </c>
      <c r="W13" s="21" t="s">
        <v>85</v>
      </c>
      <c r="X13" s="38" t="s">
        <v>77</v>
      </c>
      <c r="Y13" s="39" t="s">
        <v>85</v>
      </c>
      <c r="Z13" s="38" t="s">
        <v>77</v>
      </c>
      <c r="AA13" s="39" t="s">
        <v>85</v>
      </c>
      <c r="AB13" s="2" t="s">
        <v>77</v>
      </c>
      <c r="AC13" s="39"/>
      <c r="AD13" s="2" t="s">
        <v>77</v>
      </c>
      <c r="AE13" s="39"/>
      <c r="AF13" s="38" t="s">
        <v>77</v>
      </c>
      <c r="AG13" s="39" t="s">
        <v>85</v>
      </c>
      <c r="AH13" s="38" t="s">
        <v>77</v>
      </c>
      <c r="AJ13" s="38" t="s">
        <v>77</v>
      </c>
      <c r="AL13" s="38" t="s">
        <v>77</v>
      </c>
      <c r="AN13" s="38" t="s">
        <v>77</v>
      </c>
      <c r="AP13" s="38" t="s">
        <v>77</v>
      </c>
      <c r="AQ13" s="39" t="s">
        <v>85</v>
      </c>
      <c r="AR13" s="38" t="s">
        <v>77</v>
      </c>
      <c r="AS13" s="39" t="s">
        <v>85</v>
      </c>
      <c r="AT13" s="38" t="s">
        <v>77</v>
      </c>
      <c r="AU13" s="39" t="s">
        <v>85</v>
      </c>
      <c r="AV13" s="38" t="s">
        <v>77</v>
      </c>
      <c r="AW13" s="39" t="s">
        <v>85</v>
      </c>
      <c r="AX13" s="38" t="s">
        <v>77</v>
      </c>
      <c r="AY13" s="39" t="s">
        <v>85</v>
      </c>
      <c r="AZ13" s="38" t="s">
        <v>77</v>
      </c>
      <c r="BA13" s="39" t="s">
        <v>85</v>
      </c>
      <c r="BB13" s="38" t="s">
        <v>77</v>
      </c>
      <c r="BD13" s="38" t="s">
        <v>77</v>
      </c>
      <c r="BE13" s="39" t="s">
        <v>85</v>
      </c>
      <c r="BF13" s="2" t="s">
        <v>77</v>
      </c>
      <c r="BG13" s="39"/>
      <c r="BH13" s="38" t="s">
        <v>77</v>
      </c>
      <c r="BI13" s="39" t="s">
        <v>85</v>
      </c>
      <c r="BJ13" s="38" t="s">
        <v>187</v>
      </c>
      <c r="BL13" s="38" t="s">
        <v>157</v>
      </c>
      <c r="BN13" s="38" t="s">
        <v>467</v>
      </c>
      <c r="BR13" s="36" t="s">
        <v>77</v>
      </c>
      <c r="BT13" s="38" t="s">
        <v>159</v>
      </c>
      <c r="BV13" s="36" t="s">
        <v>77</v>
      </c>
      <c r="BX13" s="36" t="s">
        <v>77</v>
      </c>
      <c r="BZ13" s="36" t="s">
        <v>77</v>
      </c>
      <c r="CB13" s="36" t="s">
        <v>77</v>
      </c>
      <c r="CD13" s="38" t="s">
        <v>77</v>
      </c>
      <c r="CF13" s="36" t="s">
        <v>77</v>
      </c>
      <c r="CH13" s="2">
        <v>101</v>
      </c>
      <c r="CJ13" s="2">
        <v>98</v>
      </c>
      <c r="CL13" s="2">
        <v>97</v>
      </c>
      <c r="CN13" s="2">
        <v>71</v>
      </c>
      <c r="CP13" s="2">
        <v>107</v>
      </c>
      <c r="CR13" s="2">
        <v>99</v>
      </c>
      <c r="CT13" s="2">
        <v>108</v>
      </c>
      <c r="CV13" s="2">
        <v>67</v>
      </c>
      <c r="CX13" s="2">
        <v>92</v>
      </c>
      <c r="CZ13" s="2">
        <v>88</v>
      </c>
      <c r="DB13" s="2">
        <v>107</v>
      </c>
      <c r="DD13" s="2">
        <v>88</v>
      </c>
      <c r="DF13" s="2">
        <v>95</v>
      </c>
      <c r="DH13" s="2">
        <v>107</v>
      </c>
      <c r="DJ13" s="2">
        <v>99</v>
      </c>
      <c r="DL13" s="2">
        <v>74</v>
      </c>
    </row>
    <row r="14" spans="1:117" x14ac:dyDescent="0.25">
      <c r="A14" s="14" t="s">
        <v>12</v>
      </c>
      <c r="B14" s="2" t="s">
        <v>78</v>
      </c>
      <c r="C14" s="21" t="s">
        <v>85</v>
      </c>
      <c r="D14" s="2" t="s">
        <v>78</v>
      </c>
      <c r="E14" s="21" t="s">
        <v>85</v>
      </c>
      <c r="F14" s="36" t="s">
        <v>91</v>
      </c>
      <c r="G14" s="37" t="s">
        <v>85</v>
      </c>
      <c r="H14" s="2" t="s">
        <v>78</v>
      </c>
      <c r="I14" s="21" t="s">
        <v>85</v>
      </c>
      <c r="J14" s="2" t="s">
        <v>78</v>
      </c>
      <c r="K14" s="21" t="s">
        <v>85</v>
      </c>
      <c r="L14" s="2" t="s">
        <v>78</v>
      </c>
      <c r="M14" s="21" t="s">
        <v>85</v>
      </c>
      <c r="N14" s="2" t="s">
        <v>512</v>
      </c>
      <c r="P14" s="2" t="s">
        <v>78</v>
      </c>
      <c r="Q14" s="21" t="s">
        <v>85</v>
      </c>
      <c r="R14" s="2" t="s">
        <v>78</v>
      </c>
      <c r="T14" s="2" t="s">
        <v>78</v>
      </c>
      <c r="V14" s="2" t="s">
        <v>78</v>
      </c>
      <c r="W14" s="21" t="s">
        <v>85</v>
      </c>
      <c r="X14" s="38" t="s">
        <v>78</v>
      </c>
      <c r="Y14" s="39" t="s">
        <v>85</v>
      </c>
      <c r="Z14" s="38" t="s">
        <v>78</v>
      </c>
      <c r="AA14" s="39" t="s">
        <v>85</v>
      </c>
      <c r="AB14" s="2" t="s">
        <v>78</v>
      </c>
      <c r="AC14" s="39"/>
      <c r="AD14" s="2" t="s">
        <v>78</v>
      </c>
      <c r="AE14" s="39"/>
      <c r="AF14" s="38" t="s">
        <v>78</v>
      </c>
      <c r="AG14" s="39" t="s">
        <v>85</v>
      </c>
      <c r="AH14" s="38" t="s">
        <v>78</v>
      </c>
      <c r="AJ14" s="38" t="s">
        <v>78</v>
      </c>
      <c r="AL14" s="38" t="s">
        <v>78</v>
      </c>
      <c r="AN14" s="38" t="s">
        <v>78</v>
      </c>
      <c r="AP14" s="38" t="s">
        <v>78</v>
      </c>
      <c r="AQ14" s="39" t="s">
        <v>85</v>
      </c>
      <c r="AR14" s="38" t="s">
        <v>78</v>
      </c>
      <c r="AS14" s="39" t="s">
        <v>85</v>
      </c>
      <c r="AT14" s="38" t="s">
        <v>78</v>
      </c>
      <c r="AU14" s="39" t="s">
        <v>85</v>
      </c>
      <c r="AV14" s="38" t="s">
        <v>91</v>
      </c>
      <c r="AW14" s="39" t="s">
        <v>85</v>
      </c>
      <c r="AX14" s="38" t="s">
        <v>78</v>
      </c>
      <c r="AY14" s="39" t="s">
        <v>85</v>
      </c>
      <c r="AZ14" s="38" t="s">
        <v>78</v>
      </c>
      <c r="BA14" s="39" t="s">
        <v>85</v>
      </c>
      <c r="BB14" s="38" t="s">
        <v>78</v>
      </c>
      <c r="BD14" s="38" t="s">
        <v>78</v>
      </c>
      <c r="BE14" s="39" t="s">
        <v>85</v>
      </c>
      <c r="BF14" s="2" t="s">
        <v>78</v>
      </c>
      <c r="BG14" s="39"/>
      <c r="BH14" s="38" t="s">
        <v>78</v>
      </c>
      <c r="BI14" s="39" t="s">
        <v>85</v>
      </c>
      <c r="BJ14" s="38" t="s">
        <v>350</v>
      </c>
      <c r="BL14" s="38" t="s">
        <v>608</v>
      </c>
      <c r="BN14" s="38" t="s">
        <v>468</v>
      </c>
      <c r="BR14" s="36" t="s">
        <v>78</v>
      </c>
      <c r="BT14" s="38" t="s">
        <v>160</v>
      </c>
      <c r="BV14" s="36" t="s">
        <v>78</v>
      </c>
      <c r="BX14" s="36" t="s">
        <v>78</v>
      </c>
      <c r="BZ14" s="36" t="s">
        <v>78</v>
      </c>
      <c r="CB14" s="36" t="s">
        <v>78</v>
      </c>
      <c r="CD14" s="38" t="s">
        <v>78</v>
      </c>
      <c r="CF14" s="36" t="s">
        <v>78</v>
      </c>
      <c r="CH14" s="2">
        <v>99</v>
      </c>
      <c r="CJ14" s="2">
        <v>90</v>
      </c>
      <c r="CL14" s="2">
        <v>95</v>
      </c>
      <c r="CN14" s="2">
        <v>79</v>
      </c>
      <c r="CP14" s="2">
        <v>111</v>
      </c>
      <c r="CR14" s="2">
        <v>102</v>
      </c>
      <c r="CT14" s="2">
        <v>98</v>
      </c>
      <c r="CV14" s="2">
        <v>93</v>
      </c>
      <c r="CX14" s="2">
        <v>86</v>
      </c>
      <c r="CZ14" s="2">
        <v>81</v>
      </c>
      <c r="DB14" s="2">
        <v>104</v>
      </c>
      <c r="DD14" s="2">
        <v>99</v>
      </c>
      <c r="DF14" s="2">
        <v>107</v>
      </c>
      <c r="DH14" s="2">
        <v>90</v>
      </c>
      <c r="DJ14" s="2">
        <v>101</v>
      </c>
      <c r="DL14" s="2">
        <v>102</v>
      </c>
    </row>
    <row r="15" spans="1:117" x14ac:dyDescent="0.25">
      <c r="A15" s="14" t="s">
        <v>13</v>
      </c>
      <c r="B15" s="2" t="s">
        <v>78</v>
      </c>
      <c r="C15" s="21" t="s">
        <v>85</v>
      </c>
      <c r="D15" s="2" t="s">
        <v>78</v>
      </c>
      <c r="E15" s="21" t="s">
        <v>85</v>
      </c>
      <c r="F15" s="36" t="s">
        <v>91</v>
      </c>
      <c r="G15" s="37" t="s">
        <v>85</v>
      </c>
      <c r="H15" s="2" t="s">
        <v>78</v>
      </c>
      <c r="I15" s="21" t="s">
        <v>85</v>
      </c>
      <c r="J15" s="2" t="s">
        <v>78</v>
      </c>
      <c r="K15" s="21" t="s">
        <v>85</v>
      </c>
      <c r="L15" s="2" t="s">
        <v>78</v>
      </c>
      <c r="M15" s="21" t="s">
        <v>85</v>
      </c>
      <c r="N15" s="2" t="s">
        <v>512</v>
      </c>
      <c r="P15" s="2" t="s">
        <v>78</v>
      </c>
      <c r="Q15" s="21" t="s">
        <v>85</v>
      </c>
      <c r="R15" s="2" t="s">
        <v>78</v>
      </c>
      <c r="T15" s="2" t="s">
        <v>78</v>
      </c>
      <c r="V15" s="2" t="s">
        <v>78</v>
      </c>
      <c r="W15" s="21" t="s">
        <v>85</v>
      </c>
      <c r="X15" s="38" t="s">
        <v>78</v>
      </c>
      <c r="Y15" s="39" t="s">
        <v>85</v>
      </c>
      <c r="Z15" s="38" t="s">
        <v>78</v>
      </c>
      <c r="AA15" s="39" t="s">
        <v>85</v>
      </c>
      <c r="AB15" s="2" t="s">
        <v>78</v>
      </c>
      <c r="AC15" s="39"/>
      <c r="AD15" s="2" t="s">
        <v>78</v>
      </c>
      <c r="AE15" s="39"/>
      <c r="AF15" s="38" t="s">
        <v>78</v>
      </c>
      <c r="AG15" s="39" t="s">
        <v>85</v>
      </c>
      <c r="AH15" s="38" t="s">
        <v>78</v>
      </c>
      <c r="AJ15" s="38" t="s">
        <v>78</v>
      </c>
      <c r="AL15" s="38" t="s">
        <v>78</v>
      </c>
      <c r="AN15" s="38" t="s">
        <v>78</v>
      </c>
      <c r="AP15" s="38" t="s">
        <v>78</v>
      </c>
      <c r="AQ15" s="39" t="s">
        <v>85</v>
      </c>
      <c r="AR15" s="38" t="s">
        <v>78</v>
      </c>
      <c r="AS15" s="39" t="s">
        <v>85</v>
      </c>
      <c r="AT15" s="38" t="s">
        <v>78</v>
      </c>
      <c r="AU15" s="39" t="s">
        <v>85</v>
      </c>
      <c r="AV15" s="38" t="s">
        <v>91</v>
      </c>
      <c r="AW15" s="39" t="s">
        <v>85</v>
      </c>
      <c r="AX15" s="38" t="s">
        <v>78</v>
      </c>
      <c r="AY15" s="39" t="s">
        <v>85</v>
      </c>
      <c r="AZ15" s="38" t="s">
        <v>78</v>
      </c>
      <c r="BA15" s="39" t="s">
        <v>85</v>
      </c>
      <c r="BB15" s="38" t="s">
        <v>78</v>
      </c>
      <c r="BD15" s="38" t="s">
        <v>78</v>
      </c>
      <c r="BE15" s="39" t="s">
        <v>85</v>
      </c>
      <c r="BF15" s="2" t="s">
        <v>78</v>
      </c>
      <c r="BG15" s="39"/>
      <c r="BH15" s="38" t="s">
        <v>78</v>
      </c>
      <c r="BI15" s="39" t="s">
        <v>85</v>
      </c>
      <c r="BJ15" s="38" t="s">
        <v>350</v>
      </c>
      <c r="BL15" s="38" t="s">
        <v>608</v>
      </c>
      <c r="BN15" s="38" t="s">
        <v>468</v>
      </c>
      <c r="BR15" s="36" t="s">
        <v>78</v>
      </c>
      <c r="BT15" s="38" t="s">
        <v>160</v>
      </c>
      <c r="BV15" s="36" t="s">
        <v>78</v>
      </c>
      <c r="BX15" s="36" t="s">
        <v>78</v>
      </c>
      <c r="BZ15" s="36" t="s">
        <v>78</v>
      </c>
      <c r="CB15" s="36" t="s">
        <v>78</v>
      </c>
      <c r="CD15" s="38" t="s">
        <v>78</v>
      </c>
      <c r="CF15" s="36" t="s">
        <v>78</v>
      </c>
      <c r="CH15" s="2">
        <v>94</v>
      </c>
      <c r="CJ15" s="2">
        <v>88</v>
      </c>
      <c r="CL15" s="2">
        <v>96</v>
      </c>
      <c r="CN15" s="2">
        <v>85</v>
      </c>
      <c r="CP15" s="2">
        <v>111</v>
      </c>
      <c r="CR15" s="2">
        <v>99</v>
      </c>
      <c r="CT15" s="2">
        <v>98</v>
      </c>
      <c r="CV15" s="2">
        <v>101</v>
      </c>
      <c r="CX15" s="2">
        <v>87</v>
      </c>
      <c r="CZ15" s="2">
        <v>85</v>
      </c>
      <c r="DB15" s="2">
        <v>106</v>
      </c>
      <c r="DD15" s="2">
        <v>103</v>
      </c>
      <c r="DF15" s="2">
        <v>109</v>
      </c>
      <c r="DH15" s="2">
        <v>95</v>
      </c>
      <c r="DJ15" s="2">
        <v>106</v>
      </c>
      <c r="DL15" s="2">
        <v>110</v>
      </c>
    </row>
    <row r="16" spans="1:117" x14ac:dyDescent="0.25">
      <c r="A16" s="14" t="s">
        <v>14</v>
      </c>
      <c r="B16" s="2" t="s">
        <v>79</v>
      </c>
      <c r="C16" s="21" t="s">
        <v>85</v>
      </c>
      <c r="D16" s="2" t="s">
        <v>79</v>
      </c>
      <c r="E16" s="21" t="s">
        <v>85</v>
      </c>
      <c r="F16" s="36" t="s">
        <v>79</v>
      </c>
      <c r="G16" s="37" t="s">
        <v>85</v>
      </c>
      <c r="H16" s="2" t="s">
        <v>79</v>
      </c>
      <c r="I16" s="21" t="s">
        <v>85</v>
      </c>
      <c r="J16" s="2" t="s">
        <v>79</v>
      </c>
      <c r="K16" s="21" t="s">
        <v>85</v>
      </c>
      <c r="L16" s="2" t="s">
        <v>79</v>
      </c>
      <c r="M16" s="21" t="s">
        <v>85</v>
      </c>
      <c r="N16" s="2" t="s">
        <v>469</v>
      </c>
      <c r="P16" s="2" t="s">
        <v>79</v>
      </c>
      <c r="Q16" s="21" t="s">
        <v>85</v>
      </c>
      <c r="R16" s="2" t="s">
        <v>79</v>
      </c>
      <c r="T16" s="2" t="s">
        <v>79</v>
      </c>
      <c r="V16" s="2" t="s">
        <v>79</v>
      </c>
      <c r="W16" s="21" t="s">
        <v>85</v>
      </c>
      <c r="X16" s="38" t="s">
        <v>79</v>
      </c>
      <c r="Y16" s="39" t="s">
        <v>85</v>
      </c>
      <c r="Z16" s="38" t="s">
        <v>79</v>
      </c>
      <c r="AA16" s="39" t="s">
        <v>85</v>
      </c>
      <c r="AB16" s="2" t="s">
        <v>79</v>
      </c>
      <c r="AC16" s="39"/>
      <c r="AD16" s="2" t="s">
        <v>79</v>
      </c>
      <c r="AE16" s="39"/>
      <c r="AF16" s="38" t="s">
        <v>79</v>
      </c>
      <c r="AG16" s="39" t="s">
        <v>85</v>
      </c>
      <c r="AH16" s="38" t="s">
        <v>79</v>
      </c>
      <c r="AJ16" s="38" t="s">
        <v>79</v>
      </c>
      <c r="AL16" s="38" t="s">
        <v>79</v>
      </c>
      <c r="AN16" s="38" t="s">
        <v>79</v>
      </c>
      <c r="AP16" s="38" t="s">
        <v>79</v>
      </c>
      <c r="AQ16" s="39" t="s">
        <v>85</v>
      </c>
      <c r="AR16" s="38" t="s">
        <v>79</v>
      </c>
      <c r="AS16" s="39" t="s">
        <v>85</v>
      </c>
      <c r="AT16" s="38" t="s">
        <v>79</v>
      </c>
      <c r="AU16" s="39" t="s">
        <v>85</v>
      </c>
      <c r="AV16" s="38" t="s">
        <v>79</v>
      </c>
      <c r="AW16" s="39" t="s">
        <v>85</v>
      </c>
      <c r="AX16" s="38" t="s">
        <v>79</v>
      </c>
      <c r="AY16" s="39" t="s">
        <v>85</v>
      </c>
      <c r="AZ16" s="38" t="s">
        <v>79</v>
      </c>
      <c r="BA16" s="39" t="s">
        <v>85</v>
      </c>
      <c r="BB16" s="38" t="s">
        <v>79</v>
      </c>
      <c r="BD16" s="38" t="s">
        <v>79</v>
      </c>
      <c r="BE16" s="39" t="s">
        <v>85</v>
      </c>
      <c r="BF16" s="2" t="s">
        <v>79</v>
      </c>
      <c r="BG16" s="39"/>
      <c r="BH16" s="38" t="s">
        <v>79</v>
      </c>
      <c r="BI16" s="39" t="s">
        <v>85</v>
      </c>
      <c r="BJ16" s="38" t="s">
        <v>189</v>
      </c>
      <c r="BL16" s="38" t="s">
        <v>161</v>
      </c>
      <c r="BN16" s="38" t="s">
        <v>469</v>
      </c>
      <c r="BR16" s="36" t="s">
        <v>79</v>
      </c>
      <c r="BT16" s="38" t="s">
        <v>161</v>
      </c>
      <c r="BV16" s="36" t="s">
        <v>79</v>
      </c>
      <c r="BX16" s="36" t="s">
        <v>79</v>
      </c>
      <c r="BZ16" s="36" t="s">
        <v>79</v>
      </c>
      <c r="CB16" s="36" t="s">
        <v>79</v>
      </c>
      <c r="CD16" s="38" t="s">
        <v>79</v>
      </c>
      <c r="CF16" s="36" t="s">
        <v>79</v>
      </c>
      <c r="CH16" s="2">
        <v>99</v>
      </c>
      <c r="CJ16" s="2">
        <v>92</v>
      </c>
      <c r="CL16" s="2">
        <v>86</v>
      </c>
      <c r="CN16" s="2">
        <v>81</v>
      </c>
      <c r="CP16" s="2">
        <v>109</v>
      </c>
      <c r="CR16" s="2">
        <v>105</v>
      </c>
      <c r="CT16" s="2">
        <v>109</v>
      </c>
      <c r="CV16" s="2">
        <v>99</v>
      </c>
      <c r="CX16" s="2">
        <v>94</v>
      </c>
      <c r="CZ16" s="2">
        <v>90</v>
      </c>
      <c r="DB16" s="2">
        <v>125</v>
      </c>
      <c r="DD16" s="2">
        <v>121</v>
      </c>
      <c r="DF16" s="2">
        <v>90</v>
      </c>
      <c r="DH16" s="2">
        <v>105</v>
      </c>
      <c r="DJ16" s="2">
        <v>111</v>
      </c>
      <c r="DL16" s="2">
        <v>88</v>
      </c>
    </row>
    <row r="17" spans="1:116" x14ac:dyDescent="0.25">
      <c r="A17" s="14" t="s">
        <v>15</v>
      </c>
      <c r="B17" s="2" t="s">
        <v>76</v>
      </c>
      <c r="C17" s="21"/>
      <c r="D17" s="2" t="s">
        <v>76</v>
      </c>
      <c r="E17" s="21" t="s">
        <v>85</v>
      </c>
      <c r="F17" s="36" t="s">
        <v>76</v>
      </c>
      <c r="G17" s="37"/>
      <c r="H17" s="2" t="s">
        <v>76</v>
      </c>
      <c r="I17" s="21" t="s">
        <v>85</v>
      </c>
      <c r="J17" s="2" t="s">
        <v>76</v>
      </c>
      <c r="K17" s="21"/>
      <c r="L17" s="2" t="s">
        <v>76</v>
      </c>
      <c r="M17" s="21" t="s">
        <v>85</v>
      </c>
      <c r="N17" s="2" t="s">
        <v>194</v>
      </c>
      <c r="P17" s="2" t="s">
        <v>76</v>
      </c>
      <c r="Q17" s="21"/>
      <c r="R17" s="2" t="s">
        <v>76</v>
      </c>
      <c r="T17" s="2" t="s">
        <v>76</v>
      </c>
      <c r="V17" s="2" t="s">
        <v>76</v>
      </c>
      <c r="W17" s="21" t="s">
        <v>85</v>
      </c>
      <c r="X17" s="38" t="s">
        <v>76</v>
      </c>
      <c r="Y17" s="39" t="s">
        <v>85</v>
      </c>
      <c r="Z17" s="38" t="s">
        <v>76</v>
      </c>
      <c r="AA17" s="39" t="s">
        <v>85</v>
      </c>
      <c r="AB17" s="2" t="s">
        <v>76</v>
      </c>
      <c r="AC17" s="39"/>
      <c r="AD17" s="2" t="s">
        <v>76</v>
      </c>
      <c r="AE17" s="39"/>
      <c r="AF17" s="38" t="s">
        <v>76</v>
      </c>
      <c r="AG17" s="39" t="s">
        <v>85</v>
      </c>
      <c r="AH17" s="38" t="s">
        <v>76</v>
      </c>
      <c r="AJ17" s="38" t="s">
        <v>76</v>
      </c>
      <c r="AL17" s="38" t="s">
        <v>76</v>
      </c>
      <c r="AN17" s="38" t="s">
        <v>76</v>
      </c>
      <c r="AP17" s="38" t="s">
        <v>76</v>
      </c>
      <c r="AQ17" s="39" t="s">
        <v>85</v>
      </c>
      <c r="AR17" s="38" t="s">
        <v>76</v>
      </c>
      <c r="AS17" s="39" t="s">
        <v>85</v>
      </c>
      <c r="AT17" s="38" t="s">
        <v>76</v>
      </c>
      <c r="AU17" s="39" t="s">
        <v>85</v>
      </c>
      <c r="AV17" s="38" t="s">
        <v>76</v>
      </c>
      <c r="AW17" s="39" t="s">
        <v>85</v>
      </c>
      <c r="AX17" s="38" t="s">
        <v>76</v>
      </c>
      <c r="AY17" s="39" t="s">
        <v>85</v>
      </c>
      <c r="AZ17" s="38" t="s">
        <v>76</v>
      </c>
      <c r="BA17" s="39" t="s">
        <v>85</v>
      </c>
      <c r="BB17" s="38" t="s">
        <v>76</v>
      </c>
      <c r="BD17" s="38" t="s">
        <v>76</v>
      </c>
      <c r="BE17" s="39" t="s">
        <v>85</v>
      </c>
      <c r="BF17" s="2" t="s">
        <v>76</v>
      </c>
      <c r="BG17" s="39"/>
      <c r="BH17" s="38" t="s">
        <v>76</v>
      </c>
      <c r="BI17" s="39" t="s">
        <v>85</v>
      </c>
      <c r="BJ17" s="38" t="s">
        <v>189</v>
      </c>
      <c r="BL17" s="38" t="s">
        <v>161</v>
      </c>
      <c r="BN17" s="38" t="s">
        <v>469</v>
      </c>
      <c r="BR17" s="36" t="s">
        <v>76</v>
      </c>
      <c r="BT17" s="38" t="s">
        <v>161</v>
      </c>
      <c r="BV17" s="36" t="s">
        <v>76</v>
      </c>
      <c r="BX17" s="36" t="s">
        <v>76</v>
      </c>
      <c r="BZ17" s="36" t="s">
        <v>76</v>
      </c>
      <c r="CB17" s="36" t="s">
        <v>76</v>
      </c>
      <c r="CD17" s="38" t="s">
        <v>76</v>
      </c>
      <c r="CF17" s="36" t="s">
        <v>76</v>
      </c>
      <c r="CH17" s="2">
        <v>111</v>
      </c>
      <c r="CJ17" s="2">
        <v>143</v>
      </c>
      <c r="CL17" s="2">
        <v>81</v>
      </c>
      <c r="CN17" s="2">
        <v>92</v>
      </c>
      <c r="CP17" s="2">
        <v>121</v>
      </c>
      <c r="CR17" s="2">
        <v>134</v>
      </c>
      <c r="CT17" s="2">
        <v>99</v>
      </c>
      <c r="CV17" s="2">
        <v>101</v>
      </c>
      <c r="CX17" s="2">
        <v>89</v>
      </c>
      <c r="CZ17" s="2">
        <v>81</v>
      </c>
      <c r="DB17" s="2">
        <v>104</v>
      </c>
      <c r="DD17" s="2">
        <v>95</v>
      </c>
      <c r="DF17" s="2">
        <v>100</v>
      </c>
      <c r="DH17" s="2">
        <v>110</v>
      </c>
      <c r="DJ17" s="2">
        <v>105</v>
      </c>
      <c r="DL17" s="2">
        <v>95</v>
      </c>
    </row>
    <row r="18" spans="1:116" x14ac:dyDescent="0.25">
      <c r="A18" s="14" t="s">
        <v>16</v>
      </c>
      <c r="B18" s="2" t="s">
        <v>80</v>
      </c>
      <c r="C18" s="21" t="s">
        <v>85</v>
      </c>
      <c r="D18" s="2" t="s">
        <v>80</v>
      </c>
      <c r="E18" s="21" t="s">
        <v>85</v>
      </c>
      <c r="F18" s="36" t="s">
        <v>563</v>
      </c>
      <c r="G18" s="37" t="s">
        <v>85</v>
      </c>
      <c r="H18" s="2" t="s">
        <v>80</v>
      </c>
      <c r="I18" s="21" t="s">
        <v>85</v>
      </c>
      <c r="J18" s="2" t="s">
        <v>92</v>
      </c>
      <c r="K18" s="21" t="s">
        <v>85</v>
      </c>
      <c r="L18" s="2" t="s">
        <v>80</v>
      </c>
      <c r="M18" s="21" t="s">
        <v>85</v>
      </c>
      <c r="N18" s="2" t="s">
        <v>513</v>
      </c>
      <c r="P18" s="2" t="s">
        <v>80</v>
      </c>
      <c r="Q18" s="21" t="s">
        <v>85</v>
      </c>
      <c r="R18" s="2" t="s">
        <v>80</v>
      </c>
      <c r="T18" s="2" t="s">
        <v>92</v>
      </c>
      <c r="V18" s="2" t="s">
        <v>80</v>
      </c>
      <c r="W18" s="21" t="s">
        <v>85</v>
      </c>
      <c r="X18" s="38" t="s">
        <v>80</v>
      </c>
      <c r="Y18" s="39" t="s">
        <v>85</v>
      </c>
      <c r="Z18" s="38" t="s">
        <v>80</v>
      </c>
      <c r="AA18" s="39" t="s">
        <v>85</v>
      </c>
      <c r="AB18" s="2" t="s">
        <v>80</v>
      </c>
      <c r="AC18" s="39"/>
      <c r="AD18" s="2" t="s">
        <v>80</v>
      </c>
      <c r="AE18" s="39"/>
      <c r="AF18" s="38" t="s">
        <v>80</v>
      </c>
      <c r="AG18" s="39" t="s">
        <v>85</v>
      </c>
      <c r="AH18" s="38" t="s">
        <v>92</v>
      </c>
      <c r="AJ18" s="38" t="s">
        <v>80</v>
      </c>
      <c r="AL18" s="38" t="s">
        <v>80</v>
      </c>
      <c r="AN18" s="38" t="s">
        <v>80</v>
      </c>
      <c r="AP18" s="38" t="s">
        <v>92</v>
      </c>
      <c r="AQ18" s="39" t="s">
        <v>85</v>
      </c>
      <c r="AR18" s="38" t="s">
        <v>92</v>
      </c>
      <c r="AS18" s="39" t="s">
        <v>85</v>
      </c>
      <c r="AT18" s="38" t="s">
        <v>80</v>
      </c>
      <c r="AU18" s="39" t="s">
        <v>85</v>
      </c>
      <c r="AV18" s="38" t="s">
        <v>92</v>
      </c>
      <c r="AW18" s="39" t="s">
        <v>85</v>
      </c>
      <c r="AX18" s="38" t="s">
        <v>80</v>
      </c>
      <c r="AY18" s="39" t="s">
        <v>85</v>
      </c>
      <c r="AZ18" s="38" t="s">
        <v>80</v>
      </c>
      <c r="BA18" s="39" t="s">
        <v>85</v>
      </c>
      <c r="BB18" s="38" t="s">
        <v>92</v>
      </c>
      <c r="BD18" s="38" t="s">
        <v>92</v>
      </c>
      <c r="BE18" s="39" t="s">
        <v>85</v>
      </c>
      <c r="BF18" s="2" t="s">
        <v>92</v>
      </c>
      <c r="BG18" s="39"/>
      <c r="BH18" s="38" t="s">
        <v>80</v>
      </c>
      <c r="BI18" s="39" t="s">
        <v>85</v>
      </c>
      <c r="BJ18" s="38" t="s">
        <v>351</v>
      </c>
      <c r="BL18" s="38" t="s">
        <v>162</v>
      </c>
      <c r="BN18" s="38" t="s">
        <v>470</v>
      </c>
      <c r="BR18" s="36" t="s">
        <v>80</v>
      </c>
      <c r="BT18" s="38" t="s">
        <v>162</v>
      </c>
      <c r="BV18" s="36" t="s">
        <v>80</v>
      </c>
      <c r="BX18" s="36" t="s">
        <v>80</v>
      </c>
      <c r="BZ18" s="36" t="s">
        <v>80</v>
      </c>
      <c r="CB18" s="36" t="s">
        <v>80</v>
      </c>
      <c r="CD18" s="38" t="s">
        <v>80</v>
      </c>
      <c r="CF18" s="36" t="s">
        <v>80</v>
      </c>
      <c r="CH18" s="2">
        <v>94</v>
      </c>
      <c r="CJ18" s="2">
        <v>83</v>
      </c>
      <c r="CL18" s="2">
        <v>85</v>
      </c>
      <c r="CN18" s="2">
        <v>87</v>
      </c>
      <c r="CP18" s="2">
        <v>98</v>
      </c>
      <c r="CR18" s="2">
        <v>94</v>
      </c>
      <c r="CT18" s="2">
        <v>86</v>
      </c>
      <c r="CV18" s="2">
        <v>82</v>
      </c>
      <c r="CX18" s="2">
        <v>85</v>
      </c>
      <c r="CZ18" s="2">
        <v>87</v>
      </c>
      <c r="DB18" s="2">
        <v>116</v>
      </c>
      <c r="DD18" s="2">
        <v>109</v>
      </c>
      <c r="DF18" s="2">
        <v>104</v>
      </c>
      <c r="DH18" s="2">
        <v>94</v>
      </c>
      <c r="DJ18" s="2">
        <v>94</v>
      </c>
      <c r="DL18" s="2">
        <v>107</v>
      </c>
    </row>
    <row r="19" spans="1:116" x14ac:dyDescent="0.25">
      <c r="A19" s="14" t="s">
        <v>17</v>
      </c>
      <c r="B19" s="2" t="s">
        <v>80</v>
      </c>
      <c r="C19" s="21" t="s">
        <v>85</v>
      </c>
      <c r="D19" s="2" t="s">
        <v>80</v>
      </c>
      <c r="E19" s="21" t="s">
        <v>85</v>
      </c>
      <c r="F19" s="36" t="s">
        <v>563</v>
      </c>
      <c r="G19" s="37" t="s">
        <v>85</v>
      </c>
      <c r="H19" s="2" t="s">
        <v>80</v>
      </c>
      <c r="I19" s="21" t="s">
        <v>85</v>
      </c>
      <c r="J19" s="2" t="s">
        <v>92</v>
      </c>
      <c r="K19" s="21" t="s">
        <v>85</v>
      </c>
      <c r="L19" s="2" t="s">
        <v>80</v>
      </c>
      <c r="M19" s="21" t="s">
        <v>85</v>
      </c>
      <c r="N19" s="2" t="s">
        <v>513</v>
      </c>
      <c r="P19" s="2" t="s">
        <v>80</v>
      </c>
      <c r="Q19" s="21" t="s">
        <v>85</v>
      </c>
      <c r="R19" s="2" t="s">
        <v>80</v>
      </c>
      <c r="T19" s="2" t="s">
        <v>92</v>
      </c>
      <c r="V19" s="2" t="s">
        <v>80</v>
      </c>
      <c r="W19" s="21" t="s">
        <v>85</v>
      </c>
      <c r="X19" s="38" t="s">
        <v>80</v>
      </c>
      <c r="Y19" s="39" t="s">
        <v>85</v>
      </c>
      <c r="Z19" s="38" t="s">
        <v>80</v>
      </c>
      <c r="AA19" s="39" t="s">
        <v>85</v>
      </c>
      <c r="AB19" s="2" t="s">
        <v>80</v>
      </c>
      <c r="AC19" s="39"/>
      <c r="AD19" s="2" t="s">
        <v>80</v>
      </c>
      <c r="AE19" s="39"/>
      <c r="AF19" s="38" t="s">
        <v>80</v>
      </c>
      <c r="AG19" s="39" t="s">
        <v>85</v>
      </c>
      <c r="AH19" s="38" t="s">
        <v>92</v>
      </c>
      <c r="AJ19" s="38" t="s">
        <v>80</v>
      </c>
      <c r="AL19" s="38" t="s">
        <v>80</v>
      </c>
      <c r="AN19" s="38" t="s">
        <v>80</v>
      </c>
      <c r="AP19" s="38" t="s">
        <v>92</v>
      </c>
      <c r="AQ19" s="39" t="s">
        <v>85</v>
      </c>
      <c r="AR19" s="38" t="s">
        <v>92</v>
      </c>
      <c r="AS19" s="39" t="s">
        <v>85</v>
      </c>
      <c r="AT19" s="38" t="s">
        <v>80</v>
      </c>
      <c r="AU19" s="39" t="s">
        <v>85</v>
      </c>
      <c r="AV19" s="38" t="s">
        <v>92</v>
      </c>
      <c r="AW19" s="39" t="s">
        <v>85</v>
      </c>
      <c r="AX19" s="38" t="s">
        <v>80</v>
      </c>
      <c r="AY19" s="39" t="s">
        <v>85</v>
      </c>
      <c r="AZ19" s="38" t="s">
        <v>80</v>
      </c>
      <c r="BA19" s="39" t="s">
        <v>85</v>
      </c>
      <c r="BB19" s="38" t="s">
        <v>92</v>
      </c>
      <c r="BD19" s="38" t="s">
        <v>92</v>
      </c>
      <c r="BE19" s="39" t="s">
        <v>85</v>
      </c>
      <c r="BF19" s="2" t="s">
        <v>92</v>
      </c>
      <c r="BG19" s="39"/>
      <c r="BH19" s="38" t="s">
        <v>80</v>
      </c>
      <c r="BI19" s="39" t="s">
        <v>85</v>
      </c>
      <c r="BJ19" s="38" t="s">
        <v>351</v>
      </c>
      <c r="BL19" s="38" t="s">
        <v>162</v>
      </c>
      <c r="BN19" s="38" t="s">
        <v>470</v>
      </c>
      <c r="BR19" s="36" t="s">
        <v>80</v>
      </c>
      <c r="BT19" s="38" t="s">
        <v>162</v>
      </c>
      <c r="BV19" s="36" t="s">
        <v>80</v>
      </c>
      <c r="BX19" s="36" t="s">
        <v>80</v>
      </c>
      <c r="BZ19" s="36" t="s">
        <v>80</v>
      </c>
      <c r="CB19" s="36" t="s">
        <v>80</v>
      </c>
      <c r="CD19" s="38" t="s">
        <v>80</v>
      </c>
      <c r="CF19" s="36" t="s">
        <v>80</v>
      </c>
      <c r="CH19" s="2">
        <v>89</v>
      </c>
      <c r="CJ19" s="2">
        <v>68</v>
      </c>
      <c r="CL19" s="2">
        <v>79</v>
      </c>
      <c r="CN19" s="2">
        <v>89</v>
      </c>
      <c r="CP19" s="2">
        <v>82</v>
      </c>
      <c r="CR19" s="2">
        <v>83</v>
      </c>
      <c r="CT19" s="2">
        <v>87</v>
      </c>
      <c r="CV19" s="2">
        <v>77</v>
      </c>
      <c r="CX19" s="2">
        <v>78</v>
      </c>
      <c r="CZ19" s="2">
        <v>77</v>
      </c>
      <c r="DB19" s="2">
        <v>104</v>
      </c>
      <c r="DD19" s="2">
        <v>105</v>
      </c>
      <c r="DF19" s="2">
        <v>99</v>
      </c>
      <c r="DH19" s="2">
        <v>82</v>
      </c>
      <c r="DJ19" s="2">
        <v>91</v>
      </c>
      <c r="DL19" s="2">
        <v>98</v>
      </c>
    </row>
    <row r="20" spans="1:116" x14ac:dyDescent="0.25">
      <c r="A20" s="14" t="s">
        <v>18</v>
      </c>
      <c r="B20" s="2" t="s">
        <v>76</v>
      </c>
      <c r="C20" s="21" t="s">
        <v>85</v>
      </c>
      <c r="D20" s="2" t="s">
        <v>76</v>
      </c>
      <c r="E20" s="21" t="s">
        <v>85</v>
      </c>
      <c r="F20" s="36" t="s">
        <v>76</v>
      </c>
      <c r="G20" s="37" t="s">
        <v>85</v>
      </c>
      <c r="H20" s="2" t="s">
        <v>76</v>
      </c>
      <c r="I20" s="21" t="s">
        <v>85</v>
      </c>
      <c r="J20" s="2" t="s">
        <v>76</v>
      </c>
      <c r="K20" s="21" t="s">
        <v>85</v>
      </c>
      <c r="L20" s="2" t="s">
        <v>76</v>
      </c>
      <c r="M20" s="21" t="s">
        <v>85</v>
      </c>
      <c r="N20" s="2" t="s">
        <v>194</v>
      </c>
      <c r="P20" s="2" t="s">
        <v>76</v>
      </c>
      <c r="Q20" s="21" t="s">
        <v>85</v>
      </c>
      <c r="R20" s="2" t="s">
        <v>76</v>
      </c>
      <c r="T20" s="2" t="s">
        <v>76</v>
      </c>
      <c r="V20" s="2" t="s">
        <v>76</v>
      </c>
      <c r="W20" s="21" t="s">
        <v>85</v>
      </c>
      <c r="X20" s="38" t="s">
        <v>76</v>
      </c>
      <c r="Y20" s="39" t="s">
        <v>85</v>
      </c>
      <c r="Z20" s="38" t="s">
        <v>76</v>
      </c>
      <c r="AA20" s="39" t="s">
        <v>85</v>
      </c>
      <c r="AB20" s="2" t="s">
        <v>76</v>
      </c>
      <c r="AC20" s="39"/>
      <c r="AD20" s="2" t="s">
        <v>76</v>
      </c>
      <c r="AE20" s="39"/>
      <c r="AF20" s="38" t="s">
        <v>76</v>
      </c>
      <c r="AG20" s="39" t="s">
        <v>85</v>
      </c>
      <c r="AH20" s="38" t="s">
        <v>76</v>
      </c>
      <c r="AJ20" s="38" t="s">
        <v>76</v>
      </c>
      <c r="AL20" s="38" t="s">
        <v>76</v>
      </c>
      <c r="AN20" s="38" t="s">
        <v>76</v>
      </c>
      <c r="AP20" s="38" t="s">
        <v>76</v>
      </c>
      <c r="AQ20" s="39" t="s">
        <v>85</v>
      </c>
      <c r="AR20" s="38" t="s">
        <v>76</v>
      </c>
      <c r="AS20" s="39" t="s">
        <v>85</v>
      </c>
      <c r="AT20" s="38" t="s">
        <v>76</v>
      </c>
      <c r="AU20" s="39" t="s">
        <v>85</v>
      </c>
      <c r="AV20" s="38" t="s">
        <v>76</v>
      </c>
      <c r="AW20" s="39" t="s">
        <v>85</v>
      </c>
      <c r="AX20" s="38" t="s">
        <v>76</v>
      </c>
      <c r="AY20" s="39" t="s">
        <v>85</v>
      </c>
      <c r="AZ20" s="38" t="s">
        <v>76</v>
      </c>
      <c r="BA20" s="39" t="s">
        <v>85</v>
      </c>
      <c r="BB20" s="38" t="s">
        <v>76</v>
      </c>
      <c r="BD20" s="38" t="s">
        <v>76</v>
      </c>
      <c r="BE20" s="39" t="s">
        <v>85</v>
      </c>
      <c r="BF20" s="2" t="s">
        <v>76</v>
      </c>
      <c r="BG20" s="39"/>
      <c r="BH20" s="38" t="s">
        <v>76</v>
      </c>
      <c r="BI20" s="39" t="s">
        <v>85</v>
      </c>
      <c r="BJ20" s="38" t="s">
        <v>352</v>
      </c>
      <c r="BL20" s="38" t="s">
        <v>80</v>
      </c>
      <c r="BN20" s="38" t="s">
        <v>471</v>
      </c>
      <c r="BR20" s="36" t="s">
        <v>76</v>
      </c>
      <c r="BT20" s="38" t="s">
        <v>80</v>
      </c>
      <c r="BV20" s="36" t="s">
        <v>76</v>
      </c>
      <c r="BX20" s="36" t="s">
        <v>76</v>
      </c>
      <c r="BZ20" s="36" t="s">
        <v>76</v>
      </c>
      <c r="CB20" s="36" t="s">
        <v>76</v>
      </c>
      <c r="CD20" s="38" t="s">
        <v>76</v>
      </c>
      <c r="CF20" s="36" t="s">
        <v>76</v>
      </c>
      <c r="CH20" s="2">
        <v>106</v>
      </c>
      <c r="CJ20" s="2">
        <v>105</v>
      </c>
      <c r="CL20" s="2">
        <v>94</v>
      </c>
      <c r="CN20" s="2">
        <v>93</v>
      </c>
      <c r="CP20" s="2">
        <v>98</v>
      </c>
      <c r="CR20" s="2">
        <v>93</v>
      </c>
      <c r="CT20" s="2">
        <v>96</v>
      </c>
      <c r="CV20" s="2">
        <v>96</v>
      </c>
      <c r="CX20" s="2">
        <v>86</v>
      </c>
      <c r="CZ20" s="2">
        <v>86</v>
      </c>
      <c r="DB20" s="2">
        <v>107</v>
      </c>
      <c r="DD20" s="2">
        <v>100</v>
      </c>
      <c r="DF20" s="2">
        <v>104</v>
      </c>
      <c r="DH20" s="2">
        <v>110</v>
      </c>
      <c r="DJ20" s="2">
        <v>101</v>
      </c>
      <c r="DL20" s="2">
        <v>96</v>
      </c>
    </row>
    <row r="21" spans="1:116" x14ac:dyDescent="0.25">
      <c r="A21" s="14" t="s">
        <v>19</v>
      </c>
      <c r="B21" s="2" t="s">
        <v>81</v>
      </c>
      <c r="C21" s="21" t="s">
        <v>85</v>
      </c>
      <c r="D21" s="2" t="s">
        <v>81</v>
      </c>
      <c r="E21" s="21" t="s">
        <v>85</v>
      </c>
      <c r="F21" s="36" t="s">
        <v>82</v>
      </c>
      <c r="G21" s="37" t="s">
        <v>85</v>
      </c>
      <c r="H21" s="2" t="s">
        <v>81</v>
      </c>
      <c r="I21" s="21" t="s">
        <v>85</v>
      </c>
      <c r="J21" s="2" t="s">
        <v>81</v>
      </c>
      <c r="K21" s="21" t="s">
        <v>85</v>
      </c>
      <c r="L21" s="2" t="s">
        <v>81</v>
      </c>
      <c r="M21" s="21" t="s">
        <v>85</v>
      </c>
      <c r="N21" s="2" t="s">
        <v>195</v>
      </c>
      <c r="P21" s="2" t="s">
        <v>81</v>
      </c>
      <c r="Q21" s="21" t="s">
        <v>85</v>
      </c>
      <c r="R21" s="2" t="s">
        <v>81</v>
      </c>
      <c r="T21" s="2" t="s">
        <v>81</v>
      </c>
      <c r="V21" s="2" t="s">
        <v>81</v>
      </c>
      <c r="W21" s="21" t="s">
        <v>85</v>
      </c>
      <c r="X21" s="38" t="s">
        <v>81</v>
      </c>
      <c r="Y21" s="39" t="s">
        <v>85</v>
      </c>
      <c r="Z21" s="38" t="s">
        <v>81</v>
      </c>
      <c r="AA21" s="39" t="s">
        <v>85</v>
      </c>
      <c r="AB21" s="2" t="s">
        <v>81</v>
      </c>
      <c r="AC21" s="39"/>
      <c r="AD21" s="2" t="s">
        <v>81</v>
      </c>
      <c r="AE21" s="39"/>
      <c r="AF21" s="38" t="s">
        <v>81</v>
      </c>
      <c r="AG21" s="39" t="s">
        <v>85</v>
      </c>
      <c r="AH21" s="38" t="s">
        <v>81</v>
      </c>
      <c r="AJ21" s="38" t="s">
        <v>81</v>
      </c>
      <c r="AL21" s="38" t="s">
        <v>81</v>
      </c>
      <c r="AN21" s="38" t="s">
        <v>81</v>
      </c>
      <c r="AP21" s="38" t="s">
        <v>81</v>
      </c>
      <c r="AQ21" s="39" t="s">
        <v>85</v>
      </c>
      <c r="AR21" s="38" t="s">
        <v>81</v>
      </c>
      <c r="AS21" s="39" t="s">
        <v>85</v>
      </c>
      <c r="AT21" s="38" t="s">
        <v>81</v>
      </c>
      <c r="AU21" s="39" t="s">
        <v>85</v>
      </c>
      <c r="AV21" s="38" t="s">
        <v>82</v>
      </c>
      <c r="AW21" s="39" t="s">
        <v>85</v>
      </c>
      <c r="AX21" s="38" t="s">
        <v>81</v>
      </c>
      <c r="AY21" s="39" t="s">
        <v>85</v>
      </c>
      <c r="AZ21" s="38" t="s">
        <v>81</v>
      </c>
      <c r="BA21" s="39" t="s">
        <v>85</v>
      </c>
      <c r="BB21" s="38" t="s">
        <v>81</v>
      </c>
      <c r="BD21" s="38" t="s">
        <v>81</v>
      </c>
      <c r="BE21" s="39" t="s">
        <v>85</v>
      </c>
      <c r="BF21" s="2" t="s">
        <v>81</v>
      </c>
      <c r="BG21" s="39"/>
      <c r="BH21" s="38" t="s">
        <v>81</v>
      </c>
      <c r="BI21" s="39" t="s">
        <v>85</v>
      </c>
      <c r="BJ21" s="38" t="s">
        <v>349</v>
      </c>
      <c r="BL21" s="38" t="s">
        <v>511</v>
      </c>
      <c r="BN21" s="38" t="s">
        <v>158</v>
      </c>
      <c r="BR21" s="36" t="s">
        <v>81</v>
      </c>
      <c r="BT21" s="38" t="s">
        <v>156</v>
      </c>
      <c r="BV21" s="36" t="s">
        <v>81</v>
      </c>
      <c r="BX21" s="36" t="s">
        <v>81</v>
      </c>
      <c r="BZ21" s="36" t="s">
        <v>81</v>
      </c>
      <c r="CB21" s="36" t="s">
        <v>81</v>
      </c>
      <c r="CD21" s="38" t="s">
        <v>81</v>
      </c>
      <c r="CF21" s="36" t="s">
        <v>81</v>
      </c>
      <c r="CH21" s="2">
        <v>100</v>
      </c>
      <c r="CJ21" s="2">
        <v>114</v>
      </c>
      <c r="CL21" s="2">
        <v>95</v>
      </c>
      <c r="CN21" s="2">
        <v>105</v>
      </c>
      <c r="CP21" s="2">
        <v>115</v>
      </c>
      <c r="CR21" s="2">
        <v>104</v>
      </c>
      <c r="CT21" s="2">
        <v>101</v>
      </c>
      <c r="CV21" s="2">
        <v>94</v>
      </c>
      <c r="CX21" s="2">
        <v>87</v>
      </c>
      <c r="CZ21" s="2">
        <v>87</v>
      </c>
      <c r="DB21" s="2">
        <v>102</v>
      </c>
      <c r="DD21" s="2">
        <v>92</v>
      </c>
      <c r="DF21" s="2">
        <v>100</v>
      </c>
      <c r="DH21" s="2">
        <v>109</v>
      </c>
      <c r="DJ21" s="2">
        <v>102</v>
      </c>
      <c r="DL21" s="2">
        <v>94</v>
      </c>
    </row>
    <row r="22" spans="1:116" x14ac:dyDescent="0.25">
      <c r="A22" s="14" t="s">
        <v>20</v>
      </c>
      <c r="B22" s="2" t="s">
        <v>82</v>
      </c>
      <c r="C22" s="21" t="s">
        <v>85</v>
      </c>
      <c r="D22" s="2" t="s">
        <v>82</v>
      </c>
      <c r="E22" s="21" t="s">
        <v>85</v>
      </c>
      <c r="F22" s="36" t="s">
        <v>93</v>
      </c>
      <c r="G22" s="37" t="s">
        <v>85</v>
      </c>
      <c r="H22" s="2" t="s">
        <v>82</v>
      </c>
      <c r="I22" s="21" t="s">
        <v>85</v>
      </c>
      <c r="J22" s="2" t="s">
        <v>82</v>
      </c>
      <c r="K22" s="21" t="s">
        <v>85</v>
      </c>
      <c r="L22" s="2" t="s">
        <v>82</v>
      </c>
      <c r="M22" s="21" t="s">
        <v>85</v>
      </c>
      <c r="N22" s="2" t="s">
        <v>195</v>
      </c>
      <c r="P22" s="2" t="s">
        <v>82</v>
      </c>
      <c r="Q22" s="21" t="s">
        <v>85</v>
      </c>
      <c r="R22" s="2" t="s">
        <v>82</v>
      </c>
      <c r="T22" s="2" t="s">
        <v>82</v>
      </c>
      <c r="V22" s="2" t="s">
        <v>82</v>
      </c>
      <c r="W22" s="21" t="s">
        <v>85</v>
      </c>
      <c r="X22" s="38" t="s">
        <v>82</v>
      </c>
      <c r="Y22" s="39" t="s">
        <v>85</v>
      </c>
      <c r="Z22" s="38" t="s">
        <v>82</v>
      </c>
      <c r="AA22" s="39" t="s">
        <v>85</v>
      </c>
      <c r="AB22" s="2" t="s">
        <v>82</v>
      </c>
      <c r="AC22" s="39"/>
      <c r="AD22" s="2" t="s">
        <v>82</v>
      </c>
      <c r="AE22" s="39"/>
      <c r="AF22" s="38" t="s">
        <v>82</v>
      </c>
      <c r="AG22" s="39" t="s">
        <v>85</v>
      </c>
      <c r="AH22" s="38" t="s">
        <v>82</v>
      </c>
      <c r="AJ22" s="38" t="s">
        <v>82</v>
      </c>
      <c r="AL22" s="38" t="s">
        <v>82</v>
      </c>
      <c r="AN22" s="38" t="s">
        <v>82</v>
      </c>
      <c r="AP22" s="38" t="s">
        <v>82</v>
      </c>
      <c r="AQ22" s="39" t="s">
        <v>85</v>
      </c>
      <c r="AR22" s="38" t="s">
        <v>82</v>
      </c>
      <c r="AS22" s="39" t="s">
        <v>85</v>
      </c>
      <c r="AT22" s="38" t="s">
        <v>82</v>
      </c>
      <c r="AU22" s="39" t="s">
        <v>85</v>
      </c>
      <c r="AV22" s="38" t="s">
        <v>93</v>
      </c>
      <c r="AW22" s="39" t="s">
        <v>85</v>
      </c>
      <c r="AX22" s="38" t="s">
        <v>82</v>
      </c>
      <c r="AY22" s="39" t="s">
        <v>85</v>
      </c>
      <c r="AZ22" s="38" t="s">
        <v>82</v>
      </c>
      <c r="BA22" s="39" t="s">
        <v>85</v>
      </c>
      <c r="BB22" s="38" t="s">
        <v>82</v>
      </c>
      <c r="BD22" s="38" t="s">
        <v>82</v>
      </c>
      <c r="BE22" s="39" t="s">
        <v>85</v>
      </c>
      <c r="BF22" s="2" t="s">
        <v>82</v>
      </c>
      <c r="BG22" s="39"/>
      <c r="BH22" s="38" t="s">
        <v>82</v>
      </c>
      <c r="BI22" s="39" t="s">
        <v>85</v>
      </c>
      <c r="BJ22" s="38" t="s">
        <v>353</v>
      </c>
      <c r="BL22" s="38" t="s">
        <v>609</v>
      </c>
      <c r="BN22" s="38" t="s">
        <v>465</v>
      </c>
      <c r="BR22" s="36" t="s">
        <v>82</v>
      </c>
      <c r="BT22" s="38" t="s">
        <v>163</v>
      </c>
      <c r="BV22" s="36" t="s">
        <v>82</v>
      </c>
      <c r="BX22" s="36" t="s">
        <v>82</v>
      </c>
      <c r="BZ22" s="36" t="s">
        <v>82</v>
      </c>
      <c r="CB22" s="36" t="s">
        <v>82</v>
      </c>
      <c r="CD22" s="38" t="s">
        <v>82</v>
      </c>
      <c r="CF22" s="36" t="s">
        <v>82</v>
      </c>
      <c r="CH22" s="2">
        <v>98</v>
      </c>
      <c r="CJ22" s="2">
        <v>91</v>
      </c>
      <c r="CL22" s="2">
        <v>94</v>
      </c>
      <c r="CN22" s="2">
        <v>86</v>
      </c>
      <c r="CP22" s="2">
        <v>115</v>
      </c>
      <c r="CR22" s="2">
        <v>109</v>
      </c>
      <c r="CT22" s="2">
        <v>109</v>
      </c>
      <c r="CV22" s="2">
        <v>94</v>
      </c>
      <c r="CX22" s="2">
        <v>90</v>
      </c>
      <c r="CZ22" s="2">
        <v>97</v>
      </c>
      <c r="DB22" s="2">
        <v>111</v>
      </c>
      <c r="DD22" s="2">
        <v>102</v>
      </c>
      <c r="DF22" s="2">
        <v>96</v>
      </c>
      <c r="DH22" s="2">
        <v>95</v>
      </c>
      <c r="DJ22" s="2">
        <v>98</v>
      </c>
      <c r="DL22" s="2">
        <v>108</v>
      </c>
    </row>
    <row r="23" spans="1:116" x14ac:dyDescent="0.25">
      <c r="A23" s="14" t="s">
        <v>21</v>
      </c>
      <c r="B23" s="2" t="s">
        <v>82</v>
      </c>
      <c r="C23" s="21" t="s">
        <v>85</v>
      </c>
      <c r="D23" s="2" t="s">
        <v>82</v>
      </c>
      <c r="E23" s="21" t="s">
        <v>85</v>
      </c>
      <c r="F23" s="36" t="s">
        <v>93</v>
      </c>
      <c r="G23" s="37" t="s">
        <v>85</v>
      </c>
      <c r="H23" s="2" t="s">
        <v>82</v>
      </c>
      <c r="I23" s="21" t="s">
        <v>85</v>
      </c>
      <c r="J23" s="2" t="s">
        <v>82</v>
      </c>
      <c r="K23" s="21" t="s">
        <v>85</v>
      </c>
      <c r="L23" s="2" t="s">
        <v>82</v>
      </c>
      <c r="M23" s="21" t="s">
        <v>85</v>
      </c>
      <c r="N23" s="2" t="s">
        <v>195</v>
      </c>
      <c r="P23" s="2" t="s">
        <v>82</v>
      </c>
      <c r="Q23" s="21" t="s">
        <v>85</v>
      </c>
      <c r="R23" s="2" t="s">
        <v>82</v>
      </c>
      <c r="T23" s="2" t="s">
        <v>82</v>
      </c>
      <c r="V23" s="2" t="s">
        <v>82</v>
      </c>
      <c r="W23" s="21" t="s">
        <v>85</v>
      </c>
      <c r="X23" s="38" t="s">
        <v>82</v>
      </c>
      <c r="Y23" s="39" t="s">
        <v>85</v>
      </c>
      <c r="Z23" s="38" t="s">
        <v>82</v>
      </c>
      <c r="AA23" s="39" t="s">
        <v>85</v>
      </c>
      <c r="AB23" s="2" t="s">
        <v>82</v>
      </c>
      <c r="AC23" s="39"/>
      <c r="AD23" s="2" t="s">
        <v>82</v>
      </c>
      <c r="AE23" s="39"/>
      <c r="AF23" s="38" t="s">
        <v>82</v>
      </c>
      <c r="AG23" s="39" t="s">
        <v>85</v>
      </c>
      <c r="AH23" s="38" t="s">
        <v>82</v>
      </c>
      <c r="AJ23" s="38" t="s">
        <v>82</v>
      </c>
      <c r="AL23" s="38" t="s">
        <v>82</v>
      </c>
      <c r="AN23" s="38" t="s">
        <v>82</v>
      </c>
      <c r="AP23" s="38" t="s">
        <v>82</v>
      </c>
      <c r="AQ23" s="39" t="s">
        <v>85</v>
      </c>
      <c r="AR23" s="38" t="s">
        <v>82</v>
      </c>
      <c r="AS23" s="39" t="s">
        <v>85</v>
      </c>
      <c r="AT23" s="38" t="s">
        <v>82</v>
      </c>
      <c r="AU23" s="39" t="s">
        <v>85</v>
      </c>
      <c r="AV23" s="38" t="s">
        <v>93</v>
      </c>
      <c r="AW23" s="39" t="s">
        <v>85</v>
      </c>
      <c r="AX23" s="38" t="s">
        <v>82</v>
      </c>
      <c r="AY23" s="39" t="s">
        <v>85</v>
      </c>
      <c r="AZ23" s="38" t="s">
        <v>82</v>
      </c>
      <c r="BA23" s="39" t="s">
        <v>85</v>
      </c>
      <c r="BB23" s="38" t="s">
        <v>82</v>
      </c>
      <c r="BD23" s="38" t="s">
        <v>82</v>
      </c>
      <c r="BE23" s="39" t="s">
        <v>85</v>
      </c>
      <c r="BF23" s="2" t="s">
        <v>82</v>
      </c>
      <c r="BG23" s="39"/>
      <c r="BH23" s="38" t="s">
        <v>82</v>
      </c>
      <c r="BI23" s="39" t="s">
        <v>85</v>
      </c>
      <c r="BJ23" s="38" t="s">
        <v>198</v>
      </c>
      <c r="BL23" s="38" t="s">
        <v>360</v>
      </c>
      <c r="BN23" s="38" t="s">
        <v>472</v>
      </c>
      <c r="BR23" s="36" t="s">
        <v>82</v>
      </c>
      <c r="BT23" s="38" t="s">
        <v>78</v>
      </c>
      <c r="BV23" s="36" t="s">
        <v>82</v>
      </c>
      <c r="BX23" s="36" t="s">
        <v>82</v>
      </c>
      <c r="BZ23" s="36" t="s">
        <v>82</v>
      </c>
      <c r="CB23" s="36" t="s">
        <v>82</v>
      </c>
      <c r="CD23" s="38" t="s">
        <v>82</v>
      </c>
      <c r="CF23" s="36" t="s">
        <v>82</v>
      </c>
      <c r="CH23" s="2">
        <v>97</v>
      </c>
      <c r="CJ23" s="2">
        <v>85</v>
      </c>
      <c r="CL23" s="2">
        <v>96</v>
      </c>
      <c r="CN23" s="2">
        <v>81</v>
      </c>
      <c r="CP23" s="2">
        <v>107</v>
      </c>
      <c r="CR23" s="2">
        <v>103</v>
      </c>
      <c r="CT23" s="2">
        <v>98</v>
      </c>
      <c r="CV23" s="2">
        <v>105</v>
      </c>
      <c r="CX23" s="2">
        <v>86</v>
      </c>
      <c r="CZ23" s="2">
        <v>87</v>
      </c>
      <c r="DB23" s="2">
        <v>106</v>
      </c>
      <c r="DD23" s="2">
        <v>92</v>
      </c>
      <c r="DF23" s="2">
        <v>112</v>
      </c>
      <c r="DH23" s="2">
        <v>100</v>
      </c>
      <c r="DJ23" s="2">
        <v>102</v>
      </c>
      <c r="DL23" s="2">
        <v>99</v>
      </c>
    </row>
    <row r="24" spans="1:116" x14ac:dyDescent="0.25">
      <c r="A24" s="14" t="s">
        <v>22</v>
      </c>
      <c r="B24" s="2" t="s">
        <v>82</v>
      </c>
      <c r="C24" s="21" t="s">
        <v>85</v>
      </c>
      <c r="D24" s="2" t="s">
        <v>82</v>
      </c>
      <c r="E24" s="21" t="s">
        <v>85</v>
      </c>
      <c r="F24" s="36" t="s">
        <v>93</v>
      </c>
      <c r="G24" s="37" t="s">
        <v>85</v>
      </c>
      <c r="H24" s="2" t="s">
        <v>82</v>
      </c>
      <c r="I24" s="21" t="s">
        <v>85</v>
      </c>
      <c r="J24" s="2" t="s">
        <v>82</v>
      </c>
      <c r="K24" s="21" t="s">
        <v>85</v>
      </c>
      <c r="L24" s="2" t="s">
        <v>82</v>
      </c>
      <c r="M24" s="21" t="s">
        <v>85</v>
      </c>
      <c r="N24" s="2" t="s">
        <v>195</v>
      </c>
      <c r="P24" s="2" t="s">
        <v>82</v>
      </c>
      <c r="Q24" s="21" t="s">
        <v>85</v>
      </c>
      <c r="R24" s="2" t="s">
        <v>82</v>
      </c>
      <c r="T24" s="2" t="s">
        <v>82</v>
      </c>
      <c r="V24" s="2" t="s">
        <v>82</v>
      </c>
      <c r="W24" s="21" t="s">
        <v>85</v>
      </c>
      <c r="X24" s="38" t="s">
        <v>82</v>
      </c>
      <c r="Y24" s="39" t="s">
        <v>85</v>
      </c>
      <c r="Z24" s="38" t="s">
        <v>82</v>
      </c>
      <c r="AA24" s="39" t="s">
        <v>85</v>
      </c>
      <c r="AB24" s="2" t="s">
        <v>82</v>
      </c>
      <c r="AC24" s="39"/>
      <c r="AD24" s="2" t="s">
        <v>82</v>
      </c>
      <c r="AE24" s="39"/>
      <c r="AF24" s="38" t="s">
        <v>82</v>
      </c>
      <c r="AG24" s="39" t="s">
        <v>85</v>
      </c>
      <c r="AH24" s="38" t="s">
        <v>82</v>
      </c>
      <c r="AJ24" s="38" t="s">
        <v>82</v>
      </c>
      <c r="AL24" s="38" t="s">
        <v>82</v>
      </c>
      <c r="AN24" s="38" t="s">
        <v>82</v>
      </c>
      <c r="AP24" s="38" t="s">
        <v>82</v>
      </c>
      <c r="AQ24" s="39" t="s">
        <v>85</v>
      </c>
      <c r="AR24" s="38" t="s">
        <v>82</v>
      </c>
      <c r="AS24" s="39" t="s">
        <v>85</v>
      </c>
      <c r="AT24" s="38" t="s">
        <v>82</v>
      </c>
      <c r="AU24" s="39" t="s">
        <v>85</v>
      </c>
      <c r="AV24" s="38" t="s">
        <v>93</v>
      </c>
      <c r="AW24" s="39" t="s">
        <v>85</v>
      </c>
      <c r="AX24" s="38" t="s">
        <v>82</v>
      </c>
      <c r="AY24" s="39" t="s">
        <v>85</v>
      </c>
      <c r="AZ24" s="38" t="s">
        <v>82</v>
      </c>
      <c r="BA24" s="39" t="s">
        <v>85</v>
      </c>
      <c r="BB24" s="38" t="s">
        <v>82</v>
      </c>
      <c r="BD24" s="38" t="s">
        <v>82</v>
      </c>
      <c r="BE24" s="39" t="s">
        <v>85</v>
      </c>
      <c r="BF24" s="2" t="s">
        <v>82</v>
      </c>
      <c r="BG24" s="39"/>
      <c r="BH24" s="38" t="s">
        <v>82</v>
      </c>
      <c r="BI24" s="39" t="s">
        <v>85</v>
      </c>
      <c r="BJ24" s="38" t="s">
        <v>198</v>
      </c>
      <c r="BL24" s="38" t="s">
        <v>360</v>
      </c>
      <c r="BN24" s="38" t="s">
        <v>472</v>
      </c>
      <c r="BR24" s="36" t="s">
        <v>82</v>
      </c>
      <c r="BT24" s="38" t="s">
        <v>78</v>
      </c>
      <c r="BV24" s="36" t="s">
        <v>82</v>
      </c>
      <c r="BX24" s="36" t="s">
        <v>82</v>
      </c>
      <c r="BZ24" s="36" t="s">
        <v>82</v>
      </c>
      <c r="CB24" s="36" t="s">
        <v>82</v>
      </c>
      <c r="CD24" s="38" t="s">
        <v>82</v>
      </c>
      <c r="CF24" s="36" t="s">
        <v>82</v>
      </c>
      <c r="CH24" s="2">
        <v>100</v>
      </c>
      <c r="CJ24" s="2">
        <v>88</v>
      </c>
      <c r="CL24" s="2">
        <v>97</v>
      </c>
      <c r="CN24" s="2">
        <v>87</v>
      </c>
      <c r="CP24" s="2">
        <v>107</v>
      </c>
      <c r="CR24" s="2">
        <v>107</v>
      </c>
      <c r="CT24" s="2">
        <v>108</v>
      </c>
      <c r="CV24" s="2">
        <v>105</v>
      </c>
      <c r="CX24" s="2">
        <v>83</v>
      </c>
      <c r="CZ24" s="2">
        <v>86</v>
      </c>
      <c r="DB24" s="2">
        <v>111</v>
      </c>
      <c r="DD24" s="2">
        <v>93</v>
      </c>
      <c r="DF24" s="2">
        <v>113</v>
      </c>
      <c r="DH24" s="2">
        <v>89</v>
      </c>
      <c r="DJ24" s="2">
        <v>113</v>
      </c>
      <c r="DL24" s="2">
        <v>85</v>
      </c>
    </row>
    <row r="25" spans="1:116" x14ac:dyDescent="0.25">
      <c r="A25" s="14" t="s">
        <v>23</v>
      </c>
      <c r="B25" s="2" t="s">
        <v>82</v>
      </c>
      <c r="C25" s="21" t="s">
        <v>85</v>
      </c>
      <c r="D25" s="2" t="s">
        <v>82</v>
      </c>
      <c r="E25" s="21" t="s">
        <v>85</v>
      </c>
      <c r="F25" s="36" t="s">
        <v>93</v>
      </c>
      <c r="G25" s="37" t="s">
        <v>85</v>
      </c>
      <c r="H25" s="2" t="s">
        <v>82</v>
      </c>
      <c r="I25" s="21" t="s">
        <v>85</v>
      </c>
      <c r="J25" s="2" t="s">
        <v>82</v>
      </c>
      <c r="K25" s="21" t="s">
        <v>85</v>
      </c>
      <c r="L25" s="2" t="s">
        <v>82</v>
      </c>
      <c r="M25" s="21" t="s">
        <v>85</v>
      </c>
      <c r="N25" s="2" t="s">
        <v>195</v>
      </c>
      <c r="P25" s="2" t="s">
        <v>82</v>
      </c>
      <c r="Q25" s="21" t="s">
        <v>85</v>
      </c>
      <c r="R25" s="2" t="s">
        <v>82</v>
      </c>
      <c r="T25" s="2" t="s">
        <v>82</v>
      </c>
      <c r="V25" s="2" t="s">
        <v>82</v>
      </c>
      <c r="W25" s="21" t="s">
        <v>85</v>
      </c>
      <c r="X25" s="38" t="s">
        <v>82</v>
      </c>
      <c r="Y25" s="39" t="s">
        <v>85</v>
      </c>
      <c r="Z25" s="38" t="s">
        <v>82</v>
      </c>
      <c r="AA25" s="39" t="s">
        <v>85</v>
      </c>
      <c r="AB25" s="2" t="s">
        <v>82</v>
      </c>
      <c r="AC25" s="39"/>
      <c r="AD25" s="2" t="s">
        <v>82</v>
      </c>
      <c r="AE25" s="39"/>
      <c r="AF25" s="38" t="s">
        <v>82</v>
      </c>
      <c r="AG25" s="39" t="s">
        <v>85</v>
      </c>
      <c r="AH25" s="38" t="s">
        <v>82</v>
      </c>
      <c r="AJ25" s="38" t="s">
        <v>82</v>
      </c>
      <c r="AL25" s="38" t="s">
        <v>82</v>
      </c>
      <c r="AN25" s="38" t="s">
        <v>82</v>
      </c>
      <c r="AP25" s="38" t="s">
        <v>82</v>
      </c>
      <c r="AQ25" s="39" t="s">
        <v>85</v>
      </c>
      <c r="AR25" s="38" t="s">
        <v>82</v>
      </c>
      <c r="AS25" s="39" t="s">
        <v>85</v>
      </c>
      <c r="AT25" s="38" t="s">
        <v>82</v>
      </c>
      <c r="AU25" s="39" t="s">
        <v>85</v>
      </c>
      <c r="AV25" s="38" t="s">
        <v>93</v>
      </c>
      <c r="AW25" s="39" t="s">
        <v>85</v>
      </c>
      <c r="AX25" s="38" t="s">
        <v>82</v>
      </c>
      <c r="AY25" s="39" t="s">
        <v>85</v>
      </c>
      <c r="AZ25" s="38" t="s">
        <v>82</v>
      </c>
      <c r="BA25" s="39" t="s">
        <v>85</v>
      </c>
      <c r="BB25" s="38" t="s">
        <v>82</v>
      </c>
      <c r="BD25" s="38" t="s">
        <v>82</v>
      </c>
      <c r="BE25" s="39" t="s">
        <v>85</v>
      </c>
      <c r="BF25" s="2" t="s">
        <v>82</v>
      </c>
      <c r="BG25" s="39"/>
      <c r="BH25" s="38" t="s">
        <v>82</v>
      </c>
      <c r="BI25" s="39" t="s">
        <v>85</v>
      </c>
      <c r="BJ25" s="38" t="s">
        <v>194</v>
      </c>
      <c r="BL25" s="38" t="s">
        <v>164</v>
      </c>
      <c r="BN25" s="38" t="s">
        <v>80</v>
      </c>
      <c r="BR25" s="36" t="s">
        <v>82</v>
      </c>
      <c r="BT25" s="38" t="s">
        <v>164</v>
      </c>
      <c r="BV25" s="36" t="s">
        <v>82</v>
      </c>
      <c r="BX25" s="36" t="s">
        <v>82</v>
      </c>
      <c r="BZ25" s="36" t="s">
        <v>82</v>
      </c>
      <c r="CB25" s="36" t="s">
        <v>82</v>
      </c>
      <c r="CD25" s="38" t="s">
        <v>82</v>
      </c>
      <c r="CF25" s="36" t="s">
        <v>82</v>
      </c>
      <c r="CH25" s="2">
        <v>95</v>
      </c>
      <c r="CJ25" s="2">
        <v>95</v>
      </c>
      <c r="CL25" s="2">
        <v>115</v>
      </c>
      <c r="CN25" s="2">
        <v>95</v>
      </c>
      <c r="CP25" s="2">
        <v>107</v>
      </c>
      <c r="CR25" s="2">
        <v>103</v>
      </c>
      <c r="CT25" s="2">
        <v>108</v>
      </c>
      <c r="CV25" s="2">
        <v>90</v>
      </c>
      <c r="CX25" s="2">
        <v>92</v>
      </c>
      <c r="CZ25" s="2">
        <v>82</v>
      </c>
      <c r="DB25" s="2">
        <v>98</v>
      </c>
      <c r="DD25" s="2">
        <v>114</v>
      </c>
      <c r="DF25" s="2">
        <v>122</v>
      </c>
      <c r="DH25" s="2">
        <v>84</v>
      </c>
      <c r="DJ25" s="2">
        <v>94</v>
      </c>
      <c r="DL25" s="2">
        <v>86</v>
      </c>
    </row>
    <row r="26" spans="1:116" x14ac:dyDescent="0.25">
      <c r="A26" s="14" t="s">
        <v>1159</v>
      </c>
      <c r="B26" s="2" t="s">
        <v>83</v>
      </c>
      <c r="C26" s="21" t="s">
        <v>85</v>
      </c>
      <c r="D26" s="2" t="s">
        <v>83</v>
      </c>
      <c r="E26" s="21" t="s">
        <v>85</v>
      </c>
      <c r="F26" s="36" t="s">
        <v>564</v>
      </c>
      <c r="G26" s="37" t="s">
        <v>85</v>
      </c>
      <c r="H26" s="2" t="s">
        <v>83</v>
      </c>
      <c r="I26" s="21" t="s">
        <v>85</v>
      </c>
      <c r="J26" s="2" t="s">
        <v>94</v>
      </c>
      <c r="K26" s="21" t="s">
        <v>85</v>
      </c>
      <c r="L26" s="2" t="s">
        <v>83</v>
      </c>
      <c r="M26" s="21" t="s">
        <v>85</v>
      </c>
      <c r="N26" s="2" t="s">
        <v>280</v>
      </c>
      <c r="P26" s="2" t="s">
        <v>83</v>
      </c>
      <c r="Q26" s="21" t="s">
        <v>85</v>
      </c>
      <c r="R26" s="2" t="s">
        <v>83</v>
      </c>
      <c r="T26" s="2" t="s">
        <v>94</v>
      </c>
      <c r="V26" s="2" t="s">
        <v>83</v>
      </c>
      <c r="W26" s="21" t="s">
        <v>85</v>
      </c>
      <c r="X26" s="38" t="s">
        <v>83</v>
      </c>
      <c r="Y26" s="39" t="s">
        <v>85</v>
      </c>
      <c r="Z26" s="38" t="s">
        <v>83</v>
      </c>
      <c r="AA26" s="39" t="s">
        <v>85</v>
      </c>
      <c r="AB26" s="2" t="s">
        <v>83</v>
      </c>
      <c r="AC26" s="39"/>
      <c r="AD26" s="2" t="s">
        <v>83</v>
      </c>
      <c r="AE26" s="39"/>
      <c r="AF26" s="38" t="s">
        <v>83</v>
      </c>
      <c r="AG26" s="39" t="s">
        <v>85</v>
      </c>
      <c r="AH26" s="38" t="s">
        <v>94</v>
      </c>
      <c r="AJ26" s="38" t="s">
        <v>83</v>
      </c>
      <c r="AL26" s="38" t="s">
        <v>83</v>
      </c>
      <c r="AN26" s="38" t="s">
        <v>83</v>
      </c>
      <c r="AP26" s="38" t="s">
        <v>94</v>
      </c>
      <c r="AQ26" s="39" t="s">
        <v>85</v>
      </c>
      <c r="AR26" s="38" t="s">
        <v>94</v>
      </c>
      <c r="AS26" s="39" t="s">
        <v>85</v>
      </c>
      <c r="AT26" s="38" t="s">
        <v>83</v>
      </c>
      <c r="AU26" s="39" t="s">
        <v>85</v>
      </c>
      <c r="AV26" s="38" t="s">
        <v>94</v>
      </c>
      <c r="AW26" s="39" t="s">
        <v>85</v>
      </c>
      <c r="AX26" s="38" t="s">
        <v>83</v>
      </c>
      <c r="AY26" s="39" t="s">
        <v>85</v>
      </c>
      <c r="AZ26" s="38" t="s">
        <v>83</v>
      </c>
      <c r="BA26" s="39" t="s">
        <v>85</v>
      </c>
      <c r="BB26" s="38" t="s">
        <v>94</v>
      </c>
      <c r="BD26" s="38" t="s">
        <v>94</v>
      </c>
      <c r="BE26" s="39" t="s">
        <v>85</v>
      </c>
      <c r="BF26" s="2" t="s">
        <v>94</v>
      </c>
      <c r="BG26" s="39"/>
      <c r="BH26" s="38" t="s">
        <v>83</v>
      </c>
      <c r="BI26" s="39" t="s">
        <v>85</v>
      </c>
      <c r="BJ26" s="38" t="s">
        <v>352</v>
      </c>
      <c r="BL26" s="38" t="s">
        <v>80</v>
      </c>
      <c r="BN26" s="38" t="s">
        <v>471</v>
      </c>
      <c r="BR26" s="36" t="s">
        <v>83</v>
      </c>
      <c r="BT26" s="38" t="s">
        <v>80</v>
      </c>
      <c r="BV26" s="36" t="s">
        <v>83</v>
      </c>
      <c r="BX26" s="36" t="s">
        <v>83</v>
      </c>
      <c r="BZ26" s="36" t="s">
        <v>83</v>
      </c>
      <c r="CB26" s="36" t="s">
        <v>83</v>
      </c>
      <c r="CD26" s="38" t="s">
        <v>83</v>
      </c>
      <c r="CF26" s="36" t="s">
        <v>83</v>
      </c>
      <c r="CH26" s="2">
        <v>101</v>
      </c>
      <c r="CJ26" s="2">
        <v>95</v>
      </c>
      <c r="CL26" s="2">
        <v>84</v>
      </c>
      <c r="CN26" s="2">
        <v>71</v>
      </c>
      <c r="CP26" s="2">
        <v>110</v>
      </c>
      <c r="CR26" s="2">
        <v>99</v>
      </c>
      <c r="CT26" s="2">
        <v>108</v>
      </c>
      <c r="CV26" s="2">
        <v>87</v>
      </c>
      <c r="CX26" s="2">
        <v>93</v>
      </c>
      <c r="CZ26" s="2">
        <v>88</v>
      </c>
      <c r="DB26" s="2">
        <v>128</v>
      </c>
      <c r="DD26" s="2">
        <v>112</v>
      </c>
      <c r="DF26" s="2">
        <v>91</v>
      </c>
      <c r="DH26" s="2">
        <v>100</v>
      </c>
      <c r="DJ26" s="2">
        <v>102</v>
      </c>
      <c r="DL26" s="2">
        <v>91</v>
      </c>
    </row>
    <row r="27" spans="1:116" x14ac:dyDescent="0.25">
      <c r="A27" s="14" t="s">
        <v>24</v>
      </c>
      <c r="B27" s="2" t="s">
        <v>83</v>
      </c>
      <c r="C27" s="21" t="s">
        <v>85</v>
      </c>
      <c r="D27" s="2" t="s">
        <v>83</v>
      </c>
      <c r="E27" s="21" t="s">
        <v>85</v>
      </c>
      <c r="F27" s="36" t="s">
        <v>83</v>
      </c>
      <c r="G27" s="37" t="s">
        <v>85</v>
      </c>
      <c r="H27" s="2" t="s">
        <v>83</v>
      </c>
      <c r="I27" s="21" t="s">
        <v>85</v>
      </c>
      <c r="J27" s="2" t="s">
        <v>83</v>
      </c>
      <c r="K27" s="21" t="s">
        <v>85</v>
      </c>
      <c r="L27" s="2" t="s">
        <v>83</v>
      </c>
      <c r="M27" s="21" t="s">
        <v>85</v>
      </c>
      <c r="N27" s="2" t="s">
        <v>518</v>
      </c>
      <c r="P27" s="2" t="s">
        <v>83</v>
      </c>
      <c r="Q27" s="21" t="s">
        <v>85</v>
      </c>
      <c r="R27" s="2" t="s">
        <v>83</v>
      </c>
      <c r="T27" s="2" t="s">
        <v>83</v>
      </c>
      <c r="V27" s="2" t="s">
        <v>83</v>
      </c>
      <c r="W27" s="21" t="s">
        <v>85</v>
      </c>
      <c r="X27" s="38" t="s">
        <v>83</v>
      </c>
      <c r="Y27" s="39" t="s">
        <v>85</v>
      </c>
      <c r="Z27" s="38" t="s">
        <v>83</v>
      </c>
      <c r="AA27" s="39" t="s">
        <v>85</v>
      </c>
      <c r="AB27" s="2" t="s">
        <v>83</v>
      </c>
      <c r="AC27" s="39"/>
      <c r="AD27" s="2" t="s">
        <v>83</v>
      </c>
      <c r="AE27" s="39"/>
      <c r="AF27" s="38" t="s">
        <v>83</v>
      </c>
      <c r="AG27" s="39" t="s">
        <v>85</v>
      </c>
      <c r="AH27" s="38" t="s">
        <v>83</v>
      </c>
      <c r="AJ27" s="38" t="s">
        <v>83</v>
      </c>
      <c r="AL27" s="38" t="s">
        <v>83</v>
      </c>
      <c r="AN27" s="38" t="s">
        <v>83</v>
      </c>
      <c r="AP27" s="38" t="s">
        <v>83</v>
      </c>
      <c r="AQ27" s="39" t="s">
        <v>85</v>
      </c>
      <c r="AR27" s="38" t="s">
        <v>83</v>
      </c>
      <c r="AS27" s="39"/>
      <c r="AT27" s="38" t="s">
        <v>83</v>
      </c>
      <c r="AU27" s="39"/>
      <c r="AV27" s="38" t="s">
        <v>83</v>
      </c>
      <c r="AW27" s="39" t="s">
        <v>85</v>
      </c>
      <c r="AX27" s="38" t="s">
        <v>83</v>
      </c>
      <c r="AY27" s="39"/>
      <c r="AZ27" s="38" t="s">
        <v>83</v>
      </c>
      <c r="BA27" s="39"/>
      <c r="BB27" s="38" t="s">
        <v>83</v>
      </c>
      <c r="BD27" s="38" t="s">
        <v>83</v>
      </c>
      <c r="BE27" s="39"/>
      <c r="BF27" s="2" t="s">
        <v>83</v>
      </c>
      <c r="BG27" s="39"/>
      <c r="BH27" s="38" t="s">
        <v>83</v>
      </c>
      <c r="BI27" s="39"/>
      <c r="BJ27" s="38" t="s">
        <v>352</v>
      </c>
      <c r="BL27" s="38" t="s">
        <v>80</v>
      </c>
      <c r="BN27" s="38" t="s">
        <v>471</v>
      </c>
      <c r="BR27" s="36" t="s">
        <v>83</v>
      </c>
      <c r="BT27" s="38" t="s">
        <v>80</v>
      </c>
      <c r="BV27" s="36" t="s">
        <v>83</v>
      </c>
      <c r="BX27" s="36" t="s">
        <v>83</v>
      </c>
      <c r="BZ27" s="36" t="s">
        <v>83</v>
      </c>
      <c r="CB27" s="36" t="s">
        <v>83</v>
      </c>
      <c r="CD27" s="38" t="s">
        <v>83</v>
      </c>
      <c r="CF27" s="36" t="s">
        <v>83</v>
      </c>
      <c r="CH27" s="2">
        <v>102</v>
      </c>
      <c r="CJ27" s="2">
        <v>75</v>
      </c>
      <c r="CL27" s="2">
        <v>82</v>
      </c>
      <c r="CN27" s="2">
        <v>108</v>
      </c>
      <c r="CP27" s="2">
        <v>106</v>
      </c>
      <c r="CR27" s="2">
        <v>91</v>
      </c>
      <c r="CT27" s="2">
        <v>86</v>
      </c>
      <c r="CV27" s="2">
        <v>101</v>
      </c>
      <c r="CX27" s="2">
        <v>99</v>
      </c>
      <c r="CZ27" s="2">
        <v>90</v>
      </c>
      <c r="DB27" s="2">
        <v>107</v>
      </c>
      <c r="DD27" s="2">
        <v>98</v>
      </c>
      <c r="DF27" s="2">
        <v>117</v>
      </c>
      <c r="DH27" s="2">
        <v>110</v>
      </c>
      <c r="DJ27" s="2">
        <v>97</v>
      </c>
      <c r="DL27" s="2">
        <v>102</v>
      </c>
    </row>
    <row r="28" spans="1:116" x14ac:dyDescent="0.25">
      <c r="A28" s="14" t="s">
        <v>1158</v>
      </c>
      <c r="B28" s="2" t="s">
        <v>83</v>
      </c>
      <c r="C28" s="21" t="s">
        <v>85</v>
      </c>
      <c r="D28" s="2" t="s">
        <v>83</v>
      </c>
      <c r="E28" s="21" t="s">
        <v>85</v>
      </c>
      <c r="F28" s="36" t="s">
        <v>564</v>
      </c>
      <c r="G28" s="37" t="s">
        <v>85</v>
      </c>
      <c r="H28" s="2" t="s">
        <v>83</v>
      </c>
      <c r="I28" s="21" t="s">
        <v>85</v>
      </c>
      <c r="J28" s="2" t="s">
        <v>94</v>
      </c>
      <c r="K28" s="21" t="s">
        <v>85</v>
      </c>
      <c r="L28" s="2" t="s">
        <v>83</v>
      </c>
      <c r="M28" s="21" t="s">
        <v>85</v>
      </c>
      <c r="N28" s="2" t="s">
        <v>280</v>
      </c>
      <c r="P28" s="2" t="s">
        <v>83</v>
      </c>
      <c r="Q28" s="21" t="s">
        <v>85</v>
      </c>
      <c r="R28" s="2" t="s">
        <v>83</v>
      </c>
      <c r="T28" s="2" t="s">
        <v>94</v>
      </c>
      <c r="V28" s="2" t="s">
        <v>83</v>
      </c>
      <c r="W28" s="21" t="s">
        <v>85</v>
      </c>
      <c r="X28" s="38" t="s">
        <v>83</v>
      </c>
      <c r="Y28" s="39" t="s">
        <v>85</v>
      </c>
      <c r="Z28" s="38" t="s">
        <v>83</v>
      </c>
      <c r="AA28" s="39" t="s">
        <v>85</v>
      </c>
      <c r="AB28" s="2" t="s">
        <v>83</v>
      </c>
      <c r="AC28" s="39"/>
      <c r="AD28" s="2" t="s">
        <v>83</v>
      </c>
      <c r="AE28" s="39"/>
      <c r="AF28" s="38" t="s">
        <v>83</v>
      </c>
      <c r="AG28" s="39" t="s">
        <v>85</v>
      </c>
      <c r="AH28" s="38" t="s">
        <v>94</v>
      </c>
      <c r="AJ28" s="38" t="s">
        <v>83</v>
      </c>
      <c r="AL28" s="38" t="s">
        <v>83</v>
      </c>
      <c r="AN28" s="38" t="s">
        <v>83</v>
      </c>
      <c r="AP28" s="38" t="s">
        <v>94</v>
      </c>
      <c r="AQ28" s="39" t="s">
        <v>85</v>
      </c>
      <c r="AR28" s="38" t="s">
        <v>94</v>
      </c>
      <c r="AS28" s="39"/>
      <c r="AT28" s="38" t="s">
        <v>83</v>
      </c>
      <c r="AU28" s="39"/>
      <c r="AV28" s="38" t="s">
        <v>94</v>
      </c>
      <c r="AW28" s="39" t="s">
        <v>85</v>
      </c>
      <c r="AX28" s="38" t="s">
        <v>83</v>
      </c>
      <c r="AY28" s="39"/>
      <c r="AZ28" s="38" t="s">
        <v>83</v>
      </c>
      <c r="BA28" s="39"/>
      <c r="BB28" s="38" t="s">
        <v>94</v>
      </c>
      <c r="BD28" s="38" t="s">
        <v>94</v>
      </c>
      <c r="BE28" s="39"/>
      <c r="BF28" s="2" t="s">
        <v>94</v>
      </c>
      <c r="BG28" s="39"/>
      <c r="BH28" s="38" t="s">
        <v>83</v>
      </c>
      <c r="BI28" s="39"/>
      <c r="BJ28" s="38" t="s">
        <v>198</v>
      </c>
      <c r="BL28" s="38" t="s">
        <v>360</v>
      </c>
      <c r="BN28" s="38" t="s">
        <v>472</v>
      </c>
      <c r="BR28" s="36" t="s">
        <v>83</v>
      </c>
      <c r="BT28" s="38" t="s">
        <v>78</v>
      </c>
      <c r="BV28" s="36" t="s">
        <v>83</v>
      </c>
      <c r="BX28" s="36" t="s">
        <v>83</v>
      </c>
      <c r="BZ28" s="36" t="s">
        <v>83</v>
      </c>
      <c r="CB28" s="36" t="s">
        <v>83</v>
      </c>
      <c r="CD28" s="38" t="s">
        <v>83</v>
      </c>
      <c r="CF28" s="36" t="s">
        <v>83</v>
      </c>
      <c r="CH28" s="2">
        <v>62</v>
      </c>
      <c r="CJ28" s="2">
        <v>100</v>
      </c>
      <c r="CL28" s="2">
        <v>29</v>
      </c>
      <c r="CN28" s="2">
        <v>57</v>
      </c>
      <c r="CP28" s="2">
        <v>117</v>
      </c>
      <c r="CR28" s="2">
        <v>109</v>
      </c>
      <c r="CT28" s="2">
        <v>110</v>
      </c>
      <c r="CV28" s="2">
        <v>97</v>
      </c>
      <c r="CX28" s="2">
        <v>95</v>
      </c>
      <c r="CZ28" s="2">
        <v>88</v>
      </c>
      <c r="DB28" s="2">
        <v>132</v>
      </c>
      <c r="DD28" s="2">
        <v>116</v>
      </c>
      <c r="DF28" s="2">
        <v>95</v>
      </c>
      <c r="DH28" s="2">
        <v>97</v>
      </c>
      <c r="DJ28" s="2">
        <v>112</v>
      </c>
      <c r="DL28" s="2">
        <v>38</v>
      </c>
    </row>
    <row r="29" spans="1:116" x14ac:dyDescent="0.25">
      <c r="A29" s="14" t="s">
        <v>25</v>
      </c>
      <c r="B29" s="2" t="s">
        <v>82</v>
      </c>
      <c r="C29" s="21" t="s">
        <v>85</v>
      </c>
      <c r="D29" s="2" t="s">
        <v>82</v>
      </c>
      <c r="E29" s="21" t="s">
        <v>85</v>
      </c>
      <c r="F29" s="36" t="s">
        <v>93</v>
      </c>
      <c r="G29" s="37" t="s">
        <v>85</v>
      </c>
      <c r="H29" s="2" t="s">
        <v>82</v>
      </c>
      <c r="I29" s="21" t="s">
        <v>85</v>
      </c>
      <c r="J29" s="2" t="s">
        <v>82</v>
      </c>
      <c r="K29" s="21" t="s">
        <v>85</v>
      </c>
      <c r="L29" s="2" t="s">
        <v>82</v>
      </c>
      <c r="M29" s="21" t="s">
        <v>85</v>
      </c>
      <c r="N29" s="2" t="s">
        <v>195</v>
      </c>
      <c r="P29" s="2" t="s">
        <v>82</v>
      </c>
      <c r="Q29" s="21" t="s">
        <v>85</v>
      </c>
      <c r="R29" s="2" t="s">
        <v>82</v>
      </c>
      <c r="T29" s="2" t="s">
        <v>82</v>
      </c>
      <c r="V29" s="2">
        <v>0.06</v>
      </c>
      <c r="W29" s="21" t="s">
        <v>86</v>
      </c>
      <c r="X29" s="38">
        <v>0.11</v>
      </c>
      <c r="Y29" s="39" t="s">
        <v>86</v>
      </c>
      <c r="Z29" s="38">
        <v>5.3999999999999999E-2</v>
      </c>
      <c r="AA29" s="39" t="s">
        <v>86</v>
      </c>
      <c r="AB29" s="2">
        <v>0.12</v>
      </c>
      <c r="AC29" s="39" t="s">
        <v>86</v>
      </c>
      <c r="AD29" s="2">
        <v>8.6999999999999994E-2</v>
      </c>
      <c r="AE29" s="39" t="s">
        <v>86</v>
      </c>
      <c r="AF29" s="38">
        <v>0.11</v>
      </c>
      <c r="AG29" s="39" t="s">
        <v>86</v>
      </c>
      <c r="AH29" s="38" t="s">
        <v>82</v>
      </c>
      <c r="AJ29" s="38" t="s">
        <v>82</v>
      </c>
      <c r="AL29" s="38" t="s">
        <v>82</v>
      </c>
      <c r="AN29" s="38" t="s">
        <v>82</v>
      </c>
      <c r="AP29" s="38" t="s">
        <v>82</v>
      </c>
      <c r="AQ29" s="39" t="s">
        <v>85</v>
      </c>
      <c r="AR29" s="38" t="s">
        <v>1735</v>
      </c>
      <c r="AS29" s="39" t="s">
        <v>86</v>
      </c>
      <c r="AT29" s="38" t="s">
        <v>82</v>
      </c>
      <c r="AU29" s="39" t="s">
        <v>85</v>
      </c>
      <c r="AV29" s="38" t="s">
        <v>93</v>
      </c>
      <c r="AW29" s="39" t="s">
        <v>85</v>
      </c>
      <c r="AX29" s="38" t="s">
        <v>82</v>
      </c>
      <c r="AY29" s="39" t="s">
        <v>85</v>
      </c>
      <c r="AZ29" s="38" t="s">
        <v>82</v>
      </c>
      <c r="BA29" s="39" t="s">
        <v>85</v>
      </c>
      <c r="BB29" s="38" t="s">
        <v>82</v>
      </c>
      <c r="BD29" s="38" t="s">
        <v>82</v>
      </c>
      <c r="BE29" s="39" t="s">
        <v>85</v>
      </c>
      <c r="BF29" s="2" t="s">
        <v>82</v>
      </c>
      <c r="BG29" s="39"/>
      <c r="BH29" s="38" t="s">
        <v>82</v>
      </c>
      <c r="BI29" s="39" t="s">
        <v>85</v>
      </c>
      <c r="BJ29" s="38" t="s">
        <v>206</v>
      </c>
      <c r="BL29" s="38" t="s">
        <v>334</v>
      </c>
      <c r="BN29" s="38" t="s">
        <v>473</v>
      </c>
      <c r="BR29" s="36" t="s">
        <v>82</v>
      </c>
      <c r="BT29" s="38" t="s">
        <v>165</v>
      </c>
      <c r="BV29" s="36" t="s">
        <v>82</v>
      </c>
      <c r="BX29" s="36" t="s">
        <v>82</v>
      </c>
      <c r="BZ29" s="36" t="s">
        <v>82</v>
      </c>
      <c r="CB29" s="36" t="s">
        <v>82</v>
      </c>
      <c r="CD29" s="38" t="s">
        <v>82</v>
      </c>
      <c r="CF29" s="36" t="s">
        <v>82</v>
      </c>
      <c r="CH29" s="2">
        <v>89</v>
      </c>
      <c r="CJ29" s="2">
        <v>85</v>
      </c>
      <c r="CL29" s="2">
        <v>94</v>
      </c>
      <c r="CN29" s="2">
        <v>86</v>
      </c>
      <c r="CP29" s="2">
        <v>102</v>
      </c>
      <c r="CR29" s="2">
        <v>91</v>
      </c>
      <c r="CT29" s="2">
        <v>91</v>
      </c>
      <c r="CV29" s="2">
        <v>83</v>
      </c>
      <c r="CX29" s="2">
        <v>87</v>
      </c>
      <c r="CZ29" s="2">
        <v>74</v>
      </c>
      <c r="DB29" s="2">
        <v>100</v>
      </c>
      <c r="DD29" s="2">
        <v>80</v>
      </c>
      <c r="DF29" s="2">
        <v>102</v>
      </c>
      <c r="DH29" s="2">
        <v>90</v>
      </c>
      <c r="DJ29" s="2">
        <v>98</v>
      </c>
      <c r="DL29" s="2">
        <v>86</v>
      </c>
    </row>
    <row r="30" spans="1:116" x14ac:dyDescent="0.25">
      <c r="A30" s="14" t="s">
        <v>26</v>
      </c>
      <c r="B30" s="2" t="s">
        <v>1720</v>
      </c>
      <c r="C30" s="21" t="s">
        <v>86</v>
      </c>
      <c r="D30" s="2" t="s">
        <v>83</v>
      </c>
      <c r="E30" s="21" t="s">
        <v>85</v>
      </c>
      <c r="F30" s="36" t="s">
        <v>1732</v>
      </c>
      <c r="G30" s="37" t="s">
        <v>86</v>
      </c>
      <c r="H30" s="2" t="s">
        <v>83</v>
      </c>
      <c r="I30" s="21" t="s">
        <v>85</v>
      </c>
      <c r="J30" s="2">
        <v>0.22</v>
      </c>
      <c r="K30" s="21" t="s">
        <v>86</v>
      </c>
      <c r="L30" s="2">
        <v>0.25</v>
      </c>
      <c r="M30" s="21" t="s">
        <v>86</v>
      </c>
      <c r="N30" s="2" t="s">
        <v>280</v>
      </c>
      <c r="P30" s="2" t="s">
        <v>1733</v>
      </c>
      <c r="Q30" s="21" t="s">
        <v>86</v>
      </c>
      <c r="R30" s="2" t="s">
        <v>83</v>
      </c>
      <c r="T30" s="2" t="s">
        <v>94</v>
      </c>
      <c r="V30" s="2" t="s">
        <v>1173</v>
      </c>
      <c r="W30" s="21" t="s">
        <v>86</v>
      </c>
      <c r="X30" s="38" t="s">
        <v>83</v>
      </c>
      <c r="Y30" s="39" t="s">
        <v>85</v>
      </c>
      <c r="Z30" s="38" t="s">
        <v>83</v>
      </c>
      <c r="AA30" s="39" t="s">
        <v>85</v>
      </c>
      <c r="AB30" s="2" t="s">
        <v>83</v>
      </c>
      <c r="AC30" s="39"/>
      <c r="AD30" s="2" t="s">
        <v>1734</v>
      </c>
      <c r="AE30" s="39" t="s">
        <v>86</v>
      </c>
      <c r="AF30" s="38" t="s">
        <v>83</v>
      </c>
      <c r="AG30" s="39" t="s">
        <v>85</v>
      </c>
      <c r="AH30" s="38" t="s">
        <v>94</v>
      </c>
      <c r="AJ30" s="38" t="s">
        <v>83</v>
      </c>
      <c r="AL30" s="38" t="s">
        <v>83</v>
      </c>
      <c r="AN30" s="38" t="s">
        <v>83</v>
      </c>
      <c r="AP30" s="38" t="s">
        <v>92</v>
      </c>
      <c r="AQ30" s="39" t="s">
        <v>85</v>
      </c>
      <c r="AR30" s="38" t="s">
        <v>1736</v>
      </c>
      <c r="AS30" s="39" t="s">
        <v>86</v>
      </c>
      <c r="AT30" s="38" t="s">
        <v>83</v>
      </c>
      <c r="AU30" s="39" t="s">
        <v>85</v>
      </c>
      <c r="AV30" s="38" t="s">
        <v>92</v>
      </c>
      <c r="AW30" s="39" t="s">
        <v>85</v>
      </c>
      <c r="AX30" s="38" t="s">
        <v>1738</v>
      </c>
      <c r="AY30" s="39" t="s">
        <v>86</v>
      </c>
      <c r="AZ30" s="38" t="s">
        <v>83</v>
      </c>
      <c r="BA30" s="39" t="s">
        <v>85</v>
      </c>
      <c r="BB30" s="38" t="s">
        <v>94</v>
      </c>
      <c r="BD30" s="38" t="s">
        <v>1949</v>
      </c>
      <c r="BE30" s="39" t="s">
        <v>86</v>
      </c>
      <c r="BF30" s="2" t="s">
        <v>1950</v>
      </c>
      <c r="BG30" s="39" t="s">
        <v>86</v>
      </c>
      <c r="BH30" s="38" t="s">
        <v>83</v>
      </c>
      <c r="BI30" s="39" t="s">
        <v>85</v>
      </c>
      <c r="BJ30" s="38" t="s">
        <v>349</v>
      </c>
      <c r="BL30" s="38" t="s">
        <v>511</v>
      </c>
      <c r="BN30" s="38" t="s">
        <v>158</v>
      </c>
      <c r="BR30" s="36" t="s">
        <v>83</v>
      </c>
      <c r="BT30" s="38" t="s">
        <v>156</v>
      </c>
      <c r="BV30" s="36" t="s">
        <v>83</v>
      </c>
      <c r="BX30" s="36" t="s">
        <v>83</v>
      </c>
      <c r="BZ30" s="36" t="s">
        <v>83</v>
      </c>
      <c r="CB30" s="36" t="s">
        <v>83</v>
      </c>
      <c r="CD30" s="38" t="s">
        <v>83</v>
      </c>
      <c r="CF30" s="36" t="s">
        <v>83</v>
      </c>
      <c r="CH30" s="2">
        <v>111</v>
      </c>
      <c r="CJ30" s="2">
        <v>107</v>
      </c>
      <c r="CL30" s="2">
        <v>90</v>
      </c>
      <c r="CN30" s="2">
        <v>85</v>
      </c>
      <c r="CP30" s="2">
        <v>105</v>
      </c>
      <c r="CR30" s="2">
        <v>103</v>
      </c>
      <c r="CT30" s="2">
        <v>98</v>
      </c>
      <c r="CV30" s="2">
        <v>91</v>
      </c>
      <c r="CX30" s="2">
        <v>87</v>
      </c>
      <c r="CZ30" s="2">
        <v>79</v>
      </c>
      <c r="DB30" s="2">
        <v>104</v>
      </c>
      <c r="DD30" s="2">
        <v>92</v>
      </c>
      <c r="DF30" s="2">
        <v>103</v>
      </c>
      <c r="DH30" s="2">
        <v>96</v>
      </c>
      <c r="DJ30" s="2">
        <v>98</v>
      </c>
      <c r="DL30" s="2">
        <v>83</v>
      </c>
    </row>
    <row r="31" spans="1:116" x14ac:dyDescent="0.25">
      <c r="A31" s="14" t="s">
        <v>27</v>
      </c>
      <c r="B31" s="2" t="s">
        <v>82</v>
      </c>
      <c r="C31" s="21" t="s">
        <v>85</v>
      </c>
      <c r="D31" s="2" t="s">
        <v>82</v>
      </c>
      <c r="E31" s="21" t="s">
        <v>85</v>
      </c>
      <c r="F31" s="36" t="s">
        <v>93</v>
      </c>
      <c r="G31" s="37" t="s">
        <v>85</v>
      </c>
      <c r="H31" s="2" t="s">
        <v>82</v>
      </c>
      <c r="I31" s="21" t="s">
        <v>85</v>
      </c>
      <c r="J31" s="2" t="s">
        <v>82</v>
      </c>
      <c r="K31" s="21" t="s">
        <v>85</v>
      </c>
      <c r="L31" s="2" t="s">
        <v>82</v>
      </c>
      <c r="M31" s="21" t="s">
        <v>85</v>
      </c>
      <c r="N31" s="2" t="s">
        <v>195</v>
      </c>
      <c r="P31" s="2" t="s">
        <v>82</v>
      </c>
      <c r="Q31" s="21" t="s">
        <v>85</v>
      </c>
      <c r="R31" s="2" t="s">
        <v>82</v>
      </c>
      <c r="T31" s="2" t="s">
        <v>82</v>
      </c>
      <c r="V31" s="2" t="s">
        <v>82</v>
      </c>
      <c r="W31" s="21" t="s">
        <v>85</v>
      </c>
      <c r="X31" s="38" t="s">
        <v>82</v>
      </c>
      <c r="Y31" s="39" t="s">
        <v>85</v>
      </c>
      <c r="Z31" s="38" t="s">
        <v>82</v>
      </c>
      <c r="AA31" s="39" t="s">
        <v>85</v>
      </c>
      <c r="AB31" s="2" t="s">
        <v>82</v>
      </c>
      <c r="AC31" s="39"/>
      <c r="AD31" s="2" t="s">
        <v>82</v>
      </c>
      <c r="AE31" s="39"/>
      <c r="AF31" s="38" t="s">
        <v>82</v>
      </c>
      <c r="AG31" s="39" t="s">
        <v>85</v>
      </c>
      <c r="AH31" s="38" t="s">
        <v>82</v>
      </c>
      <c r="AJ31" s="38" t="s">
        <v>82</v>
      </c>
      <c r="AL31" s="38" t="s">
        <v>82</v>
      </c>
      <c r="AN31" s="38" t="s">
        <v>82</v>
      </c>
      <c r="AP31" s="38">
        <v>5.1999999999999998E-2</v>
      </c>
      <c r="AQ31" s="39" t="s">
        <v>86</v>
      </c>
      <c r="AR31" s="38">
        <v>0.25</v>
      </c>
      <c r="AS31" s="39" t="s">
        <v>85</v>
      </c>
      <c r="AT31" s="38">
        <v>0.22</v>
      </c>
      <c r="AU31" s="39" t="s">
        <v>85</v>
      </c>
      <c r="AV31" s="38" t="s">
        <v>93</v>
      </c>
      <c r="AW31" s="39" t="s">
        <v>85</v>
      </c>
      <c r="AX31" s="38" t="s">
        <v>82</v>
      </c>
      <c r="AY31" s="39" t="s">
        <v>85</v>
      </c>
      <c r="AZ31" s="38" t="s">
        <v>82</v>
      </c>
      <c r="BA31" s="39" t="s">
        <v>85</v>
      </c>
      <c r="BB31" s="38" t="s">
        <v>82</v>
      </c>
      <c r="BD31" s="38" t="s">
        <v>82</v>
      </c>
      <c r="BE31" s="39" t="s">
        <v>85</v>
      </c>
      <c r="BF31" s="2" t="s">
        <v>82</v>
      </c>
      <c r="BG31" s="39"/>
      <c r="BH31" s="38" t="s">
        <v>82</v>
      </c>
      <c r="BI31" s="39" t="s">
        <v>85</v>
      </c>
      <c r="BJ31" s="38" t="s">
        <v>198</v>
      </c>
      <c r="BL31" s="38" t="s">
        <v>360</v>
      </c>
      <c r="BN31" s="38" t="s">
        <v>472</v>
      </c>
      <c r="BR31" s="36" t="s">
        <v>82</v>
      </c>
      <c r="BT31" s="38" t="s">
        <v>78</v>
      </c>
      <c r="BV31" s="36" t="s">
        <v>82</v>
      </c>
      <c r="BX31" s="36" t="s">
        <v>82</v>
      </c>
      <c r="BZ31" s="36" t="s">
        <v>82</v>
      </c>
      <c r="CB31" s="36" t="s">
        <v>82</v>
      </c>
      <c r="CD31" s="38" t="s">
        <v>82</v>
      </c>
      <c r="CF31" s="36" t="s">
        <v>82</v>
      </c>
      <c r="CH31" s="2">
        <v>95</v>
      </c>
      <c r="CJ31" s="2">
        <v>84</v>
      </c>
      <c r="CL31" s="2">
        <v>90</v>
      </c>
      <c r="CN31" s="2">
        <v>83</v>
      </c>
      <c r="CP31" s="2">
        <v>89</v>
      </c>
      <c r="CR31" s="2">
        <v>92</v>
      </c>
      <c r="CT31" s="2">
        <v>85</v>
      </c>
      <c r="CV31" s="2">
        <v>79</v>
      </c>
      <c r="CX31" s="2">
        <v>88</v>
      </c>
      <c r="CZ31" s="2">
        <v>72</v>
      </c>
      <c r="DB31" s="2">
        <v>97</v>
      </c>
      <c r="DD31" s="2">
        <v>87</v>
      </c>
      <c r="DF31" s="2">
        <v>107</v>
      </c>
      <c r="DH31" s="2">
        <v>93</v>
      </c>
      <c r="DJ31" s="2">
        <v>99</v>
      </c>
      <c r="DL31" s="2">
        <v>82</v>
      </c>
    </row>
    <row r="32" spans="1:116" x14ac:dyDescent="0.25">
      <c r="A32" s="14" t="s">
        <v>28</v>
      </c>
      <c r="B32" s="2" t="s">
        <v>82</v>
      </c>
      <c r="C32" s="21" t="s">
        <v>85</v>
      </c>
      <c r="D32" s="2" t="s">
        <v>82</v>
      </c>
      <c r="E32" s="21" t="s">
        <v>85</v>
      </c>
      <c r="F32" s="36" t="s">
        <v>93</v>
      </c>
      <c r="G32" s="37" t="s">
        <v>85</v>
      </c>
      <c r="H32" s="2" t="s">
        <v>82</v>
      </c>
      <c r="I32" s="21" t="s">
        <v>85</v>
      </c>
      <c r="J32" s="2" t="s">
        <v>82</v>
      </c>
      <c r="K32" s="21" t="s">
        <v>85</v>
      </c>
      <c r="L32" s="2" t="s">
        <v>82</v>
      </c>
      <c r="M32" s="21" t="s">
        <v>85</v>
      </c>
      <c r="N32" s="2" t="s">
        <v>195</v>
      </c>
      <c r="P32" s="2" t="s">
        <v>82</v>
      </c>
      <c r="Q32" s="21" t="s">
        <v>85</v>
      </c>
      <c r="R32" s="2" t="s">
        <v>82</v>
      </c>
      <c r="T32" s="2" t="s">
        <v>82</v>
      </c>
      <c r="V32" s="2" t="s">
        <v>82</v>
      </c>
      <c r="W32" s="21" t="s">
        <v>85</v>
      </c>
      <c r="X32" s="38" t="s">
        <v>1323</v>
      </c>
      <c r="Y32" s="39" t="s">
        <v>86</v>
      </c>
      <c r="Z32" s="38" t="s">
        <v>82</v>
      </c>
      <c r="AA32" s="39" t="s">
        <v>85</v>
      </c>
      <c r="AB32" s="2" t="s">
        <v>82</v>
      </c>
      <c r="AC32" s="39"/>
      <c r="AD32" s="2" t="s">
        <v>82</v>
      </c>
      <c r="AE32" s="39"/>
      <c r="AF32" s="38" t="s">
        <v>82</v>
      </c>
      <c r="AG32" s="39" t="s">
        <v>85</v>
      </c>
      <c r="AH32" s="38" t="s">
        <v>82</v>
      </c>
      <c r="AJ32" s="38" t="s">
        <v>82</v>
      </c>
      <c r="AL32" s="38" t="s">
        <v>82</v>
      </c>
      <c r="AN32" s="38" t="s">
        <v>82</v>
      </c>
      <c r="AP32" s="38">
        <v>0.22</v>
      </c>
      <c r="AQ32" s="39" t="s">
        <v>85</v>
      </c>
      <c r="AR32" s="38">
        <v>0.35</v>
      </c>
      <c r="AS32" s="39" t="s">
        <v>85</v>
      </c>
      <c r="AT32" s="38">
        <v>0.38</v>
      </c>
      <c r="AU32" s="39" t="s">
        <v>85</v>
      </c>
      <c r="AV32" s="38" t="s">
        <v>93</v>
      </c>
      <c r="AW32" s="39" t="s">
        <v>85</v>
      </c>
      <c r="AX32" s="38" t="s">
        <v>82</v>
      </c>
      <c r="AY32" s="39" t="s">
        <v>85</v>
      </c>
      <c r="AZ32" s="38" t="s">
        <v>82</v>
      </c>
      <c r="BA32" s="39" t="s">
        <v>85</v>
      </c>
      <c r="BB32" s="38" t="s">
        <v>82</v>
      </c>
      <c r="BD32" s="38" t="s">
        <v>82</v>
      </c>
      <c r="BE32" s="39" t="s">
        <v>85</v>
      </c>
      <c r="BF32" s="2" t="s">
        <v>82</v>
      </c>
      <c r="BG32" s="39"/>
      <c r="BH32" s="38" t="s">
        <v>82</v>
      </c>
      <c r="BI32" s="39" t="s">
        <v>85</v>
      </c>
      <c r="BJ32" s="38" t="s">
        <v>198</v>
      </c>
      <c r="BL32" s="38" t="s">
        <v>360</v>
      </c>
      <c r="BN32" s="38" t="s">
        <v>472</v>
      </c>
      <c r="BR32" s="36" t="s">
        <v>82</v>
      </c>
      <c r="BT32" s="38" t="s">
        <v>78</v>
      </c>
      <c r="BV32" s="36" t="s">
        <v>82</v>
      </c>
      <c r="BX32" s="36" t="s">
        <v>82</v>
      </c>
      <c r="BZ32" s="36" t="s">
        <v>82</v>
      </c>
      <c r="CB32" s="36" t="s">
        <v>82</v>
      </c>
      <c r="CD32" s="38" t="s">
        <v>82</v>
      </c>
      <c r="CF32" s="36" t="s">
        <v>82</v>
      </c>
      <c r="CH32" s="2">
        <v>99</v>
      </c>
      <c r="CJ32" s="2">
        <v>99</v>
      </c>
      <c r="CL32" s="2">
        <v>112</v>
      </c>
      <c r="CN32" s="2">
        <v>103</v>
      </c>
      <c r="CP32" s="2">
        <v>108</v>
      </c>
      <c r="CR32" s="2">
        <v>98</v>
      </c>
      <c r="CT32" s="2">
        <v>102</v>
      </c>
      <c r="CV32" s="2">
        <v>100</v>
      </c>
      <c r="CX32" s="2">
        <v>85</v>
      </c>
      <c r="CZ32" s="2">
        <v>80</v>
      </c>
      <c r="DB32" s="2">
        <v>107</v>
      </c>
      <c r="DD32" s="2">
        <v>85</v>
      </c>
      <c r="DF32" s="2">
        <v>107</v>
      </c>
      <c r="DH32" s="2">
        <v>107</v>
      </c>
      <c r="DJ32" s="2">
        <v>104</v>
      </c>
      <c r="DL32" s="2">
        <v>103</v>
      </c>
    </row>
    <row r="33" spans="1:116" x14ac:dyDescent="0.25">
      <c r="A33" s="14" t="s">
        <v>29</v>
      </c>
      <c r="B33" s="2" t="s">
        <v>82</v>
      </c>
      <c r="C33" s="21" t="s">
        <v>85</v>
      </c>
      <c r="D33" s="2" t="s">
        <v>82</v>
      </c>
      <c r="E33" s="21" t="s">
        <v>85</v>
      </c>
      <c r="F33" s="36" t="s">
        <v>93</v>
      </c>
      <c r="G33" s="37" t="s">
        <v>85</v>
      </c>
      <c r="H33" s="2" t="s">
        <v>82</v>
      </c>
      <c r="I33" s="21" t="s">
        <v>85</v>
      </c>
      <c r="J33" s="2" t="s">
        <v>82</v>
      </c>
      <c r="K33" s="21" t="s">
        <v>85</v>
      </c>
      <c r="L33" s="2" t="s">
        <v>82</v>
      </c>
      <c r="M33" s="21" t="s">
        <v>85</v>
      </c>
      <c r="N33" s="2" t="s">
        <v>195</v>
      </c>
      <c r="P33" s="2" t="s">
        <v>82</v>
      </c>
      <c r="Q33" s="21" t="s">
        <v>85</v>
      </c>
      <c r="R33" s="2" t="s">
        <v>82</v>
      </c>
      <c r="T33" s="2" t="s">
        <v>82</v>
      </c>
      <c r="V33" s="2" t="s">
        <v>82</v>
      </c>
      <c r="W33" s="21" t="s">
        <v>85</v>
      </c>
      <c r="X33" s="38" t="s">
        <v>82</v>
      </c>
      <c r="Y33" s="39" t="s">
        <v>85</v>
      </c>
      <c r="Z33" s="38" t="s">
        <v>82</v>
      </c>
      <c r="AA33" s="39" t="s">
        <v>85</v>
      </c>
      <c r="AB33" s="2" t="s">
        <v>82</v>
      </c>
      <c r="AC33" s="39"/>
      <c r="AD33" s="2" t="s">
        <v>82</v>
      </c>
      <c r="AE33" s="39"/>
      <c r="AF33" s="38" t="s">
        <v>82</v>
      </c>
      <c r="AG33" s="39" t="s">
        <v>85</v>
      </c>
      <c r="AH33" s="38" t="s">
        <v>82</v>
      </c>
      <c r="AJ33" s="38" t="s">
        <v>82</v>
      </c>
      <c r="AL33" s="38" t="s">
        <v>82</v>
      </c>
      <c r="AN33" s="38" t="s">
        <v>82</v>
      </c>
      <c r="AP33" s="38" t="s">
        <v>82</v>
      </c>
      <c r="AQ33" s="39" t="s">
        <v>85</v>
      </c>
      <c r="AR33" s="38" t="s">
        <v>82</v>
      </c>
      <c r="AS33" s="39" t="s">
        <v>85</v>
      </c>
      <c r="AT33" s="38" t="s">
        <v>82</v>
      </c>
      <c r="AU33" s="39" t="s">
        <v>85</v>
      </c>
      <c r="AV33" s="38" t="s">
        <v>93</v>
      </c>
      <c r="AW33" s="39" t="s">
        <v>85</v>
      </c>
      <c r="AX33" s="38" t="s">
        <v>82</v>
      </c>
      <c r="AY33" s="39" t="s">
        <v>85</v>
      </c>
      <c r="AZ33" s="38" t="s">
        <v>82</v>
      </c>
      <c r="BA33" s="39" t="s">
        <v>85</v>
      </c>
      <c r="BB33" s="38" t="s">
        <v>82</v>
      </c>
      <c r="BD33" s="38" t="s">
        <v>82</v>
      </c>
      <c r="BE33" s="39" t="s">
        <v>85</v>
      </c>
      <c r="BF33" s="2" t="s">
        <v>82</v>
      </c>
      <c r="BG33" s="39"/>
      <c r="BH33" s="38" t="s">
        <v>82</v>
      </c>
      <c r="BI33" s="39" t="s">
        <v>85</v>
      </c>
      <c r="BJ33" s="38" t="s">
        <v>354</v>
      </c>
      <c r="BL33" s="38" t="s">
        <v>610</v>
      </c>
      <c r="BN33" s="38" t="s">
        <v>474</v>
      </c>
      <c r="BR33" s="36" t="s">
        <v>82</v>
      </c>
      <c r="BT33" s="38" t="s">
        <v>166</v>
      </c>
      <c r="BV33" s="36" t="s">
        <v>82</v>
      </c>
      <c r="BX33" s="36" t="s">
        <v>82</v>
      </c>
      <c r="BZ33" s="36" t="s">
        <v>82</v>
      </c>
      <c r="CB33" s="36" t="s">
        <v>82</v>
      </c>
      <c r="CD33" s="38" t="s">
        <v>82</v>
      </c>
      <c r="CF33" s="36" t="s">
        <v>82</v>
      </c>
      <c r="CH33" s="2">
        <v>77</v>
      </c>
      <c r="CJ33" s="2">
        <v>66</v>
      </c>
      <c r="CL33" s="2">
        <v>60</v>
      </c>
      <c r="CN33" s="2">
        <v>67</v>
      </c>
      <c r="CP33" s="2">
        <v>76</v>
      </c>
      <c r="CR33" s="2">
        <v>83</v>
      </c>
      <c r="CT33" s="2">
        <v>67</v>
      </c>
      <c r="CV33" s="2">
        <v>56</v>
      </c>
      <c r="CX33" s="2">
        <v>75</v>
      </c>
      <c r="CZ33" s="2">
        <v>68</v>
      </c>
      <c r="DB33" s="2">
        <v>75</v>
      </c>
      <c r="DD33" s="2">
        <v>73</v>
      </c>
      <c r="DF33" s="2">
        <v>96</v>
      </c>
      <c r="DH33" s="2">
        <v>91</v>
      </c>
      <c r="DJ33" s="2">
        <v>72</v>
      </c>
      <c r="DL33" s="2">
        <v>65</v>
      </c>
    </row>
    <row r="34" spans="1:116" x14ac:dyDescent="0.25">
      <c r="A34" s="14" t="s">
        <v>30</v>
      </c>
      <c r="B34" s="2" t="s">
        <v>82</v>
      </c>
      <c r="C34" s="21" t="s">
        <v>85</v>
      </c>
      <c r="D34" s="2" t="s">
        <v>82</v>
      </c>
      <c r="E34" s="21" t="s">
        <v>85</v>
      </c>
      <c r="F34" s="36" t="s">
        <v>93</v>
      </c>
      <c r="G34" s="37" t="s">
        <v>85</v>
      </c>
      <c r="H34" s="2" t="s">
        <v>82</v>
      </c>
      <c r="I34" s="21" t="s">
        <v>85</v>
      </c>
      <c r="J34" s="2" t="s">
        <v>82</v>
      </c>
      <c r="K34" s="21" t="s">
        <v>85</v>
      </c>
      <c r="L34" s="2" t="s">
        <v>82</v>
      </c>
      <c r="M34" s="21" t="s">
        <v>85</v>
      </c>
      <c r="N34" s="2" t="s">
        <v>195</v>
      </c>
      <c r="P34" s="2" t="s">
        <v>82</v>
      </c>
      <c r="Q34" s="21" t="s">
        <v>85</v>
      </c>
      <c r="R34" s="2" t="s">
        <v>82</v>
      </c>
      <c r="T34" s="2" t="s">
        <v>82</v>
      </c>
      <c r="V34" s="2" t="s">
        <v>82</v>
      </c>
      <c r="W34" s="21" t="s">
        <v>85</v>
      </c>
      <c r="X34" s="38" t="s">
        <v>82</v>
      </c>
      <c r="Y34" s="39" t="s">
        <v>85</v>
      </c>
      <c r="Z34" s="38" t="s">
        <v>82</v>
      </c>
      <c r="AA34" s="39" t="s">
        <v>85</v>
      </c>
      <c r="AB34" s="2" t="s">
        <v>82</v>
      </c>
      <c r="AC34" s="39"/>
      <c r="AD34" s="2" t="s">
        <v>82</v>
      </c>
      <c r="AE34" s="39"/>
      <c r="AF34" s="38" t="s">
        <v>82</v>
      </c>
      <c r="AG34" s="39" t="s">
        <v>85</v>
      </c>
      <c r="AH34" s="38" t="s">
        <v>82</v>
      </c>
      <c r="AJ34" s="38" t="s">
        <v>82</v>
      </c>
      <c r="AL34" s="38" t="s">
        <v>82</v>
      </c>
      <c r="AN34" s="38" t="s">
        <v>82</v>
      </c>
      <c r="AP34" s="38" t="s">
        <v>82</v>
      </c>
      <c r="AQ34" s="39" t="s">
        <v>85</v>
      </c>
      <c r="AR34" s="38" t="s">
        <v>82</v>
      </c>
      <c r="AS34" s="39" t="s">
        <v>85</v>
      </c>
      <c r="AT34" s="38" t="s">
        <v>82</v>
      </c>
      <c r="AU34" s="39" t="s">
        <v>85</v>
      </c>
      <c r="AV34" s="38" t="s">
        <v>93</v>
      </c>
      <c r="AW34" s="39" t="s">
        <v>85</v>
      </c>
      <c r="AX34" s="38" t="s">
        <v>82</v>
      </c>
      <c r="AY34" s="39" t="s">
        <v>85</v>
      </c>
      <c r="AZ34" s="38" t="s">
        <v>82</v>
      </c>
      <c r="BA34" s="39" t="s">
        <v>85</v>
      </c>
      <c r="BB34" s="38" t="s">
        <v>82</v>
      </c>
      <c r="BD34" s="38" t="s">
        <v>82</v>
      </c>
      <c r="BE34" s="39" t="s">
        <v>85</v>
      </c>
      <c r="BF34" s="2" t="s">
        <v>82</v>
      </c>
      <c r="BG34" s="39"/>
      <c r="BH34" s="38" t="s">
        <v>82</v>
      </c>
      <c r="BI34" s="39" t="s">
        <v>85</v>
      </c>
      <c r="BJ34" s="38" t="s">
        <v>198</v>
      </c>
      <c r="BL34" s="38" t="s">
        <v>360</v>
      </c>
      <c r="BN34" s="38" t="s">
        <v>472</v>
      </c>
      <c r="BR34" s="36" t="s">
        <v>82</v>
      </c>
      <c r="BT34" s="38" t="s">
        <v>78</v>
      </c>
      <c r="BV34" s="36" t="s">
        <v>82</v>
      </c>
      <c r="BX34" s="36" t="s">
        <v>82</v>
      </c>
      <c r="BZ34" s="36" t="s">
        <v>82</v>
      </c>
      <c r="CB34" s="36" t="s">
        <v>82</v>
      </c>
      <c r="CD34" s="38" t="s">
        <v>82</v>
      </c>
      <c r="CF34" s="36" t="s">
        <v>82</v>
      </c>
      <c r="CH34" s="2">
        <v>96</v>
      </c>
      <c r="CJ34" s="2">
        <v>99</v>
      </c>
      <c r="CL34" s="2">
        <v>99</v>
      </c>
      <c r="CN34" s="2">
        <v>92</v>
      </c>
      <c r="CP34" s="2">
        <v>115</v>
      </c>
      <c r="CR34" s="2">
        <v>103</v>
      </c>
      <c r="CT34" s="2">
        <v>101</v>
      </c>
      <c r="CV34" s="2">
        <v>83</v>
      </c>
      <c r="CX34" s="2">
        <v>81</v>
      </c>
      <c r="CZ34" s="2">
        <v>79</v>
      </c>
      <c r="DB34" s="2">
        <v>109</v>
      </c>
      <c r="DD34" s="2">
        <v>105</v>
      </c>
      <c r="DF34" s="2">
        <v>110</v>
      </c>
      <c r="DH34" s="2">
        <v>104</v>
      </c>
      <c r="DJ34" s="2">
        <v>103</v>
      </c>
      <c r="DL34" s="2">
        <v>92</v>
      </c>
    </row>
    <row r="35" spans="1:116" x14ac:dyDescent="0.25">
      <c r="A35" s="14" t="s">
        <v>31</v>
      </c>
      <c r="B35" s="2" t="s">
        <v>82</v>
      </c>
      <c r="C35" s="21" t="s">
        <v>85</v>
      </c>
      <c r="D35" s="2" t="s">
        <v>82</v>
      </c>
      <c r="E35" s="21" t="s">
        <v>85</v>
      </c>
      <c r="F35" s="36" t="s">
        <v>93</v>
      </c>
      <c r="G35" s="37" t="s">
        <v>85</v>
      </c>
      <c r="H35" s="2" t="s">
        <v>82</v>
      </c>
      <c r="I35" s="21" t="s">
        <v>85</v>
      </c>
      <c r="J35" s="2" t="s">
        <v>82</v>
      </c>
      <c r="K35" s="21" t="s">
        <v>85</v>
      </c>
      <c r="L35" s="2" t="s">
        <v>82</v>
      </c>
      <c r="M35" s="21" t="s">
        <v>85</v>
      </c>
      <c r="N35" s="2" t="s">
        <v>195</v>
      </c>
      <c r="P35" s="2" t="s">
        <v>82</v>
      </c>
      <c r="Q35" s="21" t="s">
        <v>85</v>
      </c>
      <c r="R35" s="2" t="s">
        <v>82</v>
      </c>
      <c r="T35" s="2" t="s">
        <v>82</v>
      </c>
      <c r="V35" s="2" t="s">
        <v>82</v>
      </c>
      <c r="W35" s="21" t="s">
        <v>85</v>
      </c>
      <c r="X35" s="38" t="s">
        <v>82</v>
      </c>
      <c r="Y35" s="39" t="s">
        <v>85</v>
      </c>
      <c r="Z35" s="38" t="s">
        <v>82</v>
      </c>
      <c r="AA35" s="39" t="s">
        <v>85</v>
      </c>
      <c r="AB35" s="2" t="s">
        <v>82</v>
      </c>
      <c r="AC35" s="39"/>
      <c r="AD35" s="2" t="s">
        <v>82</v>
      </c>
      <c r="AE35" s="39"/>
      <c r="AF35" s="38" t="s">
        <v>82</v>
      </c>
      <c r="AG35" s="39" t="s">
        <v>85</v>
      </c>
      <c r="AH35" s="38" t="s">
        <v>82</v>
      </c>
      <c r="AJ35" s="38" t="s">
        <v>82</v>
      </c>
      <c r="AL35" s="38" t="s">
        <v>82</v>
      </c>
      <c r="AN35" s="38" t="s">
        <v>82</v>
      </c>
      <c r="AP35" s="38" t="s">
        <v>82</v>
      </c>
      <c r="AQ35" s="39" t="s">
        <v>85</v>
      </c>
      <c r="AR35" s="38" t="s">
        <v>82</v>
      </c>
      <c r="AS35" s="39" t="s">
        <v>85</v>
      </c>
      <c r="AT35" s="38" t="s">
        <v>82</v>
      </c>
      <c r="AU35" s="39" t="s">
        <v>85</v>
      </c>
      <c r="AV35" s="38" t="s">
        <v>93</v>
      </c>
      <c r="AW35" s="39" t="s">
        <v>85</v>
      </c>
      <c r="AX35" s="38" t="s">
        <v>82</v>
      </c>
      <c r="AY35" s="39" t="s">
        <v>85</v>
      </c>
      <c r="AZ35" s="38" t="s">
        <v>82</v>
      </c>
      <c r="BA35" s="39" t="s">
        <v>85</v>
      </c>
      <c r="BB35" s="38" t="s">
        <v>82</v>
      </c>
      <c r="BD35" s="38" t="s">
        <v>82</v>
      </c>
      <c r="BE35" s="39" t="s">
        <v>85</v>
      </c>
      <c r="BF35" s="2" t="s">
        <v>82</v>
      </c>
      <c r="BG35" s="39"/>
      <c r="BH35" s="38" t="s">
        <v>82</v>
      </c>
      <c r="BI35" s="39" t="s">
        <v>85</v>
      </c>
      <c r="BJ35" s="38" t="s">
        <v>355</v>
      </c>
      <c r="BL35" s="38" t="s">
        <v>611</v>
      </c>
      <c r="BN35" s="38" t="s">
        <v>77</v>
      </c>
      <c r="BR35" s="36" t="s">
        <v>82</v>
      </c>
      <c r="BT35" s="38" t="s">
        <v>167</v>
      </c>
      <c r="BV35" s="36" t="s">
        <v>82</v>
      </c>
      <c r="BX35" s="36" t="s">
        <v>82</v>
      </c>
      <c r="BZ35" s="36" t="s">
        <v>82</v>
      </c>
      <c r="CB35" s="36" t="s">
        <v>82</v>
      </c>
      <c r="CD35" s="38" t="s">
        <v>82</v>
      </c>
      <c r="CF35" s="36" t="s">
        <v>82</v>
      </c>
      <c r="CH35" s="2">
        <v>108</v>
      </c>
      <c r="CJ35" s="2">
        <v>102</v>
      </c>
      <c r="CL35" s="2">
        <v>98</v>
      </c>
      <c r="CN35" s="2">
        <v>91</v>
      </c>
      <c r="CP35" s="2">
        <v>114</v>
      </c>
      <c r="CR35" s="2">
        <v>107</v>
      </c>
      <c r="CT35" s="2">
        <v>100</v>
      </c>
      <c r="CV35" s="2">
        <v>94</v>
      </c>
      <c r="CX35" s="2">
        <v>96</v>
      </c>
      <c r="CZ35" s="2">
        <v>80</v>
      </c>
      <c r="DB35" s="2">
        <v>108</v>
      </c>
      <c r="DD35" s="2">
        <v>107</v>
      </c>
      <c r="DF35" s="2">
        <v>110</v>
      </c>
      <c r="DH35" s="2">
        <v>113</v>
      </c>
      <c r="DJ35" s="2">
        <v>109</v>
      </c>
      <c r="DL35" s="2">
        <v>92</v>
      </c>
    </row>
    <row r="36" spans="1:116" x14ac:dyDescent="0.25">
      <c r="A36" s="14" t="s">
        <v>32</v>
      </c>
      <c r="B36" s="2" t="s">
        <v>82</v>
      </c>
      <c r="C36" s="21" t="s">
        <v>85</v>
      </c>
      <c r="D36" s="2" t="s">
        <v>82</v>
      </c>
      <c r="E36" s="21" t="s">
        <v>85</v>
      </c>
      <c r="F36" s="36" t="s">
        <v>93</v>
      </c>
      <c r="G36" s="37" t="s">
        <v>85</v>
      </c>
      <c r="H36" s="2" t="s">
        <v>82</v>
      </c>
      <c r="I36" s="21" t="s">
        <v>85</v>
      </c>
      <c r="J36" s="2" t="s">
        <v>82</v>
      </c>
      <c r="K36" s="21" t="s">
        <v>85</v>
      </c>
      <c r="L36" s="2" t="s">
        <v>82</v>
      </c>
      <c r="M36" s="21" t="s">
        <v>85</v>
      </c>
      <c r="N36" s="2" t="s">
        <v>195</v>
      </c>
      <c r="P36" s="2" t="s">
        <v>82</v>
      </c>
      <c r="Q36" s="21" t="s">
        <v>85</v>
      </c>
      <c r="R36" s="2" t="s">
        <v>82</v>
      </c>
      <c r="T36" s="2" t="s">
        <v>82</v>
      </c>
      <c r="V36" s="2">
        <v>6.3E-2</v>
      </c>
      <c r="W36" s="21" t="s">
        <v>86</v>
      </c>
      <c r="X36" s="38">
        <v>6.2E-2</v>
      </c>
      <c r="Y36" s="39" t="s">
        <v>86</v>
      </c>
      <c r="Z36" s="38">
        <v>6.0999999999999999E-2</v>
      </c>
      <c r="AA36" s="39" t="s">
        <v>86</v>
      </c>
      <c r="AB36" s="2" t="s">
        <v>82</v>
      </c>
      <c r="AC36" s="39"/>
      <c r="AD36" s="2" t="s">
        <v>82</v>
      </c>
      <c r="AE36" s="39"/>
      <c r="AF36" s="38" t="s">
        <v>82</v>
      </c>
      <c r="AG36" s="39" t="s">
        <v>85</v>
      </c>
      <c r="AH36" s="38" t="s">
        <v>82</v>
      </c>
      <c r="AJ36" s="38" t="s">
        <v>82</v>
      </c>
      <c r="AL36" s="38" t="s">
        <v>82</v>
      </c>
      <c r="AN36" s="38" t="s">
        <v>82</v>
      </c>
      <c r="AP36" s="38">
        <v>0.13</v>
      </c>
      <c r="AQ36" s="39" t="s">
        <v>86</v>
      </c>
      <c r="AR36" s="38">
        <v>0.2</v>
      </c>
      <c r="AS36" s="39" t="s">
        <v>85</v>
      </c>
      <c r="AT36" s="38">
        <v>0.1</v>
      </c>
      <c r="AU36" s="39" t="s">
        <v>86</v>
      </c>
      <c r="AV36" s="38" t="s">
        <v>93</v>
      </c>
      <c r="AW36" s="39" t="s">
        <v>85</v>
      </c>
      <c r="AX36" s="38">
        <v>6.8000000000000005E-2</v>
      </c>
      <c r="AY36" s="39" t="s">
        <v>86</v>
      </c>
      <c r="AZ36" s="38">
        <v>0.17</v>
      </c>
      <c r="BA36" s="39" t="s">
        <v>86</v>
      </c>
      <c r="BB36" s="38" t="s">
        <v>82</v>
      </c>
      <c r="BD36" s="38" t="s">
        <v>82</v>
      </c>
      <c r="BE36" s="39" t="s">
        <v>85</v>
      </c>
      <c r="BF36" s="2" t="s">
        <v>82</v>
      </c>
      <c r="BG36" s="39"/>
      <c r="BH36" s="38" t="s">
        <v>1739</v>
      </c>
      <c r="BI36" s="39" t="s">
        <v>86</v>
      </c>
      <c r="BJ36" s="38" t="s">
        <v>91</v>
      </c>
      <c r="BL36" s="38" t="s">
        <v>280</v>
      </c>
      <c r="BN36" s="38" t="s">
        <v>193</v>
      </c>
      <c r="BR36" s="36" t="s">
        <v>82</v>
      </c>
      <c r="BT36" s="38" t="s">
        <v>168</v>
      </c>
      <c r="BV36" s="36" t="s">
        <v>82</v>
      </c>
      <c r="BX36" s="36" t="s">
        <v>82</v>
      </c>
      <c r="BZ36" s="36" t="s">
        <v>82</v>
      </c>
      <c r="CB36" s="36" t="s">
        <v>82</v>
      </c>
      <c r="CD36" s="38" t="s">
        <v>82</v>
      </c>
      <c r="CF36" s="36" t="s">
        <v>82</v>
      </c>
      <c r="CH36" s="2">
        <v>97</v>
      </c>
      <c r="CJ36" s="2">
        <v>92</v>
      </c>
      <c r="CL36" s="2">
        <v>93</v>
      </c>
      <c r="CN36" s="2">
        <v>97</v>
      </c>
      <c r="CP36" s="2">
        <v>113</v>
      </c>
      <c r="CR36" s="2">
        <v>93</v>
      </c>
      <c r="CT36" s="2">
        <v>99</v>
      </c>
      <c r="CV36" s="2">
        <v>80</v>
      </c>
      <c r="CX36" s="2">
        <v>91</v>
      </c>
      <c r="CZ36" s="2">
        <v>73</v>
      </c>
      <c r="DB36" s="2">
        <v>96</v>
      </c>
      <c r="DD36" s="2">
        <v>86</v>
      </c>
      <c r="DF36" s="2">
        <v>101</v>
      </c>
      <c r="DH36" s="2">
        <v>106</v>
      </c>
      <c r="DJ36" s="2">
        <v>100</v>
      </c>
      <c r="DL36" s="2">
        <v>88</v>
      </c>
    </row>
    <row r="37" spans="1:116" x14ac:dyDescent="0.25">
      <c r="A37" s="14" t="s">
        <v>33</v>
      </c>
      <c r="B37" s="2" t="s">
        <v>82</v>
      </c>
      <c r="C37" s="21" t="s">
        <v>85</v>
      </c>
      <c r="D37" s="2" t="s">
        <v>82</v>
      </c>
      <c r="E37" s="21" t="s">
        <v>85</v>
      </c>
      <c r="F37" s="36" t="s">
        <v>93</v>
      </c>
      <c r="G37" s="37" t="s">
        <v>85</v>
      </c>
      <c r="H37" s="2" t="s">
        <v>82</v>
      </c>
      <c r="I37" s="21" t="s">
        <v>85</v>
      </c>
      <c r="J37" s="2" t="s">
        <v>82</v>
      </c>
      <c r="K37" s="21" t="s">
        <v>85</v>
      </c>
      <c r="L37" s="2" t="s">
        <v>82</v>
      </c>
      <c r="M37" s="21" t="s">
        <v>85</v>
      </c>
      <c r="N37" s="2" t="s">
        <v>195</v>
      </c>
      <c r="P37" s="2" t="s">
        <v>82</v>
      </c>
      <c r="Q37" s="21" t="s">
        <v>85</v>
      </c>
      <c r="R37" s="2" t="s">
        <v>82</v>
      </c>
      <c r="T37" s="2" t="s">
        <v>82</v>
      </c>
      <c r="V37" s="2" t="s">
        <v>82</v>
      </c>
      <c r="W37" s="21" t="s">
        <v>85</v>
      </c>
      <c r="X37" s="38" t="s">
        <v>82</v>
      </c>
      <c r="Y37" s="39" t="s">
        <v>85</v>
      </c>
      <c r="Z37" s="38" t="s">
        <v>82</v>
      </c>
      <c r="AA37" s="39" t="s">
        <v>85</v>
      </c>
      <c r="AB37" s="2" t="s">
        <v>82</v>
      </c>
      <c r="AC37" s="39"/>
      <c r="AD37" s="2" t="s">
        <v>82</v>
      </c>
      <c r="AE37" s="39"/>
      <c r="AF37" s="38" t="s">
        <v>82</v>
      </c>
      <c r="AG37" s="39" t="s">
        <v>85</v>
      </c>
      <c r="AH37" s="38" t="s">
        <v>82</v>
      </c>
      <c r="AJ37" s="38" t="s">
        <v>82</v>
      </c>
      <c r="AL37" s="38" t="s">
        <v>82</v>
      </c>
      <c r="AN37" s="38" t="s">
        <v>82</v>
      </c>
      <c r="AP37" s="38" t="s">
        <v>82</v>
      </c>
      <c r="AQ37" s="39" t="s">
        <v>85</v>
      </c>
      <c r="AR37" s="38" t="s">
        <v>82</v>
      </c>
      <c r="AS37" s="39" t="s">
        <v>85</v>
      </c>
      <c r="AT37" s="38" t="s">
        <v>82</v>
      </c>
      <c r="AU37" s="39" t="s">
        <v>85</v>
      </c>
      <c r="AV37" s="38" t="s">
        <v>93</v>
      </c>
      <c r="AW37" s="39" t="s">
        <v>85</v>
      </c>
      <c r="AX37" s="38" t="s">
        <v>82</v>
      </c>
      <c r="AY37" s="39" t="s">
        <v>85</v>
      </c>
      <c r="AZ37" s="38" t="s">
        <v>82</v>
      </c>
      <c r="BA37" s="39" t="s">
        <v>85</v>
      </c>
      <c r="BB37" s="38" t="s">
        <v>82</v>
      </c>
      <c r="BD37" s="38" t="s">
        <v>82</v>
      </c>
      <c r="BE37" s="39" t="s">
        <v>85</v>
      </c>
      <c r="BF37" s="2" t="s">
        <v>82</v>
      </c>
      <c r="BG37" s="39"/>
      <c r="BH37" s="38" t="s">
        <v>82</v>
      </c>
      <c r="BI37" s="39" t="s">
        <v>85</v>
      </c>
      <c r="BJ37" s="38" t="s">
        <v>356</v>
      </c>
      <c r="BL37" s="38" t="s">
        <v>210</v>
      </c>
      <c r="BN37" s="38" t="s">
        <v>91</v>
      </c>
      <c r="BR37" s="36" t="s">
        <v>82</v>
      </c>
      <c r="BT37" s="38" t="s">
        <v>169</v>
      </c>
      <c r="BV37" s="36" t="s">
        <v>82</v>
      </c>
      <c r="BX37" s="36" t="s">
        <v>82</v>
      </c>
      <c r="BZ37" s="36" t="s">
        <v>82</v>
      </c>
      <c r="CB37" s="36" t="s">
        <v>82</v>
      </c>
      <c r="CD37" s="38" t="s">
        <v>82</v>
      </c>
      <c r="CF37" s="36" t="s">
        <v>82</v>
      </c>
      <c r="CH37" s="2">
        <v>89</v>
      </c>
      <c r="CJ37" s="2">
        <v>91</v>
      </c>
      <c r="CL37" s="2">
        <v>90</v>
      </c>
      <c r="CN37" s="2">
        <v>90</v>
      </c>
      <c r="CP37" s="2">
        <v>104</v>
      </c>
      <c r="CR37" s="2">
        <v>98</v>
      </c>
      <c r="CT37" s="2">
        <v>106</v>
      </c>
      <c r="CV37" s="2">
        <v>94</v>
      </c>
      <c r="CX37" s="2">
        <v>87</v>
      </c>
      <c r="CZ37" s="2">
        <v>79</v>
      </c>
      <c r="DB37" s="2">
        <v>104</v>
      </c>
      <c r="DD37" s="2">
        <v>118</v>
      </c>
      <c r="DF37" s="2">
        <v>108</v>
      </c>
      <c r="DH37" s="2">
        <v>102</v>
      </c>
      <c r="DJ37" s="2">
        <v>106</v>
      </c>
      <c r="DL37" s="2">
        <v>106</v>
      </c>
    </row>
    <row r="38" spans="1:116" x14ac:dyDescent="0.25">
      <c r="A38" s="14" t="s">
        <v>34</v>
      </c>
      <c r="B38" s="2" t="s">
        <v>84</v>
      </c>
      <c r="C38" s="21" t="s">
        <v>85</v>
      </c>
      <c r="D38" s="2" t="s">
        <v>84</v>
      </c>
      <c r="E38" s="21" t="s">
        <v>85</v>
      </c>
      <c r="F38" s="36" t="s">
        <v>95</v>
      </c>
      <c r="G38" s="37" t="s">
        <v>85</v>
      </c>
      <c r="H38" s="2" t="s">
        <v>84</v>
      </c>
      <c r="I38" s="21" t="s">
        <v>85</v>
      </c>
      <c r="J38" s="2" t="s">
        <v>84</v>
      </c>
      <c r="K38" s="21" t="s">
        <v>85</v>
      </c>
      <c r="L38" s="2" t="s">
        <v>84</v>
      </c>
      <c r="M38" s="21" t="s">
        <v>85</v>
      </c>
      <c r="N38" s="2" t="s">
        <v>334</v>
      </c>
      <c r="P38" s="2" t="s">
        <v>84</v>
      </c>
      <c r="Q38" s="21" t="s">
        <v>85</v>
      </c>
      <c r="R38" s="2" t="s">
        <v>84</v>
      </c>
      <c r="T38" s="2" t="s">
        <v>84</v>
      </c>
      <c r="V38" s="2">
        <v>0.18</v>
      </c>
      <c r="W38" s="21" t="s">
        <v>86</v>
      </c>
      <c r="X38" s="38">
        <v>0.11</v>
      </c>
      <c r="Y38" s="39" t="s">
        <v>86</v>
      </c>
      <c r="Z38" s="38" t="s">
        <v>84</v>
      </c>
      <c r="AA38" s="39" t="s">
        <v>85</v>
      </c>
      <c r="AB38" s="2" t="s">
        <v>84</v>
      </c>
      <c r="AC38" s="39"/>
      <c r="AD38" s="2" t="s">
        <v>84</v>
      </c>
      <c r="AE38" s="39"/>
      <c r="AF38" s="38" t="s">
        <v>84</v>
      </c>
      <c r="AG38" s="39" t="s">
        <v>85</v>
      </c>
      <c r="AH38" s="38" t="s">
        <v>84</v>
      </c>
      <c r="AJ38" s="38" t="s">
        <v>84</v>
      </c>
      <c r="AL38" s="38" t="s">
        <v>84</v>
      </c>
      <c r="AN38" s="38" t="s">
        <v>84</v>
      </c>
      <c r="AP38" s="38">
        <v>0.15</v>
      </c>
      <c r="AQ38" s="39" t="s">
        <v>86</v>
      </c>
      <c r="AR38" s="38">
        <v>0.31</v>
      </c>
      <c r="AS38" s="39" t="s">
        <v>85</v>
      </c>
      <c r="AT38" s="38" t="s">
        <v>84</v>
      </c>
      <c r="AU38" s="39" t="s">
        <v>85</v>
      </c>
      <c r="AV38" s="38" t="s">
        <v>95</v>
      </c>
      <c r="AW38" s="39" t="s">
        <v>85</v>
      </c>
      <c r="AX38" s="38">
        <v>0.24</v>
      </c>
      <c r="AY38" s="39" t="s">
        <v>85</v>
      </c>
      <c r="AZ38" s="38">
        <v>0.15</v>
      </c>
      <c r="BA38" s="39" t="s">
        <v>86</v>
      </c>
      <c r="BB38" s="38" t="s">
        <v>84</v>
      </c>
      <c r="BD38" s="38" t="s">
        <v>84</v>
      </c>
      <c r="BE38" s="39" t="s">
        <v>85</v>
      </c>
      <c r="BF38" s="2" t="s">
        <v>84</v>
      </c>
      <c r="BG38" s="39"/>
      <c r="BH38" s="38" t="s">
        <v>84</v>
      </c>
      <c r="BI38" s="39" t="s">
        <v>85</v>
      </c>
      <c r="BJ38" s="38" t="s">
        <v>198</v>
      </c>
      <c r="BL38" s="38" t="s">
        <v>360</v>
      </c>
      <c r="BN38" s="38" t="s">
        <v>472</v>
      </c>
      <c r="BR38" s="36" t="s">
        <v>84</v>
      </c>
      <c r="BT38" s="38" t="s">
        <v>78</v>
      </c>
      <c r="BV38" s="36" t="s">
        <v>84</v>
      </c>
      <c r="BX38" s="36" t="s">
        <v>84</v>
      </c>
      <c r="BZ38" s="36" t="s">
        <v>84</v>
      </c>
      <c r="CB38" s="36" t="s">
        <v>84</v>
      </c>
      <c r="CD38" s="38" t="s">
        <v>84</v>
      </c>
      <c r="CF38" s="36" t="s">
        <v>84</v>
      </c>
      <c r="CH38" s="2">
        <v>102</v>
      </c>
      <c r="CJ38" s="2">
        <v>93</v>
      </c>
      <c r="CL38" s="2">
        <v>92</v>
      </c>
      <c r="CN38" s="2">
        <v>81</v>
      </c>
      <c r="CP38" s="2">
        <v>108</v>
      </c>
      <c r="CR38" s="2">
        <v>104</v>
      </c>
      <c r="CT38" s="2">
        <v>95</v>
      </c>
      <c r="CV38" s="2">
        <v>90</v>
      </c>
      <c r="CX38" s="2">
        <v>89</v>
      </c>
      <c r="CZ38" s="2">
        <v>89</v>
      </c>
      <c r="DB38" s="2">
        <v>116</v>
      </c>
      <c r="DD38" s="2">
        <v>128</v>
      </c>
      <c r="DF38" s="2">
        <v>97</v>
      </c>
      <c r="DH38" s="2">
        <v>98</v>
      </c>
      <c r="DJ38" s="2">
        <v>107</v>
      </c>
      <c r="DL38" s="2">
        <v>92</v>
      </c>
    </row>
    <row r="39" spans="1:116" x14ac:dyDescent="0.25">
      <c r="A39" s="14" t="s">
        <v>35</v>
      </c>
      <c r="B39" s="2" t="s">
        <v>82</v>
      </c>
      <c r="C39" s="21" t="s">
        <v>85</v>
      </c>
      <c r="D39" s="2" t="s">
        <v>82</v>
      </c>
      <c r="E39" s="21" t="s">
        <v>85</v>
      </c>
      <c r="F39" s="36" t="s">
        <v>93</v>
      </c>
      <c r="G39" s="37" t="s">
        <v>85</v>
      </c>
      <c r="H39" s="2" t="s">
        <v>82</v>
      </c>
      <c r="I39" s="21" t="s">
        <v>85</v>
      </c>
      <c r="J39" s="2" t="s">
        <v>82</v>
      </c>
      <c r="K39" s="21" t="s">
        <v>85</v>
      </c>
      <c r="L39" s="2" t="s">
        <v>82</v>
      </c>
      <c r="M39" s="21" t="s">
        <v>85</v>
      </c>
      <c r="N39" s="2" t="s">
        <v>195</v>
      </c>
      <c r="P39" s="2" t="s">
        <v>82</v>
      </c>
      <c r="Q39" s="21" t="s">
        <v>85</v>
      </c>
      <c r="R39" s="2" t="s">
        <v>82</v>
      </c>
      <c r="T39" s="2" t="s">
        <v>82</v>
      </c>
      <c r="V39" s="2" t="s">
        <v>82</v>
      </c>
      <c r="W39" s="21" t="s">
        <v>85</v>
      </c>
      <c r="X39" s="38" t="s">
        <v>82</v>
      </c>
      <c r="Y39" s="39" t="s">
        <v>85</v>
      </c>
      <c r="Z39" s="38" t="s">
        <v>82</v>
      </c>
      <c r="AA39" s="39" t="s">
        <v>85</v>
      </c>
      <c r="AB39" s="2" t="s">
        <v>82</v>
      </c>
      <c r="AC39" s="39"/>
      <c r="AD39" s="2" t="s">
        <v>82</v>
      </c>
      <c r="AE39" s="39"/>
      <c r="AF39" s="38" t="s">
        <v>82</v>
      </c>
      <c r="AG39" s="39" t="s">
        <v>85</v>
      </c>
      <c r="AH39" s="38" t="s">
        <v>82</v>
      </c>
      <c r="AJ39" s="38" t="s">
        <v>82</v>
      </c>
      <c r="AL39" s="38" t="s">
        <v>82</v>
      </c>
      <c r="AN39" s="38" t="s">
        <v>82</v>
      </c>
      <c r="AP39" s="38" t="s">
        <v>82</v>
      </c>
      <c r="AQ39" s="39" t="s">
        <v>85</v>
      </c>
      <c r="AR39" s="38" t="s">
        <v>82</v>
      </c>
      <c r="AS39" s="39" t="s">
        <v>85</v>
      </c>
      <c r="AT39" s="38" t="s">
        <v>82</v>
      </c>
      <c r="AU39" s="39" t="s">
        <v>85</v>
      </c>
      <c r="AV39" s="38" t="s">
        <v>93</v>
      </c>
      <c r="AW39" s="39" t="s">
        <v>85</v>
      </c>
      <c r="AX39" s="38" t="s">
        <v>82</v>
      </c>
      <c r="AY39" s="39" t="s">
        <v>85</v>
      </c>
      <c r="AZ39" s="38" t="s">
        <v>82</v>
      </c>
      <c r="BA39" s="39" t="s">
        <v>85</v>
      </c>
      <c r="BB39" s="38" t="s">
        <v>82</v>
      </c>
      <c r="BD39" s="38" t="s">
        <v>82</v>
      </c>
      <c r="BE39" s="39" t="s">
        <v>85</v>
      </c>
      <c r="BF39" s="2" t="s">
        <v>82</v>
      </c>
      <c r="BG39" s="39"/>
      <c r="BH39" s="38" t="s">
        <v>82</v>
      </c>
      <c r="BI39" s="39" t="s">
        <v>85</v>
      </c>
      <c r="BJ39" s="38" t="s">
        <v>355</v>
      </c>
      <c r="BL39" s="38" t="s">
        <v>611</v>
      </c>
      <c r="BN39" s="38" t="s">
        <v>77</v>
      </c>
      <c r="BR39" s="36" t="s">
        <v>82</v>
      </c>
      <c r="BT39" s="38" t="s">
        <v>167</v>
      </c>
      <c r="BV39" s="36" t="s">
        <v>82</v>
      </c>
      <c r="BX39" s="36" t="s">
        <v>82</v>
      </c>
      <c r="BZ39" s="36" t="s">
        <v>82</v>
      </c>
      <c r="CB39" s="36" t="s">
        <v>82</v>
      </c>
      <c r="CD39" s="38" t="s">
        <v>82</v>
      </c>
      <c r="CF39" s="36" t="s">
        <v>82</v>
      </c>
      <c r="CH39" s="2">
        <v>97</v>
      </c>
      <c r="CJ39" s="2">
        <v>82</v>
      </c>
      <c r="CL39" s="2">
        <v>96</v>
      </c>
      <c r="CN39" s="2">
        <v>92</v>
      </c>
      <c r="CP39" s="2">
        <v>90</v>
      </c>
      <c r="CR39" s="2">
        <v>93</v>
      </c>
      <c r="CT39" s="2">
        <v>93</v>
      </c>
      <c r="CV39" s="2">
        <v>92</v>
      </c>
      <c r="CX39" s="2">
        <v>92</v>
      </c>
      <c r="CZ39" s="2">
        <v>77</v>
      </c>
      <c r="DB39" s="2">
        <v>102</v>
      </c>
      <c r="DD39" s="2">
        <v>99</v>
      </c>
      <c r="DF39" s="2">
        <v>109</v>
      </c>
      <c r="DH39" s="2">
        <v>98</v>
      </c>
      <c r="DJ39" s="2">
        <v>105</v>
      </c>
      <c r="DL39" s="2">
        <v>93</v>
      </c>
    </row>
    <row r="40" spans="1:116" x14ac:dyDescent="0.25">
      <c r="A40" s="14" t="s">
        <v>36</v>
      </c>
      <c r="B40" s="2" t="s">
        <v>1167</v>
      </c>
      <c r="C40" s="21" t="s">
        <v>86</v>
      </c>
      <c r="D40" s="2" t="s">
        <v>82</v>
      </c>
      <c r="E40" s="21" t="s">
        <v>85</v>
      </c>
      <c r="F40" s="36" t="s">
        <v>93</v>
      </c>
      <c r="G40" s="37" t="s">
        <v>85</v>
      </c>
      <c r="H40" s="2" t="s">
        <v>82</v>
      </c>
      <c r="I40" s="21" t="s">
        <v>85</v>
      </c>
      <c r="J40" s="2" t="s">
        <v>82</v>
      </c>
      <c r="K40" s="21" t="s">
        <v>85</v>
      </c>
      <c r="L40" s="2" t="s">
        <v>82</v>
      </c>
      <c r="M40" s="21" t="s">
        <v>85</v>
      </c>
      <c r="N40" s="2" t="s">
        <v>195</v>
      </c>
      <c r="P40" s="2" t="s">
        <v>82</v>
      </c>
      <c r="Q40" s="21" t="s">
        <v>85</v>
      </c>
      <c r="R40" s="2" t="s">
        <v>82</v>
      </c>
      <c r="T40" s="2" t="s">
        <v>82</v>
      </c>
      <c r="V40" s="2">
        <v>9.4E-2</v>
      </c>
      <c r="W40" s="21" t="s">
        <v>86</v>
      </c>
      <c r="X40" s="38">
        <v>5.6000000000000001E-2</v>
      </c>
      <c r="Y40" s="39" t="s">
        <v>86</v>
      </c>
      <c r="Z40" s="38" t="s">
        <v>82</v>
      </c>
      <c r="AA40" s="39" t="s">
        <v>85</v>
      </c>
      <c r="AB40" s="2" t="s">
        <v>82</v>
      </c>
      <c r="AC40" s="39"/>
      <c r="AD40" s="2" t="s">
        <v>82</v>
      </c>
      <c r="AE40" s="39"/>
      <c r="AF40" s="38" t="s">
        <v>82</v>
      </c>
      <c r="AG40" s="39" t="s">
        <v>85</v>
      </c>
      <c r="AH40" s="38" t="s">
        <v>82</v>
      </c>
      <c r="AJ40" s="38" t="s">
        <v>82</v>
      </c>
      <c r="AL40" s="38" t="s">
        <v>82</v>
      </c>
      <c r="AN40" s="38" t="s">
        <v>82</v>
      </c>
      <c r="AP40" s="38">
        <v>0.13</v>
      </c>
      <c r="AQ40" s="39" t="s">
        <v>86</v>
      </c>
      <c r="AR40" s="38">
        <v>0.18</v>
      </c>
      <c r="AS40" s="39" t="s">
        <v>86</v>
      </c>
      <c r="AT40" s="38">
        <v>0.19</v>
      </c>
      <c r="AU40" s="39" t="s">
        <v>86</v>
      </c>
      <c r="AV40" s="38" t="s">
        <v>93</v>
      </c>
      <c r="AW40" s="39" t="s">
        <v>85</v>
      </c>
      <c r="AX40" s="38" t="s">
        <v>82</v>
      </c>
      <c r="AY40" s="39" t="s">
        <v>85</v>
      </c>
      <c r="AZ40" s="38" t="s">
        <v>82</v>
      </c>
      <c r="BA40" s="39" t="s">
        <v>85</v>
      </c>
      <c r="BB40" s="38" t="s">
        <v>82</v>
      </c>
      <c r="BD40" s="38" t="s">
        <v>82</v>
      </c>
      <c r="BE40" s="39" t="s">
        <v>85</v>
      </c>
      <c r="BF40" s="2" t="s">
        <v>82</v>
      </c>
      <c r="BG40" s="39"/>
      <c r="BH40" s="38" t="s">
        <v>82</v>
      </c>
      <c r="BI40" s="39" t="s">
        <v>85</v>
      </c>
      <c r="BJ40" s="38" t="s">
        <v>198</v>
      </c>
      <c r="BL40" s="38" t="s">
        <v>360</v>
      </c>
      <c r="BN40" s="38" t="s">
        <v>472</v>
      </c>
      <c r="BR40" s="36" t="s">
        <v>82</v>
      </c>
      <c r="BT40" s="38" t="s">
        <v>78</v>
      </c>
      <c r="BV40" s="36" t="s">
        <v>82</v>
      </c>
      <c r="BX40" s="36" t="s">
        <v>82</v>
      </c>
      <c r="BZ40" s="36" t="s">
        <v>82</v>
      </c>
      <c r="CB40" s="36" t="s">
        <v>82</v>
      </c>
      <c r="CD40" s="38" t="s">
        <v>82</v>
      </c>
      <c r="CF40" s="36" t="s">
        <v>82</v>
      </c>
      <c r="CH40" s="2">
        <v>99</v>
      </c>
      <c r="CJ40" s="2">
        <v>105</v>
      </c>
      <c r="CL40" s="2">
        <v>95</v>
      </c>
      <c r="CN40" s="2">
        <v>111</v>
      </c>
      <c r="CP40" s="2">
        <v>114</v>
      </c>
      <c r="CR40" s="2">
        <v>100</v>
      </c>
      <c r="CT40" s="2">
        <v>89</v>
      </c>
      <c r="CV40" s="2">
        <v>104</v>
      </c>
      <c r="CX40" s="2">
        <v>84</v>
      </c>
      <c r="CZ40" s="2">
        <v>92</v>
      </c>
      <c r="DB40" s="2">
        <v>115</v>
      </c>
      <c r="DD40" s="2">
        <v>129</v>
      </c>
      <c r="DF40" s="2">
        <v>110</v>
      </c>
      <c r="DH40" s="2">
        <v>101</v>
      </c>
      <c r="DJ40" s="2">
        <v>102</v>
      </c>
      <c r="DL40" s="2">
        <v>116</v>
      </c>
    </row>
    <row r="41" spans="1:116" x14ac:dyDescent="0.25">
      <c r="A41" s="14" t="s">
        <v>37</v>
      </c>
      <c r="B41" s="2" t="s">
        <v>82</v>
      </c>
      <c r="C41" s="21" t="s">
        <v>85</v>
      </c>
      <c r="D41" s="2" t="s">
        <v>82</v>
      </c>
      <c r="E41" s="21" t="s">
        <v>85</v>
      </c>
      <c r="F41" s="36" t="s">
        <v>93</v>
      </c>
      <c r="G41" s="37" t="s">
        <v>85</v>
      </c>
      <c r="H41" s="2" t="s">
        <v>82</v>
      </c>
      <c r="I41" s="21" t="s">
        <v>85</v>
      </c>
      <c r="J41" s="2" t="s">
        <v>82</v>
      </c>
      <c r="K41" s="21" t="s">
        <v>85</v>
      </c>
      <c r="L41" s="2" t="s">
        <v>82</v>
      </c>
      <c r="M41" s="21" t="s">
        <v>85</v>
      </c>
      <c r="N41" s="2" t="s">
        <v>195</v>
      </c>
      <c r="P41" s="2" t="s">
        <v>82</v>
      </c>
      <c r="Q41" s="21" t="s">
        <v>85</v>
      </c>
      <c r="R41" s="2" t="s">
        <v>82</v>
      </c>
      <c r="T41" s="2" t="s">
        <v>82</v>
      </c>
      <c r="V41" s="2" t="s">
        <v>82</v>
      </c>
      <c r="W41" s="21" t="s">
        <v>85</v>
      </c>
      <c r="X41" s="38" t="s">
        <v>82</v>
      </c>
      <c r="Y41" s="39" t="s">
        <v>85</v>
      </c>
      <c r="Z41" s="38" t="s">
        <v>82</v>
      </c>
      <c r="AA41" s="39" t="s">
        <v>85</v>
      </c>
      <c r="AB41" s="2" t="s">
        <v>82</v>
      </c>
      <c r="AC41" s="39"/>
      <c r="AD41" s="2" t="s">
        <v>82</v>
      </c>
      <c r="AE41" s="39"/>
      <c r="AF41" s="38" t="s">
        <v>82</v>
      </c>
      <c r="AG41" s="39" t="s">
        <v>85</v>
      </c>
      <c r="AH41" s="38" t="s">
        <v>82</v>
      </c>
      <c r="AJ41" s="38" t="s">
        <v>82</v>
      </c>
      <c r="AL41" s="38" t="s">
        <v>82</v>
      </c>
      <c r="AN41" s="38" t="s">
        <v>82</v>
      </c>
      <c r="AP41" s="38" t="s">
        <v>82</v>
      </c>
      <c r="AQ41" s="39" t="s">
        <v>85</v>
      </c>
      <c r="AR41" s="38" t="s">
        <v>82</v>
      </c>
      <c r="AS41" s="39" t="s">
        <v>85</v>
      </c>
      <c r="AT41" s="38" t="s">
        <v>82</v>
      </c>
      <c r="AU41" s="39" t="s">
        <v>85</v>
      </c>
      <c r="AV41" s="38" t="s">
        <v>93</v>
      </c>
      <c r="AW41" s="39" t="s">
        <v>85</v>
      </c>
      <c r="AX41" s="38" t="s">
        <v>82</v>
      </c>
      <c r="AY41" s="39" t="s">
        <v>85</v>
      </c>
      <c r="AZ41" s="38" t="s">
        <v>82</v>
      </c>
      <c r="BA41" s="39" t="s">
        <v>85</v>
      </c>
      <c r="BB41" s="38" t="s">
        <v>82</v>
      </c>
      <c r="BD41" s="38" t="s">
        <v>82</v>
      </c>
      <c r="BE41" s="39" t="s">
        <v>85</v>
      </c>
      <c r="BF41" s="2" t="s">
        <v>82</v>
      </c>
      <c r="BG41" s="39"/>
      <c r="BH41" s="38" t="s">
        <v>82</v>
      </c>
      <c r="BI41" s="39" t="s">
        <v>85</v>
      </c>
      <c r="BJ41" s="38" t="s">
        <v>198</v>
      </c>
      <c r="BL41" s="38" t="s">
        <v>360</v>
      </c>
      <c r="BN41" s="38" t="s">
        <v>472</v>
      </c>
      <c r="BR41" s="36" t="s">
        <v>82</v>
      </c>
      <c r="BT41" s="38" t="s">
        <v>78</v>
      </c>
      <c r="BV41" s="36" t="s">
        <v>82</v>
      </c>
      <c r="BX41" s="36" t="s">
        <v>82</v>
      </c>
      <c r="BZ41" s="36" t="s">
        <v>82</v>
      </c>
      <c r="CB41" s="36" t="s">
        <v>82</v>
      </c>
      <c r="CD41" s="38" t="s">
        <v>82</v>
      </c>
      <c r="CF41" s="36" t="s">
        <v>82</v>
      </c>
      <c r="CH41" s="2">
        <v>96</v>
      </c>
      <c r="CJ41" s="2">
        <v>97</v>
      </c>
      <c r="CL41" s="2">
        <v>99</v>
      </c>
      <c r="CN41" s="2">
        <v>89</v>
      </c>
      <c r="CP41" s="2">
        <v>106</v>
      </c>
      <c r="CR41" s="2">
        <v>98</v>
      </c>
      <c r="CT41" s="2">
        <v>99</v>
      </c>
      <c r="CV41" s="2">
        <v>98</v>
      </c>
      <c r="CX41" s="2">
        <v>85</v>
      </c>
      <c r="CZ41" s="2">
        <v>94</v>
      </c>
      <c r="DB41" s="2">
        <v>107</v>
      </c>
      <c r="DD41" s="2">
        <v>99</v>
      </c>
      <c r="DF41" s="2">
        <v>114</v>
      </c>
      <c r="DH41" s="2">
        <v>102</v>
      </c>
      <c r="DJ41" s="2">
        <v>101</v>
      </c>
      <c r="DL41" s="2">
        <v>99</v>
      </c>
    </row>
    <row r="42" spans="1:116" x14ac:dyDescent="0.25">
      <c r="A42" s="14" t="s">
        <v>38</v>
      </c>
      <c r="B42" s="2">
        <v>8.3000000000000004E-2</v>
      </c>
      <c r="C42" s="21" t="s">
        <v>86</v>
      </c>
      <c r="D42" s="2" t="s">
        <v>81</v>
      </c>
      <c r="E42" s="21" t="s">
        <v>85</v>
      </c>
      <c r="F42" s="36">
        <v>7.4999999999999997E-2</v>
      </c>
      <c r="G42" s="37" t="s">
        <v>86</v>
      </c>
      <c r="H42" s="2">
        <v>0.14000000000000001</v>
      </c>
      <c r="I42" s="21" t="s">
        <v>86</v>
      </c>
      <c r="J42" s="2" t="s">
        <v>1731</v>
      </c>
      <c r="K42" s="21" t="s">
        <v>86</v>
      </c>
      <c r="L42" s="2" t="s">
        <v>81</v>
      </c>
      <c r="M42" s="21" t="s">
        <v>85</v>
      </c>
      <c r="N42" s="2" t="s">
        <v>195</v>
      </c>
      <c r="P42" s="2" t="s">
        <v>81</v>
      </c>
      <c r="Q42" s="21" t="s">
        <v>85</v>
      </c>
      <c r="R42" s="2" t="s">
        <v>81</v>
      </c>
      <c r="T42" s="2" t="s">
        <v>81</v>
      </c>
      <c r="V42" s="2">
        <v>0.21</v>
      </c>
      <c r="W42" s="21" t="s">
        <v>85</v>
      </c>
      <c r="X42" s="38">
        <v>0.27</v>
      </c>
      <c r="Y42" s="39" t="s">
        <v>85</v>
      </c>
      <c r="Z42" s="38">
        <v>0.24</v>
      </c>
      <c r="AA42" s="39" t="s">
        <v>85</v>
      </c>
      <c r="AB42" s="2" t="s">
        <v>81</v>
      </c>
      <c r="AC42" s="39"/>
      <c r="AD42" s="2" t="s">
        <v>81</v>
      </c>
      <c r="AE42" s="39"/>
      <c r="AF42" s="38" t="s">
        <v>1178</v>
      </c>
      <c r="AG42" s="39" t="s">
        <v>86</v>
      </c>
      <c r="AH42" s="38" t="s">
        <v>81</v>
      </c>
      <c r="AJ42" s="38" t="s">
        <v>81</v>
      </c>
      <c r="AL42" s="38" t="s">
        <v>81</v>
      </c>
      <c r="AN42" s="38" t="s">
        <v>81</v>
      </c>
      <c r="AP42" s="38">
        <v>0.68</v>
      </c>
      <c r="AQ42" s="39" t="s">
        <v>85</v>
      </c>
      <c r="AR42" s="38">
        <v>1.9</v>
      </c>
      <c r="AS42" s="39" t="s">
        <v>85</v>
      </c>
      <c r="AT42" s="38">
        <v>1.8</v>
      </c>
      <c r="AU42" s="39" t="s">
        <v>85</v>
      </c>
      <c r="AV42" s="38">
        <v>9.2999999999999999E-2</v>
      </c>
      <c r="AW42" s="39" t="s">
        <v>86</v>
      </c>
      <c r="AX42" s="38">
        <v>0.33</v>
      </c>
      <c r="AY42" s="39" t="s">
        <v>85</v>
      </c>
      <c r="AZ42" s="38">
        <v>0.35</v>
      </c>
      <c r="BA42" s="39" t="s">
        <v>85</v>
      </c>
      <c r="BB42" s="38" t="s">
        <v>81</v>
      </c>
      <c r="BD42" s="38" t="s">
        <v>81</v>
      </c>
      <c r="BE42" s="39" t="s">
        <v>85</v>
      </c>
      <c r="BF42" s="2" t="s">
        <v>1951</v>
      </c>
      <c r="BG42" s="39" t="s">
        <v>86</v>
      </c>
      <c r="BH42" s="38" t="s">
        <v>1952</v>
      </c>
      <c r="BI42" s="39" t="s">
        <v>86</v>
      </c>
      <c r="BJ42" s="38" t="s">
        <v>198</v>
      </c>
      <c r="BL42" s="38" t="s">
        <v>360</v>
      </c>
      <c r="BN42" s="38" t="s">
        <v>472</v>
      </c>
      <c r="BR42" s="36" t="s">
        <v>81</v>
      </c>
      <c r="BT42" s="38" t="s">
        <v>78</v>
      </c>
      <c r="BV42" s="36" t="s">
        <v>81</v>
      </c>
      <c r="BX42" s="36" t="s">
        <v>81</v>
      </c>
      <c r="BZ42" s="36" t="s">
        <v>81</v>
      </c>
      <c r="CB42" s="36" t="s">
        <v>81</v>
      </c>
      <c r="CD42" s="38" t="s">
        <v>81</v>
      </c>
      <c r="CF42" s="36" t="s">
        <v>81</v>
      </c>
      <c r="CH42" s="2">
        <v>98</v>
      </c>
      <c r="CJ42" s="2">
        <v>96</v>
      </c>
      <c r="CL42" s="2">
        <v>96</v>
      </c>
      <c r="CN42" s="2">
        <v>94</v>
      </c>
      <c r="CP42" s="2">
        <v>105</v>
      </c>
      <c r="CR42" s="2">
        <v>101</v>
      </c>
      <c r="CT42" s="2">
        <v>96</v>
      </c>
      <c r="CV42" s="2">
        <v>98</v>
      </c>
      <c r="CX42" s="2">
        <v>93</v>
      </c>
      <c r="CZ42" s="2">
        <v>81</v>
      </c>
      <c r="DB42" s="2">
        <v>105</v>
      </c>
      <c r="DD42" s="2">
        <v>101</v>
      </c>
      <c r="DF42" s="2">
        <v>106</v>
      </c>
      <c r="DH42" s="2">
        <v>110</v>
      </c>
      <c r="DJ42" s="2">
        <v>101</v>
      </c>
      <c r="DL42" s="2">
        <v>94</v>
      </c>
    </row>
    <row r="43" spans="1:116" x14ac:dyDescent="0.25">
      <c r="A43" s="14" t="s">
        <v>39</v>
      </c>
      <c r="B43" s="2">
        <v>7.0999999999999994E-2</v>
      </c>
      <c r="C43" s="21" t="s">
        <v>86</v>
      </c>
      <c r="D43" s="2">
        <v>8.6999999999999994E-2</v>
      </c>
      <c r="E43" s="21" t="s">
        <v>86</v>
      </c>
      <c r="F43" s="36">
        <v>7.1999999999999995E-2</v>
      </c>
      <c r="G43" s="37" t="s">
        <v>86</v>
      </c>
      <c r="H43" s="2">
        <v>0.13</v>
      </c>
      <c r="I43" s="21" t="s">
        <v>87</v>
      </c>
      <c r="J43" s="2" t="s">
        <v>81</v>
      </c>
      <c r="K43" s="21" t="s">
        <v>85</v>
      </c>
      <c r="L43" s="2" t="s">
        <v>81</v>
      </c>
      <c r="M43" s="21" t="s">
        <v>85</v>
      </c>
      <c r="N43" s="2" t="s">
        <v>195</v>
      </c>
      <c r="P43" s="2" t="s">
        <v>81</v>
      </c>
      <c r="Q43" s="21" t="s">
        <v>85</v>
      </c>
      <c r="R43" s="2" t="s">
        <v>81</v>
      </c>
      <c r="T43" s="2" t="s">
        <v>81</v>
      </c>
      <c r="V43" s="2">
        <v>0.36</v>
      </c>
      <c r="W43" s="21" t="s">
        <v>85</v>
      </c>
      <c r="X43" s="38">
        <v>0.28000000000000003</v>
      </c>
      <c r="Y43" s="39" t="s">
        <v>85</v>
      </c>
      <c r="Z43" s="38">
        <v>0.35</v>
      </c>
      <c r="AA43" s="39" t="s">
        <v>85</v>
      </c>
      <c r="AB43" s="2" t="s">
        <v>81</v>
      </c>
      <c r="AC43" s="39"/>
      <c r="AD43" s="2" t="s">
        <v>81</v>
      </c>
      <c r="AE43" s="39"/>
      <c r="AF43" s="38" t="s">
        <v>81</v>
      </c>
      <c r="AG43" s="39" t="s">
        <v>85</v>
      </c>
      <c r="AH43" s="38" t="s">
        <v>81</v>
      </c>
      <c r="AJ43" s="38" t="s">
        <v>81</v>
      </c>
      <c r="AL43" s="38" t="s">
        <v>81</v>
      </c>
      <c r="AN43" s="38" t="s">
        <v>81</v>
      </c>
      <c r="AP43" s="38">
        <v>0.42</v>
      </c>
      <c r="AQ43" s="39" t="s">
        <v>85</v>
      </c>
      <c r="AR43" s="38">
        <v>0.73</v>
      </c>
      <c r="AS43" s="39" t="s">
        <v>85</v>
      </c>
      <c r="AT43" s="38">
        <v>0.45</v>
      </c>
      <c r="AU43" s="39" t="s">
        <v>85</v>
      </c>
      <c r="AV43" s="38">
        <v>0.11</v>
      </c>
      <c r="AW43" s="39" t="s">
        <v>86</v>
      </c>
      <c r="AX43" s="38">
        <v>0.14000000000000001</v>
      </c>
      <c r="AY43" s="39" t="s">
        <v>86</v>
      </c>
      <c r="AZ43" s="38">
        <v>0.45</v>
      </c>
      <c r="BA43" s="39" t="s">
        <v>85</v>
      </c>
      <c r="BB43" s="38" t="s">
        <v>81</v>
      </c>
      <c r="BD43" s="38">
        <v>0.1</v>
      </c>
      <c r="BE43" s="39" t="s">
        <v>86</v>
      </c>
      <c r="BF43" s="2" t="s">
        <v>81</v>
      </c>
      <c r="BG43" s="39"/>
      <c r="BH43" s="38">
        <v>0.13</v>
      </c>
      <c r="BI43" s="39" t="s">
        <v>87</v>
      </c>
      <c r="BJ43" s="38" t="s">
        <v>357</v>
      </c>
      <c r="BL43" s="38" t="s">
        <v>353</v>
      </c>
      <c r="BN43" s="38" t="s">
        <v>518</v>
      </c>
      <c r="BR43" s="36" t="s">
        <v>81</v>
      </c>
      <c r="BT43" s="38" t="s">
        <v>170</v>
      </c>
      <c r="BV43" s="36" t="s">
        <v>81</v>
      </c>
      <c r="BX43" s="36" t="s">
        <v>81</v>
      </c>
      <c r="BZ43" s="36" t="s">
        <v>81</v>
      </c>
      <c r="CB43" s="36" t="s">
        <v>81</v>
      </c>
      <c r="CD43" s="38" t="s">
        <v>81</v>
      </c>
      <c r="CF43" s="36" t="s">
        <v>81</v>
      </c>
      <c r="CH43" s="2">
        <v>94</v>
      </c>
      <c r="CJ43" s="2">
        <v>100</v>
      </c>
      <c r="CL43" s="2">
        <v>95</v>
      </c>
      <c r="CN43" s="2">
        <v>80</v>
      </c>
      <c r="CP43" s="2">
        <v>100</v>
      </c>
      <c r="CR43" s="2">
        <v>99</v>
      </c>
      <c r="CT43" s="2">
        <v>110</v>
      </c>
      <c r="CV43" s="2">
        <v>101</v>
      </c>
      <c r="CX43" s="2">
        <v>90</v>
      </c>
      <c r="CZ43" s="2">
        <v>88</v>
      </c>
      <c r="DB43" s="2">
        <v>94</v>
      </c>
      <c r="DD43" s="2">
        <v>120</v>
      </c>
      <c r="DF43" s="2">
        <v>112</v>
      </c>
      <c r="DH43" s="2">
        <v>125</v>
      </c>
      <c r="DJ43" s="2">
        <v>106</v>
      </c>
      <c r="DL43" s="2">
        <v>115</v>
      </c>
    </row>
    <row r="44" spans="1:116" x14ac:dyDescent="0.25">
      <c r="A44" s="14" t="s">
        <v>40</v>
      </c>
      <c r="B44" s="2" t="s">
        <v>82</v>
      </c>
      <c r="C44" s="21" t="s">
        <v>85</v>
      </c>
      <c r="D44" s="2" t="s">
        <v>82</v>
      </c>
      <c r="E44" s="21" t="s">
        <v>85</v>
      </c>
      <c r="F44" s="36" t="s">
        <v>93</v>
      </c>
      <c r="G44" s="37" t="s">
        <v>85</v>
      </c>
      <c r="H44" s="2" t="s">
        <v>82</v>
      </c>
      <c r="I44" s="21" t="s">
        <v>85</v>
      </c>
      <c r="J44" s="2" t="s">
        <v>82</v>
      </c>
      <c r="K44" s="21" t="s">
        <v>85</v>
      </c>
      <c r="L44" s="2" t="s">
        <v>82</v>
      </c>
      <c r="M44" s="21" t="s">
        <v>85</v>
      </c>
      <c r="N44" s="2" t="s">
        <v>195</v>
      </c>
      <c r="P44" s="2" t="s">
        <v>82</v>
      </c>
      <c r="Q44" s="21" t="s">
        <v>85</v>
      </c>
      <c r="R44" s="2" t="s">
        <v>82</v>
      </c>
      <c r="T44" s="2" t="s">
        <v>82</v>
      </c>
      <c r="V44" s="2" t="s">
        <v>82</v>
      </c>
      <c r="W44" s="21" t="s">
        <v>85</v>
      </c>
      <c r="X44" s="38" t="s">
        <v>82</v>
      </c>
      <c r="Y44" s="39" t="s">
        <v>85</v>
      </c>
      <c r="Z44" s="38" t="s">
        <v>82</v>
      </c>
      <c r="AA44" s="39" t="s">
        <v>85</v>
      </c>
      <c r="AB44" s="2" t="s">
        <v>82</v>
      </c>
      <c r="AC44" s="39"/>
      <c r="AD44" s="2" t="s">
        <v>82</v>
      </c>
      <c r="AE44" s="39"/>
      <c r="AF44" s="38" t="s">
        <v>82</v>
      </c>
      <c r="AG44" s="39" t="s">
        <v>85</v>
      </c>
      <c r="AH44" s="38" t="s">
        <v>82</v>
      </c>
      <c r="AJ44" s="38" t="s">
        <v>82</v>
      </c>
      <c r="AL44" s="38" t="s">
        <v>82</v>
      </c>
      <c r="AN44" s="38" t="s">
        <v>82</v>
      </c>
      <c r="AP44" s="38" t="s">
        <v>82</v>
      </c>
      <c r="AQ44" s="39" t="s">
        <v>85</v>
      </c>
      <c r="AR44" s="38" t="s">
        <v>82</v>
      </c>
      <c r="AS44" s="39" t="s">
        <v>85</v>
      </c>
      <c r="AT44" s="38" t="s">
        <v>82</v>
      </c>
      <c r="AU44" s="39" t="s">
        <v>85</v>
      </c>
      <c r="AV44" s="38" t="s">
        <v>93</v>
      </c>
      <c r="AW44" s="39" t="s">
        <v>85</v>
      </c>
      <c r="AX44" s="38" t="s">
        <v>82</v>
      </c>
      <c r="AY44" s="39" t="s">
        <v>85</v>
      </c>
      <c r="AZ44" s="38" t="s">
        <v>82</v>
      </c>
      <c r="BA44" s="39" t="s">
        <v>85</v>
      </c>
      <c r="BB44" s="38" t="s">
        <v>82</v>
      </c>
      <c r="BD44" s="38" t="s">
        <v>82</v>
      </c>
      <c r="BE44" s="39" t="s">
        <v>85</v>
      </c>
      <c r="BF44" s="2" t="s">
        <v>82</v>
      </c>
      <c r="BG44" s="39"/>
      <c r="BH44" s="38" t="s">
        <v>82</v>
      </c>
      <c r="BI44" s="39" t="s">
        <v>85</v>
      </c>
      <c r="BJ44" s="38" t="s">
        <v>198</v>
      </c>
      <c r="BL44" s="38" t="s">
        <v>360</v>
      </c>
      <c r="BN44" s="38" t="s">
        <v>472</v>
      </c>
      <c r="BR44" s="36" t="s">
        <v>82</v>
      </c>
      <c r="BT44" s="38" t="s">
        <v>78</v>
      </c>
      <c r="BV44" s="36" t="s">
        <v>82</v>
      </c>
      <c r="BX44" s="36" t="s">
        <v>82</v>
      </c>
      <c r="BZ44" s="36" t="s">
        <v>82</v>
      </c>
      <c r="CB44" s="36" t="s">
        <v>82</v>
      </c>
      <c r="CD44" s="38" t="s">
        <v>82</v>
      </c>
      <c r="CF44" s="36" t="s">
        <v>82</v>
      </c>
      <c r="CH44" s="2">
        <v>95</v>
      </c>
      <c r="CJ44" s="2">
        <v>96</v>
      </c>
      <c r="CL44" s="2">
        <v>102</v>
      </c>
      <c r="CN44" s="2">
        <v>91</v>
      </c>
      <c r="CP44" s="2">
        <v>100</v>
      </c>
      <c r="CR44" s="2">
        <v>100</v>
      </c>
      <c r="CT44" s="2">
        <v>107</v>
      </c>
      <c r="CV44" s="2">
        <v>104</v>
      </c>
      <c r="CX44" s="2">
        <v>83</v>
      </c>
      <c r="CZ44" s="2">
        <v>80</v>
      </c>
      <c r="DB44" s="2">
        <v>105</v>
      </c>
      <c r="DD44" s="2">
        <v>93</v>
      </c>
      <c r="DF44" s="2">
        <v>107</v>
      </c>
      <c r="DH44" s="2">
        <v>98</v>
      </c>
      <c r="DJ44" s="2">
        <v>98</v>
      </c>
      <c r="DL44" s="2">
        <v>86</v>
      </c>
    </row>
    <row r="45" spans="1:116" x14ac:dyDescent="0.25">
      <c r="A45" s="14" t="s">
        <v>41</v>
      </c>
      <c r="B45" s="2" t="s">
        <v>83</v>
      </c>
      <c r="C45" s="21" t="s">
        <v>85</v>
      </c>
      <c r="D45" s="2" t="s">
        <v>83</v>
      </c>
      <c r="E45" s="21" t="s">
        <v>85</v>
      </c>
      <c r="F45" s="36" t="s">
        <v>564</v>
      </c>
      <c r="G45" s="37" t="s">
        <v>85</v>
      </c>
      <c r="H45" s="2" t="s">
        <v>83</v>
      </c>
      <c r="I45" s="21" t="s">
        <v>85</v>
      </c>
      <c r="J45" s="2" t="s">
        <v>94</v>
      </c>
      <c r="K45" s="21" t="s">
        <v>85</v>
      </c>
      <c r="L45" s="2" t="s">
        <v>83</v>
      </c>
      <c r="M45" s="21" t="s">
        <v>85</v>
      </c>
      <c r="N45" s="2" t="s">
        <v>280</v>
      </c>
      <c r="P45" s="2" t="s">
        <v>83</v>
      </c>
      <c r="Q45" s="21" t="s">
        <v>85</v>
      </c>
      <c r="R45" s="2" t="s">
        <v>83</v>
      </c>
      <c r="T45" s="2" t="s">
        <v>94</v>
      </c>
      <c r="V45" s="2" t="s">
        <v>83</v>
      </c>
      <c r="W45" s="21" t="s">
        <v>85</v>
      </c>
      <c r="X45" s="38" t="s">
        <v>83</v>
      </c>
      <c r="Y45" s="39" t="s">
        <v>85</v>
      </c>
      <c r="Z45" s="38" t="s">
        <v>83</v>
      </c>
      <c r="AA45" s="39" t="s">
        <v>85</v>
      </c>
      <c r="AB45" s="2" t="s">
        <v>83</v>
      </c>
      <c r="AC45" s="39"/>
      <c r="AD45" s="2" t="s">
        <v>83</v>
      </c>
      <c r="AE45" s="39"/>
      <c r="AF45" s="38" t="s">
        <v>83</v>
      </c>
      <c r="AG45" s="39" t="s">
        <v>85</v>
      </c>
      <c r="AH45" s="38" t="s">
        <v>94</v>
      </c>
      <c r="AJ45" s="38" t="s">
        <v>83</v>
      </c>
      <c r="AL45" s="38" t="s">
        <v>83</v>
      </c>
      <c r="AN45" s="38" t="s">
        <v>83</v>
      </c>
      <c r="AP45" s="38">
        <v>0.27</v>
      </c>
      <c r="AQ45" s="39" t="s">
        <v>87</v>
      </c>
      <c r="AR45" s="38">
        <v>0.34</v>
      </c>
      <c r="AS45" s="39" t="s">
        <v>87</v>
      </c>
      <c r="AT45" s="38" t="s">
        <v>83</v>
      </c>
      <c r="AU45" s="39" t="s">
        <v>85</v>
      </c>
      <c r="AV45" s="38" t="s">
        <v>94</v>
      </c>
      <c r="AW45" s="39" t="s">
        <v>85</v>
      </c>
      <c r="AX45" s="38" t="s">
        <v>83</v>
      </c>
      <c r="AY45" s="39" t="s">
        <v>85</v>
      </c>
      <c r="AZ45" s="38" t="s">
        <v>83</v>
      </c>
      <c r="BA45" s="39" t="s">
        <v>85</v>
      </c>
      <c r="BB45" s="38" t="s">
        <v>94</v>
      </c>
      <c r="BD45" s="38" t="s">
        <v>94</v>
      </c>
      <c r="BE45" s="39" t="s">
        <v>85</v>
      </c>
      <c r="BF45" s="2" t="s">
        <v>94</v>
      </c>
      <c r="BG45" s="39"/>
      <c r="BH45" s="38" t="s">
        <v>83</v>
      </c>
      <c r="BI45" s="39" t="s">
        <v>85</v>
      </c>
      <c r="BJ45" s="38" t="s">
        <v>352</v>
      </c>
      <c r="BL45" s="38" t="s">
        <v>80</v>
      </c>
      <c r="BN45" s="38" t="s">
        <v>471</v>
      </c>
      <c r="BR45" s="36" t="s">
        <v>83</v>
      </c>
      <c r="BT45" s="38" t="s">
        <v>80</v>
      </c>
      <c r="BV45" s="36" t="s">
        <v>83</v>
      </c>
      <c r="BX45" s="36" t="s">
        <v>83</v>
      </c>
      <c r="BZ45" s="36" t="s">
        <v>83</v>
      </c>
      <c r="CB45" s="36" t="s">
        <v>83</v>
      </c>
      <c r="CD45" s="38" t="s">
        <v>83</v>
      </c>
      <c r="CF45" s="36" t="s">
        <v>83</v>
      </c>
      <c r="CH45" s="2">
        <v>102</v>
      </c>
      <c r="CJ45" s="2">
        <v>102</v>
      </c>
      <c r="CL45" s="2">
        <v>89</v>
      </c>
      <c r="CN45" s="2">
        <v>71</v>
      </c>
      <c r="CP45" s="2">
        <v>116</v>
      </c>
      <c r="CR45" s="2">
        <v>97</v>
      </c>
      <c r="CT45" s="2">
        <v>107</v>
      </c>
      <c r="CV45" s="2">
        <v>98</v>
      </c>
      <c r="CX45" s="2">
        <v>91</v>
      </c>
      <c r="CZ45" s="2">
        <v>78</v>
      </c>
      <c r="DB45" s="2">
        <v>120</v>
      </c>
      <c r="DD45" s="2">
        <v>105</v>
      </c>
      <c r="DF45" s="2">
        <v>103</v>
      </c>
      <c r="DH45" s="2">
        <v>97</v>
      </c>
      <c r="DJ45" s="2">
        <v>110</v>
      </c>
      <c r="DL45" s="2">
        <v>96</v>
      </c>
    </row>
    <row r="46" spans="1:116" x14ac:dyDescent="0.25">
      <c r="A46" s="14" t="s">
        <v>42</v>
      </c>
      <c r="B46" s="2" t="s">
        <v>82</v>
      </c>
      <c r="C46" s="21" t="s">
        <v>85</v>
      </c>
      <c r="D46" s="2" t="s">
        <v>78</v>
      </c>
      <c r="E46" s="21" t="s">
        <v>85</v>
      </c>
      <c r="F46" s="36" t="s">
        <v>93</v>
      </c>
      <c r="G46" s="37" t="s">
        <v>85</v>
      </c>
      <c r="H46" s="2" t="s">
        <v>82</v>
      </c>
      <c r="I46" s="21" t="s">
        <v>85</v>
      </c>
      <c r="J46" s="2" t="s">
        <v>82</v>
      </c>
      <c r="K46" s="21" t="s">
        <v>85</v>
      </c>
      <c r="L46" s="2" t="s">
        <v>82</v>
      </c>
      <c r="M46" s="21" t="s">
        <v>85</v>
      </c>
      <c r="N46" s="2" t="s">
        <v>195</v>
      </c>
      <c r="P46" s="2" t="s">
        <v>82</v>
      </c>
      <c r="Q46" s="21" t="s">
        <v>85</v>
      </c>
      <c r="R46" s="2" t="s">
        <v>82</v>
      </c>
      <c r="T46" s="2" t="s">
        <v>82</v>
      </c>
      <c r="V46" s="2" t="s">
        <v>82</v>
      </c>
      <c r="W46" s="21" t="s">
        <v>85</v>
      </c>
      <c r="X46" s="38" t="s">
        <v>82</v>
      </c>
      <c r="Y46" s="39" t="s">
        <v>85</v>
      </c>
      <c r="Z46" s="38" t="s">
        <v>82</v>
      </c>
      <c r="AA46" s="39" t="s">
        <v>85</v>
      </c>
      <c r="AB46" s="2" t="s">
        <v>82</v>
      </c>
      <c r="AC46" s="39"/>
      <c r="AD46" s="68" t="s">
        <v>78</v>
      </c>
      <c r="AE46" s="39"/>
      <c r="AF46" s="38" t="s">
        <v>82</v>
      </c>
      <c r="AG46" s="39" t="s">
        <v>85</v>
      </c>
      <c r="AH46" s="38" t="s">
        <v>82</v>
      </c>
      <c r="AJ46" s="38" t="s">
        <v>82</v>
      </c>
      <c r="AL46" s="38" t="s">
        <v>82</v>
      </c>
      <c r="AN46" s="38" t="s">
        <v>82</v>
      </c>
      <c r="AP46" s="38" t="s">
        <v>1737</v>
      </c>
      <c r="AQ46" s="39" t="s">
        <v>85</v>
      </c>
      <c r="AR46" s="38" t="s">
        <v>78</v>
      </c>
      <c r="AS46" s="39" t="s">
        <v>85</v>
      </c>
      <c r="AT46" s="38" t="s">
        <v>78</v>
      </c>
      <c r="AU46" s="39" t="s">
        <v>85</v>
      </c>
      <c r="AV46" s="38" t="s">
        <v>93</v>
      </c>
      <c r="AW46" s="39" t="s">
        <v>85</v>
      </c>
      <c r="AX46" s="38" t="s">
        <v>82</v>
      </c>
      <c r="AY46" s="39" t="s">
        <v>85</v>
      </c>
      <c r="AZ46" s="38" t="s">
        <v>78</v>
      </c>
      <c r="BA46" s="39" t="s">
        <v>85</v>
      </c>
      <c r="BB46" s="38" t="s">
        <v>82</v>
      </c>
      <c r="BD46" s="38" t="s">
        <v>82</v>
      </c>
      <c r="BE46" s="39" t="s">
        <v>85</v>
      </c>
      <c r="BF46" s="2" t="s">
        <v>82</v>
      </c>
      <c r="BG46" s="39"/>
      <c r="BH46" s="38" t="s">
        <v>78</v>
      </c>
      <c r="BI46" s="39" t="s">
        <v>85</v>
      </c>
      <c r="BJ46" s="38" t="s">
        <v>198</v>
      </c>
      <c r="BL46" s="38" t="s">
        <v>360</v>
      </c>
      <c r="BN46" s="38" t="s">
        <v>472</v>
      </c>
      <c r="BR46" s="36" t="s">
        <v>82</v>
      </c>
      <c r="BT46" s="38" t="s">
        <v>78</v>
      </c>
      <c r="BV46" s="36" t="s">
        <v>82</v>
      </c>
      <c r="BX46" s="36" t="s">
        <v>82</v>
      </c>
      <c r="BZ46" s="36" t="s">
        <v>82</v>
      </c>
      <c r="CB46" s="36" t="s">
        <v>82</v>
      </c>
      <c r="CD46" s="38" t="s">
        <v>82</v>
      </c>
      <c r="CF46" s="36" t="s">
        <v>82</v>
      </c>
      <c r="CH46" s="2">
        <v>92</v>
      </c>
      <c r="CJ46" s="2">
        <v>90</v>
      </c>
      <c r="CL46" s="2">
        <v>97</v>
      </c>
      <c r="CN46" s="2">
        <v>96</v>
      </c>
      <c r="CP46" s="2">
        <v>102</v>
      </c>
      <c r="CR46" s="2">
        <v>102</v>
      </c>
      <c r="CT46" s="2">
        <v>106</v>
      </c>
      <c r="CV46" s="2">
        <v>103</v>
      </c>
      <c r="CX46" s="2">
        <v>86</v>
      </c>
      <c r="CZ46" s="2">
        <v>81</v>
      </c>
      <c r="DB46" s="2">
        <v>111</v>
      </c>
      <c r="DD46" s="2">
        <v>92</v>
      </c>
      <c r="DF46" s="2">
        <v>124</v>
      </c>
      <c r="DH46" s="2">
        <v>95</v>
      </c>
      <c r="DJ46" s="2">
        <v>121</v>
      </c>
      <c r="DL46" s="2">
        <v>119</v>
      </c>
    </row>
    <row r="47" spans="1:116" x14ac:dyDescent="0.25">
      <c r="A47" s="14" t="s">
        <v>43</v>
      </c>
      <c r="B47" s="2" t="s">
        <v>82</v>
      </c>
      <c r="C47" s="21" t="s">
        <v>85</v>
      </c>
      <c r="D47" s="2" t="s">
        <v>78</v>
      </c>
      <c r="E47" s="21" t="s">
        <v>85</v>
      </c>
      <c r="F47" s="36" t="s">
        <v>93</v>
      </c>
      <c r="G47" s="37" t="s">
        <v>85</v>
      </c>
      <c r="H47" s="2" t="s">
        <v>82</v>
      </c>
      <c r="I47" s="21" t="s">
        <v>85</v>
      </c>
      <c r="J47" s="2" t="s">
        <v>82</v>
      </c>
      <c r="K47" s="21" t="s">
        <v>85</v>
      </c>
      <c r="L47" s="2" t="s">
        <v>82</v>
      </c>
      <c r="M47" s="21" t="s">
        <v>85</v>
      </c>
      <c r="N47" s="2" t="s">
        <v>195</v>
      </c>
      <c r="P47" s="2" t="s">
        <v>82</v>
      </c>
      <c r="Q47" s="21" t="s">
        <v>85</v>
      </c>
      <c r="R47" s="2" t="s">
        <v>82</v>
      </c>
      <c r="T47" s="2" t="s">
        <v>82</v>
      </c>
      <c r="V47" s="2" t="s">
        <v>82</v>
      </c>
      <c r="W47" s="21" t="s">
        <v>85</v>
      </c>
      <c r="X47" s="38" t="s">
        <v>82</v>
      </c>
      <c r="Y47" s="39" t="s">
        <v>85</v>
      </c>
      <c r="Z47" s="38" t="s">
        <v>82</v>
      </c>
      <c r="AA47" s="39" t="s">
        <v>85</v>
      </c>
      <c r="AB47" s="2" t="s">
        <v>82</v>
      </c>
      <c r="AC47" s="39"/>
      <c r="AD47" s="2" t="s">
        <v>82</v>
      </c>
      <c r="AE47" s="39"/>
      <c r="AF47" s="38" t="s">
        <v>82</v>
      </c>
      <c r="AG47" s="39" t="s">
        <v>85</v>
      </c>
      <c r="AH47" s="38" t="s">
        <v>82</v>
      </c>
      <c r="AJ47" s="38" t="s">
        <v>82</v>
      </c>
      <c r="AL47" s="38" t="s">
        <v>82</v>
      </c>
      <c r="AN47" s="38" t="s">
        <v>82</v>
      </c>
      <c r="AP47" s="38" t="s">
        <v>82</v>
      </c>
      <c r="AQ47" s="39" t="s">
        <v>85</v>
      </c>
      <c r="AR47" s="38" t="s">
        <v>78</v>
      </c>
      <c r="AS47" s="39" t="s">
        <v>85</v>
      </c>
      <c r="AT47" s="38" t="s">
        <v>78</v>
      </c>
      <c r="AU47" s="39" t="s">
        <v>85</v>
      </c>
      <c r="AV47" s="38" t="s">
        <v>93</v>
      </c>
      <c r="AW47" s="39" t="s">
        <v>85</v>
      </c>
      <c r="AX47" s="38" t="s">
        <v>82</v>
      </c>
      <c r="AY47" s="39" t="s">
        <v>85</v>
      </c>
      <c r="AZ47" s="38" t="s">
        <v>78</v>
      </c>
      <c r="BA47" s="39" t="s">
        <v>85</v>
      </c>
      <c r="BB47" s="38" t="s">
        <v>82</v>
      </c>
      <c r="BD47" s="38" t="s">
        <v>82</v>
      </c>
      <c r="BE47" s="39" t="s">
        <v>85</v>
      </c>
      <c r="BF47" s="2" t="s">
        <v>82</v>
      </c>
      <c r="BG47" s="39"/>
      <c r="BH47" s="38" t="s">
        <v>78</v>
      </c>
      <c r="BI47" s="39" t="s">
        <v>85</v>
      </c>
      <c r="BJ47" s="38" t="s">
        <v>198</v>
      </c>
      <c r="BL47" s="38" t="s">
        <v>360</v>
      </c>
      <c r="BN47" s="38" t="s">
        <v>472</v>
      </c>
      <c r="BR47" s="36" t="s">
        <v>82</v>
      </c>
      <c r="BT47" s="38" t="s">
        <v>78</v>
      </c>
      <c r="BV47" s="36" t="s">
        <v>82</v>
      </c>
      <c r="BX47" s="36" t="s">
        <v>82</v>
      </c>
      <c r="BZ47" s="36" t="s">
        <v>82</v>
      </c>
      <c r="CB47" s="36" t="s">
        <v>82</v>
      </c>
      <c r="CD47" s="38" t="s">
        <v>82</v>
      </c>
      <c r="CF47" s="36" t="s">
        <v>82</v>
      </c>
      <c r="CH47" s="2">
        <v>91</v>
      </c>
      <c r="CJ47" s="2">
        <v>94</v>
      </c>
      <c r="CL47" s="2">
        <v>96</v>
      </c>
      <c r="CN47" s="2">
        <v>93</v>
      </c>
      <c r="CP47" s="2">
        <v>111</v>
      </c>
      <c r="CR47" s="2">
        <v>104</v>
      </c>
      <c r="CT47" s="2">
        <v>107</v>
      </c>
      <c r="CV47" s="2">
        <v>90</v>
      </c>
      <c r="CX47" s="2">
        <v>83</v>
      </c>
      <c r="CZ47" s="2">
        <v>77</v>
      </c>
      <c r="DB47" s="2">
        <v>117</v>
      </c>
      <c r="DD47" s="2">
        <v>102</v>
      </c>
      <c r="DF47" s="2">
        <v>109</v>
      </c>
      <c r="DH47" s="2">
        <v>100</v>
      </c>
      <c r="DJ47" s="2">
        <v>115</v>
      </c>
      <c r="DL47" s="2">
        <v>104</v>
      </c>
    </row>
    <row r="48" spans="1:116" x14ac:dyDescent="0.25">
      <c r="A48" s="14" t="s">
        <v>44</v>
      </c>
      <c r="B48" s="2" t="s">
        <v>82</v>
      </c>
      <c r="C48" s="21" t="s">
        <v>85</v>
      </c>
      <c r="D48" s="2" t="s">
        <v>82</v>
      </c>
      <c r="E48" s="21" t="s">
        <v>85</v>
      </c>
      <c r="F48" s="36" t="s">
        <v>93</v>
      </c>
      <c r="G48" s="37" t="s">
        <v>85</v>
      </c>
      <c r="H48" s="2" t="s">
        <v>82</v>
      </c>
      <c r="I48" s="21" t="s">
        <v>85</v>
      </c>
      <c r="J48" s="2" t="s">
        <v>82</v>
      </c>
      <c r="K48" s="21" t="s">
        <v>85</v>
      </c>
      <c r="L48" s="2" t="s">
        <v>82</v>
      </c>
      <c r="M48" s="21" t="s">
        <v>85</v>
      </c>
      <c r="N48" s="2" t="s">
        <v>195</v>
      </c>
      <c r="P48" s="2" t="s">
        <v>82</v>
      </c>
      <c r="Q48" s="21" t="s">
        <v>85</v>
      </c>
      <c r="R48" s="2" t="s">
        <v>82</v>
      </c>
      <c r="T48" s="2" t="s">
        <v>82</v>
      </c>
      <c r="V48" s="2" t="s">
        <v>82</v>
      </c>
      <c r="W48" s="21" t="s">
        <v>85</v>
      </c>
      <c r="X48" s="38" t="s">
        <v>82</v>
      </c>
      <c r="Y48" s="39" t="s">
        <v>85</v>
      </c>
      <c r="Z48" s="38" t="s">
        <v>82</v>
      </c>
      <c r="AA48" s="39" t="s">
        <v>85</v>
      </c>
      <c r="AB48" s="2" t="s">
        <v>82</v>
      </c>
      <c r="AC48" s="39"/>
      <c r="AD48" s="2" t="s">
        <v>82</v>
      </c>
      <c r="AE48" s="39"/>
      <c r="AF48" s="38" t="s">
        <v>82</v>
      </c>
      <c r="AG48" s="39" t="s">
        <v>85</v>
      </c>
      <c r="AH48" s="38" t="s">
        <v>82</v>
      </c>
      <c r="AJ48" s="38" t="s">
        <v>82</v>
      </c>
      <c r="AL48" s="38" t="s">
        <v>82</v>
      </c>
      <c r="AN48" s="38" t="s">
        <v>82</v>
      </c>
      <c r="AP48" s="38" t="s">
        <v>82</v>
      </c>
      <c r="AQ48" s="39" t="s">
        <v>85</v>
      </c>
      <c r="AR48" s="38" t="s">
        <v>82</v>
      </c>
      <c r="AS48" s="39" t="s">
        <v>85</v>
      </c>
      <c r="AT48" s="38" t="s">
        <v>82</v>
      </c>
      <c r="AU48" s="39" t="s">
        <v>85</v>
      </c>
      <c r="AV48" s="38" t="s">
        <v>93</v>
      </c>
      <c r="AW48" s="39" t="s">
        <v>85</v>
      </c>
      <c r="AX48" s="38" t="s">
        <v>82</v>
      </c>
      <c r="AY48" s="39" t="s">
        <v>85</v>
      </c>
      <c r="AZ48" s="38" t="s">
        <v>82</v>
      </c>
      <c r="BA48" s="39" t="s">
        <v>85</v>
      </c>
      <c r="BB48" s="38" t="s">
        <v>82</v>
      </c>
      <c r="BD48" s="38" t="s">
        <v>82</v>
      </c>
      <c r="BE48" s="39" t="s">
        <v>85</v>
      </c>
      <c r="BF48" s="2" t="s">
        <v>82</v>
      </c>
      <c r="BG48" s="39"/>
      <c r="BH48" s="38" t="s">
        <v>82</v>
      </c>
      <c r="BI48" s="39" t="s">
        <v>85</v>
      </c>
      <c r="BJ48" s="38" t="s">
        <v>198</v>
      </c>
      <c r="BL48" s="38" t="s">
        <v>360</v>
      </c>
      <c r="BN48" s="38" t="s">
        <v>472</v>
      </c>
      <c r="BR48" s="36" t="s">
        <v>82</v>
      </c>
      <c r="BT48" s="38" t="s">
        <v>78</v>
      </c>
      <c r="BV48" s="36" t="s">
        <v>82</v>
      </c>
      <c r="BX48" s="36" t="s">
        <v>82</v>
      </c>
      <c r="BZ48" s="36" t="s">
        <v>82</v>
      </c>
      <c r="CB48" s="36" t="s">
        <v>82</v>
      </c>
      <c r="CD48" s="38" t="s">
        <v>82</v>
      </c>
      <c r="CF48" s="36" t="s">
        <v>82</v>
      </c>
      <c r="CH48" s="2">
        <v>103</v>
      </c>
      <c r="CJ48" s="2">
        <v>91</v>
      </c>
      <c r="CL48" s="2">
        <v>99</v>
      </c>
      <c r="CN48" s="2">
        <v>87</v>
      </c>
      <c r="CP48" s="2">
        <v>110</v>
      </c>
      <c r="CR48" s="2">
        <v>111</v>
      </c>
      <c r="CT48" s="2">
        <v>93</v>
      </c>
      <c r="CV48" s="2">
        <v>88</v>
      </c>
      <c r="CX48" s="2">
        <v>82</v>
      </c>
      <c r="CZ48" s="2">
        <v>80</v>
      </c>
      <c r="DB48" s="2">
        <v>90</v>
      </c>
      <c r="DD48" s="2">
        <v>87</v>
      </c>
      <c r="DF48" s="2">
        <v>102</v>
      </c>
      <c r="DH48" s="2">
        <v>98</v>
      </c>
      <c r="DJ48" s="2">
        <v>107</v>
      </c>
      <c r="DL48" s="2">
        <v>88</v>
      </c>
    </row>
    <row r="49" spans="1:127" x14ac:dyDescent="0.25">
      <c r="A49" s="14" t="s">
        <v>45</v>
      </c>
      <c r="B49" s="2" t="s">
        <v>83</v>
      </c>
      <c r="C49" s="21" t="s">
        <v>85</v>
      </c>
      <c r="D49" s="2" t="s">
        <v>83</v>
      </c>
      <c r="E49" s="21" t="s">
        <v>85</v>
      </c>
      <c r="F49" s="36" t="s">
        <v>564</v>
      </c>
      <c r="G49" s="37" t="s">
        <v>85</v>
      </c>
      <c r="H49" s="2" t="s">
        <v>83</v>
      </c>
      <c r="I49" s="21" t="s">
        <v>85</v>
      </c>
      <c r="J49" s="2" t="s">
        <v>94</v>
      </c>
      <c r="K49" s="21" t="s">
        <v>85</v>
      </c>
      <c r="L49" s="2" t="s">
        <v>83</v>
      </c>
      <c r="M49" s="21" t="s">
        <v>85</v>
      </c>
      <c r="N49" s="2" t="s">
        <v>280</v>
      </c>
      <c r="P49" s="2" t="s">
        <v>83</v>
      </c>
      <c r="Q49" s="21" t="s">
        <v>85</v>
      </c>
      <c r="R49" s="2" t="s">
        <v>83</v>
      </c>
      <c r="T49" s="2" t="s">
        <v>94</v>
      </c>
      <c r="V49" s="2" t="s">
        <v>83</v>
      </c>
      <c r="W49" s="21" t="s">
        <v>85</v>
      </c>
      <c r="X49" s="38" t="s">
        <v>83</v>
      </c>
      <c r="Y49" s="39" t="s">
        <v>85</v>
      </c>
      <c r="Z49" s="38" t="s">
        <v>83</v>
      </c>
      <c r="AA49" s="39" t="s">
        <v>85</v>
      </c>
      <c r="AB49" s="6" t="s">
        <v>83</v>
      </c>
      <c r="AC49" s="39"/>
      <c r="AD49" s="6" t="s">
        <v>83</v>
      </c>
      <c r="AE49" s="39"/>
      <c r="AF49" s="38" t="s">
        <v>83</v>
      </c>
      <c r="AG49" s="39" t="s">
        <v>85</v>
      </c>
      <c r="AH49" s="38" t="s">
        <v>94</v>
      </c>
      <c r="AJ49" s="38" t="s">
        <v>83</v>
      </c>
      <c r="AL49" s="38" t="s">
        <v>83</v>
      </c>
      <c r="AN49" s="38" t="s">
        <v>83</v>
      </c>
      <c r="AP49" s="38" t="s">
        <v>94</v>
      </c>
      <c r="AQ49" s="39" t="s">
        <v>85</v>
      </c>
      <c r="AR49" s="38" t="s">
        <v>94</v>
      </c>
      <c r="AS49" s="39" t="s">
        <v>85</v>
      </c>
      <c r="AT49" s="38" t="s">
        <v>83</v>
      </c>
      <c r="AU49" s="39" t="s">
        <v>85</v>
      </c>
      <c r="AV49" s="38" t="s">
        <v>94</v>
      </c>
      <c r="AW49" s="39" t="s">
        <v>85</v>
      </c>
      <c r="AX49" s="38" t="s">
        <v>83</v>
      </c>
      <c r="AY49" s="39" t="s">
        <v>85</v>
      </c>
      <c r="AZ49" s="38" t="s">
        <v>83</v>
      </c>
      <c r="BA49" s="39" t="s">
        <v>85</v>
      </c>
      <c r="BB49" s="38" t="s">
        <v>94</v>
      </c>
      <c r="BD49" s="38" t="s">
        <v>94</v>
      </c>
      <c r="BE49" s="39" t="s">
        <v>85</v>
      </c>
      <c r="BF49" s="2" t="s">
        <v>94</v>
      </c>
      <c r="BG49" s="39"/>
      <c r="BH49" s="38" t="s">
        <v>83</v>
      </c>
      <c r="BI49" s="39" t="s">
        <v>85</v>
      </c>
      <c r="BJ49" s="38" t="s">
        <v>198</v>
      </c>
      <c r="BL49" s="38" t="s">
        <v>360</v>
      </c>
      <c r="BN49" s="38" t="s">
        <v>472</v>
      </c>
      <c r="BR49" s="36" t="s">
        <v>83</v>
      </c>
      <c r="BT49" s="38" t="s">
        <v>78</v>
      </c>
      <c r="BV49" s="36" t="s">
        <v>83</v>
      </c>
      <c r="BX49" s="36" t="s">
        <v>83</v>
      </c>
      <c r="BZ49" s="36" t="s">
        <v>83</v>
      </c>
      <c r="CB49" s="36" t="s">
        <v>83</v>
      </c>
      <c r="CD49" s="38" t="s">
        <v>83</v>
      </c>
      <c r="CF49" s="36" t="s">
        <v>83</v>
      </c>
      <c r="CH49" s="2">
        <v>97</v>
      </c>
      <c r="CJ49" s="2">
        <v>89</v>
      </c>
      <c r="CL49" s="2">
        <v>85</v>
      </c>
      <c r="CN49" s="2">
        <v>87</v>
      </c>
      <c r="CP49" s="2">
        <v>106</v>
      </c>
      <c r="CR49" s="2">
        <v>97</v>
      </c>
      <c r="CT49" s="2">
        <v>91</v>
      </c>
      <c r="CV49" s="2">
        <v>83</v>
      </c>
      <c r="CX49" s="2">
        <v>84</v>
      </c>
      <c r="CZ49" s="2">
        <v>82</v>
      </c>
      <c r="DB49" s="2">
        <v>114</v>
      </c>
      <c r="DD49" s="2">
        <v>92</v>
      </c>
      <c r="DF49" s="2">
        <v>108</v>
      </c>
      <c r="DH49" s="2">
        <v>106</v>
      </c>
      <c r="DJ49" s="2">
        <v>104</v>
      </c>
      <c r="DL49" s="2">
        <v>97</v>
      </c>
    </row>
    <row r="50" spans="1:127"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8" t="s">
        <v>75</v>
      </c>
      <c r="AO50" s="18"/>
      <c r="AP50" s="8" t="s">
        <v>75</v>
      </c>
      <c r="AQ50" s="18"/>
      <c r="AR50" s="8" t="s">
        <v>75</v>
      </c>
      <c r="AS50" s="18"/>
      <c r="AT50" s="8" t="s">
        <v>75</v>
      </c>
      <c r="AU50" s="18"/>
      <c r="AV50" s="8" t="s">
        <v>75</v>
      </c>
      <c r="AW50" s="18"/>
      <c r="AX50" s="8" t="s">
        <v>75</v>
      </c>
      <c r="AY50" s="18"/>
      <c r="AZ50" s="8" t="s">
        <v>75</v>
      </c>
      <c r="BA50" s="18"/>
      <c r="BB50" s="8" t="s">
        <v>75</v>
      </c>
      <c r="BC50" s="18"/>
      <c r="BD50" s="8" t="s">
        <v>75</v>
      </c>
      <c r="BE50" s="18"/>
      <c r="BF50" s="44"/>
      <c r="BG50" s="18"/>
      <c r="BH50" s="8" t="s">
        <v>75</v>
      </c>
      <c r="BI50" s="18"/>
      <c r="BJ50" s="8" t="s">
        <v>75</v>
      </c>
      <c r="BK50" s="18"/>
      <c r="BL50" s="8" t="s">
        <v>75</v>
      </c>
      <c r="BM50" s="18"/>
      <c r="BN50" s="8" t="s">
        <v>75</v>
      </c>
      <c r="BO50" s="18"/>
      <c r="BP50" s="8"/>
      <c r="BQ50" s="18"/>
      <c r="BR50" s="8" t="s">
        <v>75</v>
      </c>
      <c r="BS50" s="18"/>
      <c r="BT50" s="8" t="s">
        <v>75</v>
      </c>
      <c r="BU50" s="18"/>
      <c r="BV50" s="8" t="s">
        <v>75</v>
      </c>
      <c r="BW50" s="18"/>
      <c r="BX50" s="8" t="s">
        <v>75</v>
      </c>
      <c r="BY50" s="18"/>
      <c r="BZ50" s="8" t="s">
        <v>75</v>
      </c>
      <c r="CA50" s="18"/>
      <c r="CB50" s="8" t="s">
        <v>75</v>
      </c>
      <c r="CC50" s="18"/>
      <c r="CD50" s="8" t="s">
        <v>75</v>
      </c>
      <c r="CE50" s="18"/>
      <c r="CF50" s="8" t="s">
        <v>75</v>
      </c>
      <c r="CG50" s="18"/>
      <c r="CH50" s="8" t="s">
        <v>75</v>
      </c>
      <c r="CI50" s="18"/>
      <c r="CJ50" s="8" t="s">
        <v>75</v>
      </c>
      <c r="CK50" s="18"/>
      <c r="CL50" s="8" t="s">
        <v>75</v>
      </c>
      <c r="CM50" s="18"/>
      <c r="CN50" s="8" t="s">
        <v>75</v>
      </c>
      <c r="CO50" s="18"/>
      <c r="CP50" s="8" t="s">
        <v>75</v>
      </c>
      <c r="CQ50" s="18"/>
      <c r="CR50" s="8" t="s">
        <v>75</v>
      </c>
      <c r="CS50" s="18"/>
      <c r="CT50" s="8" t="s">
        <v>75</v>
      </c>
      <c r="CU50" s="18"/>
      <c r="CV50" s="8" t="s">
        <v>75</v>
      </c>
      <c r="CW50" s="18"/>
      <c r="CX50" s="8" t="s">
        <v>75</v>
      </c>
      <c r="CY50" s="18"/>
      <c r="CZ50" s="8" t="s">
        <v>75</v>
      </c>
      <c r="DA50" s="18"/>
      <c r="DB50" s="8" t="s">
        <v>75</v>
      </c>
      <c r="DC50" s="18"/>
      <c r="DD50" s="8" t="s">
        <v>75</v>
      </c>
      <c r="DE50" s="18"/>
      <c r="DF50" s="8" t="s">
        <v>75</v>
      </c>
      <c r="DG50" s="18"/>
      <c r="DH50" s="8" t="s">
        <v>75</v>
      </c>
      <c r="DI50" s="18"/>
      <c r="DJ50" s="8" t="s">
        <v>75</v>
      </c>
      <c r="DK50" s="18"/>
      <c r="DL50" s="8" t="s">
        <v>75</v>
      </c>
      <c r="DM50" s="18"/>
      <c r="DN50" s="35"/>
      <c r="DO50" s="34"/>
      <c r="DP50" s="35"/>
      <c r="DQ50" s="34"/>
      <c r="DR50" s="35"/>
      <c r="DS50" s="34"/>
      <c r="DT50" s="35"/>
      <c r="DU50" s="34"/>
      <c r="DV50" s="34"/>
      <c r="DW50" s="34"/>
    </row>
    <row r="51" spans="1:127" x14ac:dyDescent="0.25">
      <c r="A51" s="14" t="s">
        <v>51</v>
      </c>
      <c r="B51" s="2">
        <v>31.6</v>
      </c>
      <c r="D51" s="2">
        <v>51.6</v>
      </c>
      <c r="F51" s="36">
        <v>25.2</v>
      </c>
      <c r="H51" s="2">
        <v>24.6</v>
      </c>
      <c r="J51" s="2">
        <v>36.6</v>
      </c>
      <c r="L51" s="2">
        <v>27.9</v>
      </c>
      <c r="N51" s="2">
        <v>54.4</v>
      </c>
      <c r="P51" s="2">
        <v>41.6</v>
      </c>
      <c r="R51" s="2">
        <v>45.6</v>
      </c>
      <c r="T51" s="2">
        <v>37.299999999999997</v>
      </c>
      <c r="V51" s="2">
        <v>44</v>
      </c>
      <c r="X51" s="38">
        <v>43.1</v>
      </c>
      <c r="Z51" s="38">
        <v>45.8</v>
      </c>
      <c r="AB51" s="2">
        <v>31.6</v>
      </c>
      <c r="AD51" s="2">
        <v>58.2</v>
      </c>
      <c r="AF51" s="38">
        <v>33.1</v>
      </c>
      <c r="AH51" s="38">
        <v>38.299999999999997</v>
      </c>
      <c r="AJ51" s="38">
        <v>25.4</v>
      </c>
      <c r="AL51" s="38">
        <v>36</v>
      </c>
      <c r="AN51" s="38">
        <v>35.700000000000003</v>
      </c>
      <c r="AP51" s="119">
        <v>20</v>
      </c>
      <c r="AR51" s="38">
        <v>39.799999999999997</v>
      </c>
      <c r="AT51" s="38">
        <v>24.1</v>
      </c>
      <c r="AV51" s="38">
        <v>27.1</v>
      </c>
      <c r="AX51" s="38">
        <v>20.7</v>
      </c>
      <c r="AZ51" s="38">
        <v>36.9</v>
      </c>
      <c r="BB51" s="38">
        <v>37.9</v>
      </c>
      <c r="BD51" s="38">
        <v>35.299999999999997</v>
      </c>
      <c r="BE51" s="34"/>
      <c r="BF51" s="59">
        <v>24.8</v>
      </c>
      <c r="BH51" s="38">
        <v>54</v>
      </c>
      <c r="BJ51" s="38">
        <v>78.400000000000006</v>
      </c>
      <c r="BL51" s="38">
        <v>77.099999999999994</v>
      </c>
      <c r="BN51" s="38">
        <v>70.7</v>
      </c>
      <c r="BR51" s="36">
        <v>40.1</v>
      </c>
      <c r="BT51" s="38">
        <v>73.7</v>
      </c>
      <c r="BV51" s="36">
        <v>47</v>
      </c>
      <c r="BX51" s="36">
        <v>50.4</v>
      </c>
      <c r="BZ51" s="36">
        <v>43.5</v>
      </c>
      <c r="CB51" s="36">
        <v>88.8</v>
      </c>
      <c r="CD51" s="38">
        <v>27.1</v>
      </c>
      <c r="CF51" s="36">
        <v>43.6</v>
      </c>
      <c r="CH51" s="2">
        <v>55.2</v>
      </c>
      <c r="CJ51" s="2">
        <v>46.2</v>
      </c>
      <c r="CL51" s="2">
        <v>36.6</v>
      </c>
      <c r="CN51" s="2">
        <v>47.1</v>
      </c>
      <c r="CP51" s="2">
        <v>51.4</v>
      </c>
      <c r="CR51" s="2">
        <v>53</v>
      </c>
      <c r="CT51" s="2">
        <v>39.9</v>
      </c>
      <c r="CV51" s="2">
        <v>48.3</v>
      </c>
      <c r="CX51" s="2">
        <v>92</v>
      </c>
      <c r="CZ51" s="2">
        <v>88.8</v>
      </c>
      <c r="DB51" s="2">
        <v>49.6</v>
      </c>
      <c r="DD51" s="2">
        <v>59.7</v>
      </c>
      <c r="DF51" s="2">
        <v>68.400000000000006</v>
      </c>
      <c r="DH51" s="2">
        <v>67.599999999999994</v>
      </c>
      <c r="DJ51" s="2">
        <v>46.7</v>
      </c>
      <c r="DL51" s="2">
        <v>33</v>
      </c>
    </row>
    <row r="52" spans="1:127" x14ac:dyDescent="0.25">
      <c r="A52" s="14" t="s">
        <v>52</v>
      </c>
      <c r="B52" s="2">
        <v>71.5</v>
      </c>
      <c r="D52" s="2">
        <v>85.9</v>
      </c>
      <c r="F52" s="36">
        <v>86.2</v>
      </c>
      <c r="H52" s="2">
        <v>80.400000000000006</v>
      </c>
      <c r="J52" s="2">
        <v>84</v>
      </c>
      <c r="L52" s="2">
        <v>74.8</v>
      </c>
      <c r="N52" s="2">
        <v>94</v>
      </c>
      <c r="P52" s="2">
        <v>73.2</v>
      </c>
      <c r="R52" s="2">
        <v>83.7</v>
      </c>
      <c r="T52" s="2">
        <v>87.9</v>
      </c>
      <c r="V52" s="2">
        <v>87.3</v>
      </c>
      <c r="X52" s="38">
        <v>107</v>
      </c>
      <c r="Z52" s="38">
        <v>104</v>
      </c>
      <c r="AB52" s="2">
        <v>87.3</v>
      </c>
      <c r="AD52" s="2">
        <v>79.2</v>
      </c>
      <c r="AF52" s="38">
        <v>82.3</v>
      </c>
      <c r="AH52" s="38">
        <v>84.8</v>
      </c>
      <c r="AJ52" s="38">
        <v>77.2</v>
      </c>
      <c r="AL52" s="38">
        <v>84.4</v>
      </c>
      <c r="AN52" s="38">
        <v>84</v>
      </c>
      <c r="AP52" s="38">
        <v>94.8</v>
      </c>
      <c r="AR52" s="38">
        <v>86.3</v>
      </c>
      <c r="AT52" s="38">
        <v>68.7</v>
      </c>
      <c r="AV52" s="38">
        <v>81.099999999999994</v>
      </c>
      <c r="AX52" s="38">
        <v>97</v>
      </c>
      <c r="AZ52" s="38">
        <v>91.8</v>
      </c>
      <c r="BB52" s="38">
        <v>83.1</v>
      </c>
      <c r="BD52" s="38">
        <v>89.8</v>
      </c>
      <c r="BE52" s="34"/>
      <c r="BF52" s="54">
        <v>76.900000000000006</v>
      </c>
      <c r="BH52" s="38">
        <v>82</v>
      </c>
      <c r="BJ52" s="38">
        <v>88.6</v>
      </c>
      <c r="BL52" s="38">
        <v>83.8</v>
      </c>
      <c r="BN52" s="38">
        <v>86.1</v>
      </c>
      <c r="BR52" s="36">
        <v>74.3</v>
      </c>
      <c r="BT52" s="38">
        <v>81.5</v>
      </c>
      <c r="BV52" s="36">
        <v>85.6</v>
      </c>
      <c r="BX52" s="36">
        <v>83.1</v>
      </c>
      <c r="BZ52" s="36">
        <v>74.5</v>
      </c>
      <c r="CB52" s="36">
        <v>97.9</v>
      </c>
      <c r="CD52" s="38">
        <v>94.4</v>
      </c>
      <c r="CF52" s="36">
        <v>84.7</v>
      </c>
      <c r="CH52" s="2">
        <v>90.5</v>
      </c>
      <c r="CJ52" s="2">
        <v>75.5</v>
      </c>
      <c r="CL52" s="2">
        <v>93.1</v>
      </c>
      <c r="CN52" s="2">
        <v>82.7</v>
      </c>
      <c r="CP52" s="2">
        <v>70.7</v>
      </c>
      <c r="CR52" s="2">
        <v>72.900000000000006</v>
      </c>
      <c r="CT52" s="2">
        <v>77.7</v>
      </c>
      <c r="CV52" s="2">
        <v>92.3</v>
      </c>
      <c r="CX52" s="2">
        <v>104</v>
      </c>
      <c r="CZ52" s="2">
        <v>105</v>
      </c>
      <c r="DB52" s="2">
        <v>80.8</v>
      </c>
      <c r="DD52" s="2">
        <v>103</v>
      </c>
      <c r="DF52" s="2">
        <v>86.6</v>
      </c>
      <c r="DH52" s="2">
        <v>76.099999999999994</v>
      </c>
      <c r="DJ52" s="2">
        <v>96.1</v>
      </c>
      <c r="DL52" s="2">
        <v>90.9</v>
      </c>
    </row>
    <row r="53" spans="1:127" x14ac:dyDescent="0.25">
      <c r="A53" s="14" t="s">
        <v>53</v>
      </c>
      <c r="B53" s="2">
        <v>88.4</v>
      </c>
      <c r="D53" s="2">
        <v>95</v>
      </c>
      <c r="F53" s="36">
        <v>110</v>
      </c>
      <c r="H53" s="2">
        <v>88.2</v>
      </c>
      <c r="J53" s="2">
        <v>101</v>
      </c>
      <c r="L53" s="2">
        <v>94.9</v>
      </c>
      <c r="N53" s="2">
        <v>100</v>
      </c>
      <c r="P53" s="2">
        <v>86.6</v>
      </c>
      <c r="R53" s="2">
        <v>100</v>
      </c>
      <c r="T53" s="2">
        <v>102</v>
      </c>
      <c r="V53" s="2">
        <v>97.3</v>
      </c>
      <c r="X53" s="38">
        <v>119</v>
      </c>
      <c r="Z53" s="38">
        <v>107</v>
      </c>
      <c r="AB53" s="2">
        <v>98.4</v>
      </c>
      <c r="AD53" s="2">
        <v>107</v>
      </c>
      <c r="AF53" s="38">
        <v>95.2</v>
      </c>
      <c r="AH53" s="38">
        <v>97.6</v>
      </c>
      <c r="AJ53" s="38">
        <v>102</v>
      </c>
      <c r="AL53" s="38">
        <v>108</v>
      </c>
      <c r="AN53" s="38">
        <v>90.9</v>
      </c>
      <c r="AP53" s="38">
        <v>89.5</v>
      </c>
      <c r="AR53" s="38">
        <v>98.4</v>
      </c>
      <c r="AT53" s="38">
        <v>91.4</v>
      </c>
      <c r="AV53" s="38">
        <v>107</v>
      </c>
      <c r="AX53" s="38">
        <v>107</v>
      </c>
      <c r="AZ53" s="38">
        <v>98.4</v>
      </c>
      <c r="BB53" s="38">
        <v>105</v>
      </c>
      <c r="BD53" s="38">
        <v>98</v>
      </c>
      <c r="BE53" s="34"/>
      <c r="BF53" s="54">
        <v>106</v>
      </c>
      <c r="BH53" s="38">
        <v>88.1</v>
      </c>
      <c r="BJ53" s="38">
        <v>89.5</v>
      </c>
      <c r="BL53" s="38">
        <v>91.4</v>
      </c>
      <c r="BN53" s="38">
        <v>90.5</v>
      </c>
      <c r="BR53" s="36">
        <v>102</v>
      </c>
      <c r="BT53" s="38">
        <v>92.4</v>
      </c>
      <c r="BV53" s="36">
        <v>101</v>
      </c>
      <c r="BX53" s="36">
        <v>95</v>
      </c>
      <c r="BZ53" s="36">
        <v>101</v>
      </c>
      <c r="CB53" s="36">
        <v>111</v>
      </c>
      <c r="CD53" s="38">
        <v>106</v>
      </c>
      <c r="CF53" s="36">
        <v>103</v>
      </c>
      <c r="CH53" s="2">
        <v>113</v>
      </c>
      <c r="CJ53" s="2">
        <v>104</v>
      </c>
      <c r="CL53" s="2">
        <v>114</v>
      </c>
      <c r="CN53" s="2">
        <v>117</v>
      </c>
      <c r="CP53" s="2">
        <v>95.5</v>
      </c>
      <c r="CR53" s="2">
        <v>98.7</v>
      </c>
      <c r="CT53" s="2">
        <v>103</v>
      </c>
      <c r="CV53" s="2">
        <v>101</v>
      </c>
      <c r="CX53" s="2">
        <v>103</v>
      </c>
      <c r="CZ53" s="2">
        <v>104</v>
      </c>
      <c r="DB53" s="2">
        <v>105</v>
      </c>
      <c r="DD53" s="2">
        <v>103</v>
      </c>
      <c r="DF53" s="2">
        <v>104</v>
      </c>
      <c r="DH53" s="2">
        <v>83.5</v>
      </c>
      <c r="DJ53" s="2">
        <v>105</v>
      </c>
      <c r="DL53" s="2">
        <v>101</v>
      </c>
    </row>
    <row r="54" spans="1:127" x14ac:dyDescent="0.25">
      <c r="A54" s="14" t="s">
        <v>54</v>
      </c>
      <c r="B54" s="2">
        <v>110</v>
      </c>
      <c r="D54" s="2">
        <v>112</v>
      </c>
      <c r="F54" s="36">
        <v>111</v>
      </c>
      <c r="H54" s="2">
        <v>105</v>
      </c>
      <c r="J54" s="2">
        <v>118</v>
      </c>
      <c r="L54" s="2">
        <v>114</v>
      </c>
      <c r="N54" s="2">
        <v>97.8</v>
      </c>
      <c r="P54" s="2">
        <v>89.7</v>
      </c>
      <c r="R54" s="2">
        <v>115</v>
      </c>
      <c r="T54" s="2">
        <v>123</v>
      </c>
      <c r="V54" s="2">
        <v>113</v>
      </c>
      <c r="X54" s="38">
        <v>126</v>
      </c>
      <c r="Z54" s="38">
        <v>113</v>
      </c>
      <c r="AB54" s="2">
        <v>116</v>
      </c>
      <c r="AD54" s="2">
        <v>114</v>
      </c>
      <c r="AF54" s="38">
        <v>115</v>
      </c>
      <c r="AH54" s="38">
        <v>99</v>
      </c>
      <c r="AJ54" s="38">
        <v>113</v>
      </c>
      <c r="AL54" s="38">
        <v>109</v>
      </c>
      <c r="AN54" s="38">
        <v>115</v>
      </c>
      <c r="AP54" s="38">
        <v>123</v>
      </c>
      <c r="AR54" s="38">
        <v>109</v>
      </c>
      <c r="AT54" s="38">
        <v>125</v>
      </c>
      <c r="AV54" s="38">
        <v>113</v>
      </c>
      <c r="AX54" s="38">
        <v>106</v>
      </c>
      <c r="AZ54" s="38">
        <v>112</v>
      </c>
      <c r="BB54" s="38">
        <v>109</v>
      </c>
      <c r="BD54" s="38">
        <v>101</v>
      </c>
      <c r="BE54" s="34"/>
      <c r="BF54" s="54">
        <v>108</v>
      </c>
      <c r="BH54" s="38">
        <v>109</v>
      </c>
      <c r="BJ54" s="38">
        <v>120</v>
      </c>
      <c r="BL54" s="38">
        <v>100</v>
      </c>
      <c r="BN54" s="38">
        <v>105</v>
      </c>
      <c r="BR54" s="36">
        <v>112</v>
      </c>
      <c r="BT54" s="38">
        <v>109</v>
      </c>
      <c r="BV54" s="36">
        <v>120</v>
      </c>
      <c r="BX54" s="36">
        <v>108</v>
      </c>
      <c r="BZ54" s="36">
        <v>110</v>
      </c>
      <c r="CB54" s="36">
        <v>109</v>
      </c>
      <c r="CD54" s="38">
        <v>115</v>
      </c>
      <c r="CF54" s="36">
        <v>97</v>
      </c>
      <c r="CH54" s="2">
        <v>116</v>
      </c>
      <c r="CJ54" s="2">
        <v>122</v>
      </c>
      <c r="CL54" s="2">
        <v>112</v>
      </c>
      <c r="CN54" s="2">
        <v>130</v>
      </c>
      <c r="CP54" s="2">
        <v>106</v>
      </c>
      <c r="CR54" s="2">
        <v>107</v>
      </c>
      <c r="CT54" s="2">
        <v>112</v>
      </c>
      <c r="CV54" s="2">
        <v>120</v>
      </c>
      <c r="CX54" s="2">
        <v>113</v>
      </c>
      <c r="CZ54" s="2">
        <v>119</v>
      </c>
      <c r="DB54" s="2">
        <v>93.8</v>
      </c>
      <c r="DD54" s="2">
        <v>117</v>
      </c>
      <c r="DF54" s="2">
        <v>105</v>
      </c>
      <c r="DH54" s="2">
        <v>93.6</v>
      </c>
      <c r="DJ54" s="2">
        <v>102</v>
      </c>
      <c r="DL54" s="2">
        <v>105</v>
      </c>
    </row>
    <row r="55" spans="1:127" x14ac:dyDescent="0.25">
      <c r="A55" s="14" t="s">
        <v>55</v>
      </c>
      <c r="B55" s="2">
        <v>93.5</v>
      </c>
      <c r="D55" s="2">
        <v>98.7</v>
      </c>
      <c r="F55" s="36">
        <v>102</v>
      </c>
      <c r="H55" s="2">
        <v>93.8</v>
      </c>
      <c r="J55" s="2">
        <v>112</v>
      </c>
      <c r="L55" s="2">
        <v>96.9</v>
      </c>
      <c r="N55" s="2">
        <v>86.5</v>
      </c>
      <c r="P55" s="2">
        <v>79.3</v>
      </c>
      <c r="R55" s="2">
        <v>99.7</v>
      </c>
      <c r="T55" s="2">
        <v>105</v>
      </c>
      <c r="V55" s="2">
        <v>92.4</v>
      </c>
      <c r="X55" s="38">
        <v>107</v>
      </c>
      <c r="Z55" s="38">
        <v>91.6</v>
      </c>
      <c r="AB55" s="2">
        <v>96.6</v>
      </c>
      <c r="AD55" s="2">
        <v>93.6</v>
      </c>
      <c r="AF55" s="38">
        <v>96.4</v>
      </c>
      <c r="AH55" s="38">
        <v>87</v>
      </c>
      <c r="AJ55" s="38">
        <v>93.4</v>
      </c>
      <c r="AL55" s="38">
        <v>98.3</v>
      </c>
      <c r="AN55" s="38">
        <v>86.3</v>
      </c>
      <c r="AP55" s="38">
        <v>101</v>
      </c>
      <c r="AR55" s="38">
        <v>90.4</v>
      </c>
      <c r="AT55" s="38">
        <v>97.6</v>
      </c>
      <c r="AV55" s="38">
        <v>99.5</v>
      </c>
      <c r="AX55" s="38">
        <v>96.4</v>
      </c>
      <c r="AZ55" s="38">
        <v>93.1</v>
      </c>
      <c r="BB55" s="38">
        <v>91.3</v>
      </c>
      <c r="BD55" s="38">
        <v>92.4</v>
      </c>
      <c r="BE55" s="34"/>
      <c r="BF55" s="54">
        <v>97</v>
      </c>
      <c r="BH55" s="38">
        <v>95.5</v>
      </c>
      <c r="BJ55" s="38">
        <v>92.1</v>
      </c>
      <c r="BL55" s="38">
        <v>82.6</v>
      </c>
      <c r="BN55" s="38">
        <v>91</v>
      </c>
      <c r="BR55" s="36">
        <v>102</v>
      </c>
      <c r="BT55" s="38">
        <v>90.3</v>
      </c>
      <c r="BV55" s="36">
        <v>100</v>
      </c>
      <c r="BX55" s="36">
        <v>98</v>
      </c>
      <c r="BZ55" s="36">
        <v>91.7</v>
      </c>
      <c r="CB55" s="36">
        <v>95.8</v>
      </c>
      <c r="CD55" s="38">
        <v>95.9</v>
      </c>
      <c r="CF55" s="36">
        <v>91</v>
      </c>
      <c r="CH55" s="2">
        <v>108</v>
      </c>
      <c r="CJ55" s="2">
        <v>98.4</v>
      </c>
      <c r="CL55" s="2">
        <v>101</v>
      </c>
      <c r="CN55" s="2">
        <v>103</v>
      </c>
      <c r="CP55" s="2">
        <v>93.2</v>
      </c>
      <c r="CR55" s="2">
        <v>88.6</v>
      </c>
      <c r="CT55" s="2">
        <v>95</v>
      </c>
      <c r="CV55" s="2">
        <v>95</v>
      </c>
      <c r="CX55" s="2">
        <v>109</v>
      </c>
      <c r="CZ55" s="2">
        <v>117</v>
      </c>
      <c r="DB55" s="2">
        <v>86.3</v>
      </c>
      <c r="DD55" s="2">
        <v>101</v>
      </c>
      <c r="DF55" s="2">
        <v>90.5</v>
      </c>
      <c r="DH55" s="2">
        <v>85</v>
      </c>
      <c r="DJ55" s="2">
        <v>95.8</v>
      </c>
      <c r="DL55" s="2">
        <v>96.9</v>
      </c>
    </row>
    <row r="56" spans="1:127" x14ac:dyDescent="0.25">
      <c r="A56" s="14" t="s">
        <v>56</v>
      </c>
      <c r="B56" s="2">
        <v>96.7</v>
      </c>
      <c r="D56" s="2">
        <v>100</v>
      </c>
      <c r="F56" s="36">
        <v>30.3</v>
      </c>
      <c r="H56" s="2">
        <v>27.7</v>
      </c>
      <c r="J56" s="2">
        <v>108</v>
      </c>
      <c r="L56" s="2">
        <v>99.9</v>
      </c>
      <c r="N56" s="2">
        <v>101</v>
      </c>
      <c r="P56" s="2">
        <v>88</v>
      </c>
      <c r="R56" s="2">
        <v>48.5</v>
      </c>
      <c r="T56" s="2">
        <v>24.9</v>
      </c>
      <c r="V56" s="2">
        <v>100</v>
      </c>
      <c r="X56" s="38">
        <v>15.3</v>
      </c>
      <c r="Z56" s="38">
        <v>28.5</v>
      </c>
      <c r="AB56" s="2">
        <v>15.6</v>
      </c>
      <c r="AD56" s="2">
        <v>98.9</v>
      </c>
      <c r="AF56" s="38">
        <v>7.72</v>
      </c>
      <c r="AH56" s="38">
        <v>16.8</v>
      </c>
      <c r="AJ56" s="38">
        <v>13.5</v>
      </c>
      <c r="AL56" s="38">
        <v>34.4</v>
      </c>
      <c r="AN56" s="38">
        <v>2.8</v>
      </c>
      <c r="AP56" s="38">
        <v>21.1</v>
      </c>
      <c r="AR56" s="38">
        <v>97.7</v>
      </c>
      <c r="AT56" s="38">
        <v>96.4</v>
      </c>
      <c r="AV56" s="38">
        <v>20.3</v>
      </c>
      <c r="AX56" s="38">
        <v>82.9</v>
      </c>
      <c r="AZ56" s="38">
        <v>98</v>
      </c>
      <c r="BB56" s="38">
        <v>88.2</v>
      </c>
      <c r="BD56" s="38">
        <v>37.4</v>
      </c>
      <c r="BE56" s="34"/>
      <c r="BF56" s="54">
        <v>79.599999999999994</v>
      </c>
      <c r="BH56" s="38">
        <v>97.2</v>
      </c>
      <c r="BJ56" s="38">
        <v>87</v>
      </c>
      <c r="BL56" s="38">
        <v>89</v>
      </c>
      <c r="BN56" s="38">
        <v>85.2</v>
      </c>
      <c r="BR56" s="36">
        <v>99.6</v>
      </c>
      <c r="BT56" s="38">
        <v>85.6</v>
      </c>
      <c r="BV56" s="36">
        <v>59.6</v>
      </c>
      <c r="BX56" s="36">
        <v>92.8</v>
      </c>
      <c r="BZ56" s="36">
        <v>102</v>
      </c>
      <c r="CB56" s="36">
        <v>112</v>
      </c>
      <c r="CD56" s="38">
        <v>81.5</v>
      </c>
      <c r="CF56" s="36">
        <v>98.1</v>
      </c>
      <c r="CH56" s="2">
        <v>28.1</v>
      </c>
      <c r="CJ56" s="2">
        <v>100</v>
      </c>
      <c r="CL56" s="2">
        <v>16.100000000000001</v>
      </c>
      <c r="CN56" s="2">
        <v>37.200000000000003</v>
      </c>
      <c r="CP56" s="2">
        <v>97.3</v>
      </c>
      <c r="CR56" s="2">
        <v>98.6</v>
      </c>
      <c r="CT56" s="2">
        <v>104</v>
      </c>
      <c r="CV56" s="2">
        <v>101</v>
      </c>
      <c r="CX56" s="2">
        <v>114</v>
      </c>
      <c r="CZ56" s="2">
        <v>110</v>
      </c>
      <c r="DB56" s="2">
        <v>98.2</v>
      </c>
      <c r="DD56" s="2">
        <v>101</v>
      </c>
      <c r="DF56" s="2">
        <v>92.3</v>
      </c>
      <c r="DH56" s="2">
        <v>90.2</v>
      </c>
      <c r="DJ56" s="2">
        <v>60.2</v>
      </c>
      <c r="DL56" s="2">
        <v>21.6</v>
      </c>
    </row>
    <row r="57" spans="1:127" x14ac:dyDescent="0.25">
      <c r="A57" s="14" t="s">
        <v>57</v>
      </c>
      <c r="B57" s="2">
        <v>105</v>
      </c>
      <c r="D57" s="2">
        <v>111</v>
      </c>
      <c r="F57" s="36">
        <v>129</v>
      </c>
      <c r="H57" s="2">
        <v>105</v>
      </c>
      <c r="J57" s="2">
        <v>127</v>
      </c>
      <c r="L57" s="2">
        <v>104</v>
      </c>
      <c r="N57" s="2">
        <v>99.9</v>
      </c>
      <c r="P57" s="2">
        <v>105</v>
      </c>
      <c r="R57" s="2">
        <v>103</v>
      </c>
      <c r="T57" s="2">
        <v>104</v>
      </c>
      <c r="V57" s="2">
        <v>104</v>
      </c>
      <c r="X57" s="38">
        <v>120</v>
      </c>
      <c r="Z57" s="38">
        <v>107</v>
      </c>
      <c r="AB57" s="2">
        <v>107</v>
      </c>
      <c r="AD57" s="2">
        <v>113</v>
      </c>
      <c r="AF57" s="38">
        <v>101</v>
      </c>
      <c r="AH57" s="38">
        <v>106</v>
      </c>
      <c r="AJ57" s="38">
        <v>101</v>
      </c>
      <c r="AL57" s="38">
        <v>114</v>
      </c>
      <c r="AN57" s="38">
        <v>88.9</v>
      </c>
      <c r="AP57" s="38">
        <v>108</v>
      </c>
      <c r="AR57" s="38">
        <v>109</v>
      </c>
      <c r="AT57" s="38">
        <v>102</v>
      </c>
      <c r="AV57" s="38">
        <v>115</v>
      </c>
      <c r="AX57" s="38">
        <v>102</v>
      </c>
      <c r="AZ57" s="38">
        <v>98.8</v>
      </c>
      <c r="BB57" s="38">
        <v>115</v>
      </c>
      <c r="BD57" s="38">
        <v>111</v>
      </c>
      <c r="BE57" s="34"/>
      <c r="BF57" s="54">
        <v>124</v>
      </c>
      <c r="BH57" s="38">
        <v>101</v>
      </c>
      <c r="BJ57" s="38">
        <v>101</v>
      </c>
      <c r="BL57" s="38">
        <v>92.1</v>
      </c>
      <c r="BN57" s="38">
        <v>93.6</v>
      </c>
      <c r="BR57" s="36">
        <v>121</v>
      </c>
      <c r="BT57" s="38">
        <v>94.6</v>
      </c>
      <c r="BV57" s="36">
        <v>101</v>
      </c>
      <c r="BX57" s="36">
        <v>122</v>
      </c>
      <c r="BZ57" s="36">
        <v>110</v>
      </c>
      <c r="CB57" s="36">
        <v>114</v>
      </c>
      <c r="CD57" s="38">
        <v>109</v>
      </c>
      <c r="CF57" s="36">
        <v>112</v>
      </c>
      <c r="CH57" s="2">
        <v>129</v>
      </c>
      <c r="CJ57" s="2">
        <v>123</v>
      </c>
      <c r="CL57" s="2">
        <v>110</v>
      </c>
      <c r="CN57" s="2">
        <v>111</v>
      </c>
      <c r="CP57" s="2">
        <v>111</v>
      </c>
      <c r="CR57" s="2">
        <v>115</v>
      </c>
      <c r="CT57" s="2">
        <v>108</v>
      </c>
      <c r="CV57" s="2">
        <v>117</v>
      </c>
      <c r="CX57" s="2">
        <v>111</v>
      </c>
      <c r="CZ57" s="2">
        <v>120</v>
      </c>
      <c r="DB57" s="2">
        <v>113</v>
      </c>
      <c r="DD57" s="2">
        <v>114</v>
      </c>
      <c r="DF57" s="2">
        <v>99.6</v>
      </c>
      <c r="DH57" s="2">
        <v>85</v>
      </c>
      <c r="DJ57" s="2">
        <v>112</v>
      </c>
      <c r="DL57" s="2">
        <v>105</v>
      </c>
    </row>
    <row r="58" spans="1:127" x14ac:dyDescent="0.25">
      <c r="A58" s="14" t="s">
        <v>58</v>
      </c>
      <c r="B58" s="2">
        <v>112</v>
      </c>
      <c r="D58" s="2">
        <v>102</v>
      </c>
      <c r="F58" s="36">
        <v>119</v>
      </c>
      <c r="H58" s="2">
        <v>90.8</v>
      </c>
      <c r="J58" s="2">
        <v>126</v>
      </c>
      <c r="L58" s="2">
        <v>91.6</v>
      </c>
      <c r="N58" s="2">
        <v>102</v>
      </c>
      <c r="P58" s="2">
        <v>108</v>
      </c>
      <c r="R58" s="2">
        <v>110</v>
      </c>
      <c r="T58" s="2">
        <v>101</v>
      </c>
      <c r="V58" s="2">
        <v>110</v>
      </c>
      <c r="X58" s="38">
        <v>127</v>
      </c>
      <c r="Z58" s="38">
        <v>105</v>
      </c>
      <c r="AB58" s="2">
        <v>104</v>
      </c>
      <c r="AD58" s="2">
        <v>118</v>
      </c>
      <c r="AF58" s="38">
        <v>103</v>
      </c>
      <c r="AH58" s="38">
        <v>103</v>
      </c>
      <c r="AJ58" s="38">
        <v>102</v>
      </c>
      <c r="AL58" s="38">
        <v>102</v>
      </c>
      <c r="AN58" s="38">
        <v>102</v>
      </c>
      <c r="AP58" s="38">
        <v>108</v>
      </c>
      <c r="AR58" s="38">
        <v>94.4</v>
      </c>
      <c r="AT58" s="38">
        <v>85</v>
      </c>
      <c r="AV58" s="38">
        <v>111</v>
      </c>
      <c r="AX58" s="38">
        <v>92.9</v>
      </c>
      <c r="AZ58" s="38">
        <v>100</v>
      </c>
      <c r="BB58" s="38">
        <v>112</v>
      </c>
      <c r="BD58" s="38">
        <v>114</v>
      </c>
      <c r="BE58" s="34"/>
      <c r="BF58" s="54">
        <v>119</v>
      </c>
      <c r="BH58" s="38">
        <v>103</v>
      </c>
      <c r="BJ58" s="38">
        <v>97</v>
      </c>
      <c r="BL58" s="38">
        <v>87.3</v>
      </c>
      <c r="BN58" s="38">
        <v>82.7</v>
      </c>
      <c r="BR58" s="36">
        <v>116</v>
      </c>
      <c r="BT58" s="38">
        <v>91.8</v>
      </c>
      <c r="BV58" s="36">
        <v>105</v>
      </c>
      <c r="BX58" s="36">
        <v>114</v>
      </c>
      <c r="BZ58" s="36">
        <v>97.8</v>
      </c>
      <c r="CB58" s="36">
        <v>114</v>
      </c>
      <c r="CD58" s="38">
        <v>107</v>
      </c>
      <c r="CF58" s="36">
        <v>111</v>
      </c>
      <c r="CH58" s="2">
        <v>123</v>
      </c>
      <c r="CJ58" s="2">
        <v>123</v>
      </c>
      <c r="CL58" s="2">
        <v>119</v>
      </c>
      <c r="CN58" s="2">
        <v>114</v>
      </c>
      <c r="CP58" s="2">
        <v>113</v>
      </c>
      <c r="CR58" s="2">
        <v>113</v>
      </c>
      <c r="CT58" s="2">
        <v>114</v>
      </c>
      <c r="CV58" s="2">
        <v>121</v>
      </c>
      <c r="CX58" s="2">
        <v>108</v>
      </c>
      <c r="CZ58" s="2">
        <v>109</v>
      </c>
      <c r="DB58" s="2">
        <v>95.9</v>
      </c>
      <c r="DD58" s="2">
        <v>96</v>
      </c>
      <c r="DF58" s="2">
        <v>97.6</v>
      </c>
      <c r="DH58" s="2">
        <v>84</v>
      </c>
      <c r="DJ58" s="2">
        <v>114</v>
      </c>
      <c r="DL58" s="2">
        <v>94.7</v>
      </c>
    </row>
    <row r="59" spans="1:127" x14ac:dyDescent="0.25">
      <c r="A59" s="14" t="s">
        <v>59</v>
      </c>
      <c r="B59" s="2">
        <v>111</v>
      </c>
      <c r="D59" s="2">
        <v>97.4</v>
      </c>
      <c r="F59" s="36">
        <v>122</v>
      </c>
      <c r="H59" s="2">
        <v>88.3</v>
      </c>
      <c r="J59" s="2">
        <v>118</v>
      </c>
      <c r="L59" s="2">
        <v>104</v>
      </c>
      <c r="N59" s="2">
        <v>90.7</v>
      </c>
      <c r="P59" s="2">
        <v>104</v>
      </c>
      <c r="R59" s="2">
        <v>107</v>
      </c>
      <c r="T59" s="2">
        <v>95.8</v>
      </c>
      <c r="V59" s="2">
        <v>94.9</v>
      </c>
      <c r="X59" s="38">
        <v>108</v>
      </c>
      <c r="Z59" s="38">
        <v>117</v>
      </c>
      <c r="AB59" s="2">
        <v>99.4</v>
      </c>
      <c r="AD59" s="2">
        <v>122</v>
      </c>
      <c r="AF59" s="38">
        <v>71.2</v>
      </c>
      <c r="AH59" s="38">
        <v>99.9</v>
      </c>
      <c r="AJ59" s="38">
        <v>98.4</v>
      </c>
      <c r="AL59" s="38">
        <v>108</v>
      </c>
      <c r="AN59" s="38">
        <v>30.3</v>
      </c>
      <c r="AP59" s="38">
        <v>95.2</v>
      </c>
      <c r="AR59" s="38">
        <v>109</v>
      </c>
      <c r="AT59" s="38">
        <v>90.8</v>
      </c>
      <c r="AV59" s="38">
        <v>109</v>
      </c>
      <c r="AX59" s="38">
        <v>91.2</v>
      </c>
      <c r="AZ59" s="38">
        <v>92.6</v>
      </c>
      <c r="BB59" s="38">
        <v>104</v>
      </c>
      <c r="BD59" s="38">
        <v>97.6</v>
      </c>
      <c r="BE59" s="34"/>
      <c r="BF59" s="54">
        <v>126</v>
      </c>
      <c r="BH59" s="38">
        <v>89.8</v>
      </c>
      <c r="BJ59" s="38">
        <v>99.3</v>
      </c>
      <c r="BL59" s="38">
        <v>99.2</v>
      </c>
      <c r="BN59" s="38">
        <v>102</v>
      </c>
      <c r="BR59" s="36">
        <v>124</v>
      </c>
      <c r="BT59" s="38">
        <v>95.6</v>
      </c>
      <c r="BV59" s="36">
        <v>107</v>
      </c>
      <c r="BX59" s="36">
        <v>117</v>
      </c>
      <c r="BZ59" s="36">
        <v>97.4</v>
      </c>
      <c r="CB59" s="36">
        <v>103</v>
      </c>
      <c r="CD59" s="38">
        <v>112</v>
      </c>
      <c r="CF59" s="36">
        <v>91.8</v>
      </c>
      <c r="CH59" s="2">
        <v>124</v>
      </c>
      <c r="CJ59" s="2">
        <v>117</v>
      </c>
      <c r="CL59" s="2">
        <v>122</v>
      </c>
      <c r="CN59" s="2">
        <v>137</v>
      </c>
      <c r="CP59" s="2">
        <v>110</v>
      </c>
      <c r="CR59" s="2">
        <v>114</v>
      </c>
      <c r="CT59" s="2">
        <v>99.3</v>
      </c>
      <c r="CV59" s="2">
        <v>106</v>
      </c>
      <c r="CX59" s="2">
        <v>106</v>
      </c>
      <c r="CZ59" s="2">
        <v>106</v>
      </c>
      <c r="DB59" s="2">
        <v>88.5</v>
      </c>
      <c r="DD59" s="2">
        <v>88.1</v>
      </c>
      <c r="DF59" s="2">
        <v>113</v>
      </c>
      <c r="DH59" s="2">
        <v>86.4</v>
      </c>
      <c r="DJ59" s="2">
        <v>100</v>
      </c>
      <c r="DL59" s="2">
        <v>99.6</v>
      </c>
    </row>
    <row r="60" spans="1:127" x14ac:dyDescent="0.25">
      <c r="A60" s="14" t="s">
        <v>60</v>
      </c>
      <c r="B60" s="2">
        <v>88.6</v>
      </c>
      <c r="D60" s="2">
        <v>109</v>
      </c>
      <c r="F60" s="36">
        <v>99.9</v>
      </c>
      <c r="H60" s="2">
        <v>87.1</v>
      </c>
      <c r="J60" s="2">
        <v>104</v>
      </c>
      <c r="L60" s="2">
        <v>95.3</v>
      </c>
      <c r="N60" s="2">
        <v>106</v>
      </c>
      <c r="P60" s="2">
        <v>83.5</v>
      </c>
      <c r="R60" s="2">
        <v>104</v>
      </c>
      <c r="T60" s="2">
        <v>101</v>
      </c>
      <c r="V60" s="2">
        <v>97</v>
      </c>
      <c r="X60" s="38">
        <v>113</v>
      </c>
      <c r="Z60" s="38">
        <v>114</v>
      </c>
      <c r="AB60" s="2">
        <v>86.8</v>
      </c>
      <c r="AD60" s="2">
        <v>96.1</v>
      </c>
      <c r="AF60" s="38">
        <v>94.5</v>
      </c>
      <c r="AH60" s="38">
        <v>90.9</v>
      </c>
      <c r="AJ60" s="38">
        <v>94</v>
      </c>
      <c r="AL60" s="38">
        <v>107</v>
      </c>
      <c r="AN60" s="38">
        <v>91.9</v>
      </c>
      <c r="AP60" s="38">
        <v>100</v>
      </c>
      <c r="AR60" s="38">
        <v>93.8</v>
      </c>
      <c r="AT60" s="38">
        <v>82.6</v>
      </c>
      <c r="AV60" s="38">
        <v>109</v>
      </c>
      <c r="AX60" s="38">
        <v>105</v>
      </c>
      <c r="AZ60" s="38">
        <v>108</v>
      </c>
      <c r="BB60" s="38">
        <v>98.2</v>
      </c>
      <c r="BD60" s="38">
        <v>99</v>
      </c>
      <c r="BE60" s="34"/>
      <c r="BF60" s="54">
        <v>91</v>
      </c>
      <c r="BH60" s="38">
        <v>98.2</v>
      </c>
      <c r="BJ60" s="38">
        <v>97.8</v>
      </c>
      <c r="BL60" s="38">
        <v>93.6</v>
      </c>
      <c r="BN60" s="38">
        <v>92.6</v>
      </c>
      <c r="BR60" s="36">
        <v>95.4</v>
      </c>
      <c r="BT60" s="38">
        <v>93.6</v>
      </c>
      <c r="BV60" s="36">
        <v>112</v>
      </c>
      <c r="BX60" s="36">
        <v>93.8</v>
      </c>
      <c r="BZ60" s="36">
        <v>87.3</v>
      </c>
      <c r="CB60" s="36">
        <v>98.6</v>
      </c>
      <c r="CD60" s="38">
        <v>105</v>
      </c>
      <c r="CF60" s="36">
        <v>99</v>
      </c>
      <c r="CH60" s="2">
        <v>101</v>
      </c>
      <c r="CJ60" s="2">
        <v>93.8</v>
      </c>
      <c r="CL60" s="2">
        <v>113</v>
      </c>
      <c r="CN60" s="2">
        <v>106</v>
      </c>
      <c r="CP60" s="2">
        <v>93.3</v>
      </c>
      <c r="CR60" s="2">
        <v>84.5</v>
      </c>
      <c r="CT60" s="2">
        <v>93.3</v>
      </c>
      <c r="CV60" s="2">
        <v>107</v>
      </c>
      <c r="CX60" s="2">
        <v>114</v>
      </c>
      <c r="CZ60" s="2">
        <v>106</v>
      </c>
      <c r="DB60" s="2">
        <v>89.9</v>
      </c>
      <c r="DD60" s="2">
        <v>111</v>
      </c>
      <c r="DF60" s="2">
        <v>91.3</v>
      </c>
      <c r="DH60" s="2">
        <v>88.2</v>
      </c>
      <c r="DJ60" s="2">
        <v>107</v>
      </c>
      <c r="DL60" s="2">
        <v>102</v>
      </c>
    </row>
    <row r="61" spans="1:127" x14ac:dyDescent="0.25">
      <c r="A61" s="14" t="s">
        <v>61</v>
      </c>
      <c r="B61" s="2">
        <v>85</v>
      </c>
      <c r="D61" s="2">
        <v>100</v>
      </c>
      <c r="F61" s="36">
        <v>98.3</v>
      </c>
      <c r="H61" s="2">
        <v>96.2</v>
      </c>
      <c r="J61" s="2">
        <v>93.4</v>
      </c>
      <c r="L61" s="2">
        <v>94.6</v>
      </c>
      <c r="N61" s="2">
        <v>101</v>
      </c>
      <c r="P61" s="2">
        <v>74.8</v>
      </c>
      <c r="R61" s="2">
        <v>97.8</v>
      </c>
      <c r="T61" s="2">
        <v>106</v>
      </c>
      <c r="V61" s="2">
        <v>89.2</v>
      </c>
      <c r="X61" s="38">
        <v>107</v>
      </c>
      <c r="Z61" s="38">
        <v>115</v>
      </c>
      <c r="AB61" s="2">
        <v>92.1</v>
      </c>
      <c r="AD61" s="2">
        <v>94.1</v>
      </c>
      <c r="AF61" s="38">
        <v>94.3</v>
      </c>
      <c r="AH61" s="38">
        <v>99.2</v>
      </c>
      <c r="AJ61" s="38">
        <v>87.7</v>
      </c>
      <c r="AL61" s="38">
        <v>93.3</v>
      </c>
      <c r="AN61" s="38">
        <v>99.2</v>
      </c>
      <c r="AP61" s="38">
        <v>108</v>
      </c>
      <c r="AR61" s="38">
        <v>96</v>
      </c>
      <c r="AT61" s="38">
        <v>84.3</v>
      </c>
      <c r="AV61" s="38">
        <v>91.5</v>
      </c>
      <c r="AX61" s="38">
        <v>114</v>
      </c>
      <c r="AZ61" s="38">
        <v>99.7</v>
      </c>
      <c r="BB61" s="38">
        <v>93</v>
      </c>
      <c r="BD61" s="38">
        <v>97.3</v>
      </c>
      <c r="BE61" s="34"/>
      <c r="BF61" s="54">
        <v>87.8</v>
      </c>
      <c r="BH61" s="38">
        <v>92.6</v>
      </c>
      <c r="BJ61" s="38">
        <v>98.7</v>
      </c>
      <c r="BL61" s="38">
        <v>94.8</v>
      </c>
      <c r="BN61" s="38">
        <v>89.2</v>
      </c>
      <c r="BR61" s="36">
        <v>90.8</v>
      </c>
      <c r="BT61" s="38">
        <v>90.1</v>
      </c>
      <c r="BV61" s="36">
        <v>109</v>
      </c>
      <c r="BX61" s="36">
        <v>88.1</v>
      </c>
      <c r="BZ61" s="36">
        <v>86.2</v>
      </c>
      <c r="CB61" s="36">
        <v>107</v>
      </c>
      <c r="CD61" s="38">
        <v>108</v>
      </c>
      <c r="CF61" s="36">
        <v>95.5</v>
      </c>
      <c r="CH61" s="2">
        <v>90.8</v>
      </c>
      <c r="CJ61" s="2">
        <v>91.4</v>
      </c>
      <c r="CL61" s="2">
        <v>111</v>
      </c>
      <c r="CN61" s="2">
        <v>99.7</v>
      </c>
      <c r="CP61" s="2">
        <v>84.4</v>
      </c>
      <c r="CR61" s="2">
        <v>74.8</v>
      </c>
      <c r="CT61" s="2">
        <v>96</v>
      </c>
      <c r="CV61" s="2">
        <v>100</v>
      </c>
      <c r="CX61" s="2">
        <v>114</v>
      </c>
      <c r="CZ61" s="2">
        <v>109</v>
      </c>
      <c r="DB61" s="2">
        <v>96.6</v>
      </c>
      <c r="DD61" s="2">
        <v>114</v>
      </c>
      <c r="DF61" s="2">
        <v>94</v>
      </c>
      <c r="DH61" s="2">
        <v>87.7</v>
      </c>
      <c r="DJ61" s="2">
        <v>99.9</v>
      </c>
      <c r="DL61" s="2">
        <v>104</v>
      </c>
    </row>
    <row r="62" spans="1:127" x14ac:dyDescent="0.25">
      <c r="A62" s="14" t="s">
        <v>62</v>
      </c>
      <c r="B62" s="2">
        <v>90.4</v>
      </c>
      <c r="D62" s="2">
        <v>99.1</v>
      </c>
      <c r="F62" s="36">
        <v>92.4</v>
      </c>
      <c r="H62" s="2">
        <v>101</v>
      </c>
      <c r="J62" s="2">
        <v>106</v>
      </c>
      <c r="L62" s="2">
        <v>98</v>
      </c>
      <c r="N62" s="2">
        <v>88</v>
      </c>
      <c r="P62" s="2">
        <v>77.099999999999994</v>
      </c>
      <c r="R62" s="2">
        <v>111</v>
      </c>
      <c r="T62" s="2">
        <v>97.8</v>
      </c>
      <c r="V62" s="2">
        <v>95.6</v>
      </c>
      <c r="X62" s="38">
        <v>107</v>
      </c>
      <c r="Z62" s="38">
        <v>101</v>
      </c>
      <c r="AB62" s="2">
        <v>99.4</v>
      </c>
      <c r="AD62" s="2">
        <v>87.6</v>
      </c>
      <c r="AF62" s="38">
        <v>103</v>
      </c>
      <c r="AH62" s="38">
        <v>96.3</v>
      </c>
      <c r="AJ62" s="38">
        <v>95.1</v>
      </c>
      <c r="AL62" s="38">
        <v>100</v>
      </c>
      <c r="AN62" s="38">
        <v>95.5</v>
      </c>
      <c r="AP62" s="38">
        <v>95.7</v>
      </c>
      <c r="AR62" s="38">
        <v>95.7</v>
      </c>
      <c r="AT62" s="38">
        <v>82.9</v>
      </c>
      <c r="AV62" s="38">
        <v>93</v>
      </c>
      <c r="AX62" s="38">
        <v>99.1</v>
      </c>
      <c r="AZ62" s="38">
        <v>102</v>
      </c>
      <c r="BB62" s="38">
        <v>89.7</v>
      </c>
      <c r="BD62" s="38">
        <v>94.1</v>
      </c>
      <c r="BE62" s="34"/>
      <c r="BF62" s="54">
        <v>97.9</v>
      </c>
      <c r="BH62" s="38">
        <v>88.4</v>
      </c>
      <c r="BJ62" s="38">
        <v>86.5</v>
      </c>
      <c r="BL62" s="38">
        <v>91</v>
      </c>
      <c r="BN62" s="38">
        <v>92.4</v>
      </c>
      <c r="BR62" s="36">
        <v>92</v>
      </c>
      <c r="BT62" s="38">
        <v>87.2</v>
      </c>
      <c r="BV62" s="36">
        <v>107</v>
      </c>
      <c r="BX62" s="36">
        <v>92.1</v>
      </c>
      <c r="BZ62" s="36">
        <v>90.1</v>
      </c>
      <c r="CB62" s="36">
        <v>107</v>
      </c>
      <c r="CD62" s="38">
        <v>102</v>
      </c>
      <c r="CF62" s="36">
        <v>98</v>
      </c>
      <c r="CH62" s="2">
        <v>97.1</v>
      </c>
      <c r="CJ62" s="2">
        <v>93.7</v>
      </c>
      <c r="CL62" s="2">
        <v>118</v>
      </c>
      <c r="CN62" s="2">
        <v>115</v>
      </c>
      <c r="CP62" s="2">
        <v>84.5</v>
      </c>
      <c r="CR62" s="2">
        <v>89</v>
      </c>
      <c r="CT62" s="2">
        <v>97.5</v>
      </c>
      <c r="CV62" s="2">
        <v>97</v>
      </c>
      <c r="CX62" s="2">
        <v>111</v>
      </c>
      <c r="CZ62" s="2">
        <v>106</v>
      </c>
      <c r="DB62" s="2">
        <v>93.3</v>
      </c>
      <c r="DD62" s="2">
        <v>101</v>
      </c>
      <c r="DF62" s="2">
        <v>84.3</v>
      </c>
      <c r="DH62" s="2">
        <v>88.5</v>
      </c>
      <c r="DJ62" s="2">
        <v>96.4</v>
      </c>
      <c r="DL62" s="2">
        <v>97.4</v>
      </c>
    </row>
    <row r="63" spans="1:127" x14ac:dyDescent="0.25">
      <c r="A63" s="14" t="s">
        <v>63</v>
      </c>
      <c r="B63" s="2">
        <v>82.8</v>
      </c>
      <c r="D63" s="2">
        <v>76.400000000000006</v>
      </c>
      <c r="F63" s="36">
        <v>85</v>
      </c>
      <c r="H63" s="2">
        <v>87.9</v>
      </c>
      <c r="J63" s="2">
        <v>93.2</v>
      </c>
      <c r="L63" s="2">
        <v>106</v>
      </c>
      <c r="N63" s="2">
        <v>79</v>
      </c>
      <c r="P63" s="2">
        <v>88.8</v>
      </c>
      <c r="R63" s="2">
        <v>98.9</v>
      </c>
      <c r="T63" s="2">
        <v>89.2</v>
      </c>
      <c r="V63" s="2">
        <v>82.3</v>
      </c>
      <c r="X63" s="38">
        <v>92.6</v>
      </c>
      <c r="Z63" s="38">
        <v>84.8</v>
      </c>
      <c r="AB63" s="2">
        <v>102</v>
      </c>
      <c r="AD63" s="2">
        <v>97</v>
      </c>
      <c r="AF63" s="38">
        <v>104</v>
      </c>
      <c r="AH63" s="38">
        <v>91.6</v>
      </c>
      <c r="AJ63" s="38">
        <v>83.2</v>
      </c>
      <c r="AL63" s="38">
        <v>95.2</v>
      </c>
      <c r="AN63" s="38">
        <v>103</v>
      </c>
      <c r="AP63" s="38">
        <v>88.6</v>
      </c>
      <c r="AR63" s="38">
        <v>96.8</v>
      </c>
      <c r="AT63" s="38">
        <v>92.5</v>
      </c>
      <c r="AV63" s="38">
        <v>90.5</v>
      </c>
      <c r="AX63" s="38">
        <v>107</v>
      </c>
      <c r="AZ63" s="38">
        <v>112</v>
      </c>
      <c r="BB63" s="38">
        <v>87</v>
      </c>
      <c r="BD63" s="38">
        <v>75.5</v>
      </c>
      <c r="BE63" s="34"/>
      <c r="BF63" s="54">
        <v>88.5</v>
      </c>
      <c r="BH63" s="38">
        <v>83.8</v>
      </c>
      <c r="BJ63" s="38">
        <v>91.6</v>
      </c>
      <c r="BL63" s="38">
        <v>93.6</v>
      </c>
      <c r="BN63" s="38">
        <v>98.3</v>
      </c>
      <c r="BR63" s="36">
        <v>92.8</v>
      </c>
      <c r="BT63" s="38">
        <v>78.599999999999994</v>
      </c>
      <c r="BV63" s="36">
        <v>102</v>
      </c>
      <c r="BX63" s="36">
        <v>83.2</v>
      </c>
      <c r="BZ63" s="36">
        <v>128</v>
      </c>
      <c r="CB63" s="36">
        <v>100</v>
      </c>
      <c r="CD63" s="38">
        <v>92.8</v>
      </c>
      <c r="CF63" s="36">
        <v>86.7</v>
      </c>
      <c r="CH63" s="2">
        <v>90.7</v>
      </c>
      <c r="CJ63" s="2">
        <v>80.5</v>
      </c>
      <c r="CL63" s="2">
        <v>92.8</v>
      </c>
      <c r="CN63" s="2">
        <v>98.6</v>
      </c>
      <c r="CP63" s="2">
        <v>88.1</v>
      </c>
      <c r="CR63" s="2">
        <v>95.3</v>
      </c>
      <c r="CT63" s="2">
        <v>98.7</v>
      </c>
      <c r="CV63" s="2">
        <v>109</v>
      </c>
      <c r="CX63" s="2">
        <v>131</v>
      </c>
      <c r="CZ63" s="2">
        <v>107</v>
      </c>
      <c r="DB63" s="2">
        <v>106</v>
      </c>
      <c r="DD63" s="2">
        <v>100</v>
      </c>
      <c r="DF63" s="2">
        <v>94.8</v>
      </c>
      <c r="DH63" s="2">
        <v>95</v>
      </c>
      <c r="DJ63" s="2">
        <v>94.6</v>
      </c>
      <c r="DL63" s="2">
        <v>110</v>
      </c>
    </row>
    <row r="64" spans="1:127" x14ac:dyDescent="0.25">
      <c r="A64" s="14" t="s">
        <v>64</v>
      </c>
      <c r="B64" s="2">
        <v>89.7</v>
      </c>
      <c r="D64" s="2">
        <v>101</v>
      </c>
      <c r="F64" s="36">
        <v>94.8</v>
      </c>
      <c r="H64" s="2">
        <v>98.7</v>
      </c>
      <c r="J64" s="2">
        <v>110</v>
      </c>
      <c r="L64" s="2">
        <v>91</v>
      </c>
      <c r="N64" s="2">
        <v>92.2</v>
      </c>
      <c r="P64" s="2">
        <v>79.599999999999994</v>
      </c>
      <c r="R64" s="2">
        <v>98.7</v>
      </c>
      <c r="T64" s="2">
        <v>93.1</v>
      </c>
      <c r="V64" s="2">
        <v>101</v>
      </c>
      <c r="X64" s="38">
        <v>106</v>
      </c>
      <c r="Z64" s="38">
        <v>95.7</v>
      </c>
      <c r="AB64" s="2">
        <v>99</v>
      </c>
      <c r="AD64" s="2">
        <v>89.6</v>
      </c>
      <c r="AF64" s="38">
        <v>96.8</v>
      </c>
      <c r="AH64" s="38">
        <v>101</v>
      </c>
      <c r="AJ64" s="38">
        <v>97</v>
      </c>
      <c r="AL64" s="38">
        <v>97</v>
      </c>
      <c r="AN64" s="38">
        <v>95.8</v>
      </c>
      <c r="AP64" s="38">
        <v>93.2</v>
      </c>
      <c r="AR64" s="38">
        <v>97.5</v>
      </c>
      <c r="AT64" s="38">
        <v>91.3</v>
      </c>
      <c r="AV64" s="38">
        <v>90.9</v>
      </c>
      <c r="AX64" s="38">
        <v>101</v>
      </c>
      <c r="AZ64" s="38">
        <v>95.9</v>
      </c>
      <c r="BB64" s="38">
        <v>89.2</v>
      </c>
      <c r="BD64" s="38">
        <v>95.8</v>
      </c>
      <c r="BE64" s="34"/>
      <c r="BF64" s="54">
        <v>95.9</v>
      </c>
      <c r="BH64" s="38">
        <v>94.2</v>
      </c>
      <c r="BJ64" s="38">
        <v>88.7</v>
      </c>
      <c r="BL64" s="38">
        <v>81.7</v>
      </c>
      <c r="BN64" s="38">
        <v>90.9</v>
      </c>
      <c r="BR64" s="36">
        <v>90.3</v>
      </c>
      <c r="BT64" s="38">
        <v>81.599999999999994</v>
      </c>
      <c r="BV64" s="36">
        <v>94.5</v>
      </c>
      <c r="BX64" s="36">
        <v>92.5</v>
      </c>
      <c r="BZ64" s="36">
        <v>87.3</v>
      </c>
      <c r="CB64" s="36">
        <v>107</v>
      </c>
      <c r="CD64" s="38">
        <v>98.5</v>
      </c>
      <c r="CF64" s="36">
        <v>90.4</v>
      </c>
      <c r="CH64" s="2">
        <v>93.7</v>
      </c>
      <c r="CJ64" s="2">
        <v>90.7</v>
      </c>
      <c r="CL64" s="2">
        <v>105</v>
      </c>
      <c r="CN64" s="2">
        <v>94.5</v>
      </c>
      <c r="CP64" s="2">
        <v>83.5</v>
      </c>
      <c r="CR64" s="2">
        <v>81.2</v>
      </c>
      <c r="CT64" s="2">
        <v>94.4</v>
      </c>
      <c r="CV64" s="2">
        <v>98.5</v>
      </c>
      <c r="CX64" s="2">
        <v>104</v>
      </c>
      <c r="CZ64" s="2">
        <v>113</v>
      </c>
      <c r="DB64" s="2">
        <v>87.2</v>
      </c>
      <c r="DD64" s="2">
        <v>96.7</v>
      </c>
      <c r="DF64" s="2">
        <v>89</v>
      </c>
      <c r="DH64" s="2">
        <v>86.5</v>
      </c>
      <c r="DJ64" s="2">
        <v>97.4</v>
      </c>
      <c r="DL64" s="2">
        <v>100</v>
      </c>
    </row>
    <row r="65" spans="1:116" x14ac:dyDescent="0.25">
      <c r="A65" s="14" t="s">
        <v>65</v>
      </c>
      <c r="B65" s="2">
        <v>101</v>
      </c>
      <c r="D65" s="2">
        <v>109</v>
      </c>
      <c r="F65" s="36">
        <v>104</v>
      </c>
      <c r="H65" s="2">
        <v>85.1</v>
      </c>
      <c r="J65" s="2">
        <v>110</v>
      </c>
      <c r="L65" s="2">
        <v>95.4</v>
      </c>
      <c r="N65" s="2">
        <v>101</v>
      </c>
      <c r="P65" s="2">
        <v>80.3</v>
      </c>
      <c r="R65" s="2">
        <v>92.9</v>
      </c>
      <c r="T65" s="2">
        <v>93.6</v>
      </c>
      <c r="V65" s="2">
        <v>110</v>
      </c>
      <c r="X65" s="38">
        <v>111</v>
      </c>
      <c r="Z65" s="38">
        <v>91.9</v>
      </c>
      <c r="AB65" s="2">
        <v>78.7</v>
      </c>
      <c r="AD65" s="2">
        <v>98.1</v>
      </c>
      <c r="AF65" s="38">
        <v>101</v>
      </c>
      <c r="AH65" s="38">
        <v>95.1</v>
      </c>
      <c r="AJ65" s="38">
        <v>88.3</v>
      </c>
      <c r="AL65" s="38">
        <v>101</v>
      </c>
      <c r="AN65" s="38">
        <v>105</v>
      </c>
      <c r="AP65" s="38">
        <v>89.8</v>
      </c>
      <c r="AR65" s="38">
        <v>87.4</v>
      </c>
      <c r="AT65" s="38">
        <v>86.6</v>
      </c>
      <c r="AV65" s="38">
        <v>99</v>
      </c>
      <c r="AX65" s="38">
        <v>91.8</v>
      </c>
      <c r="AZ65" s="38">
        <v>85.9</v>
      </c>
      <c r="BB65" s="38">
        <v>95.3</v>
      </c>
      <c r="BD65" s="38">
        <v>95.9</v>
      </c>
      <c r="BE65" s="34"/>
      <c r="BF65" s="54">
        <v>87.8</v>
      </c>
      <c r="BH65" s="38">
        <v>86.5</v>
      </c>
      <c r="BJ65" s="38">
        <v>94.8</v>
      </c>
      <c r="BL65" s="38">
        <v>92.5</v>
      </c>
      <c r="BN65" s="38">
        <v>93.6</v>
      </c>
      <c r="BR65" s="36">
        <v>98.7</v>
      </c>
      <c r="BT65" s="38">
        <v>94.5</v>
      </c>
      <c r="BV65" s="36">
        <v>105</v>
      </c>
      <c r="BX65" s="36">
        <v>96</v>
      </c>
      <c r="BZ65" s="36">
        <v>96.1</v>
      </c>
      <c r="CB65" s="36">
        <v>119</v>
      </c>
      <c r="CD65" s="38">
        <v>93</v>
      </c>
      <c r="CF65" s="36">
        <v>89</v>
      </c>
      <c r="CH65" s="2">
        <v>93.8</v>
      </c>
      <c r="CJ65" s="2">
        <v>95.3</v>
      </c>
      <c r="CL65" s="2">
        <v>105</v>
      </c>
      <c r="CN65" s="2">
        <v>105</v>
      </c>
      <c r="CP65" s="2">
        <v>93.2</v>
      </c>
      <c r="CR65" s="2">
        <v>94.8</v>
      </c>
      <c r="CT65" s="2">
        <v>103</v>
      </c>
      <c r="CV65" s="2">
        <v>104</v>
      </c>
      <c r="CX65" s="2">
        <v>124</v>
      </c>
      <c r="CZ65" s="2">
        <v>105</v>
      </c>
      <c r="DB65" s="2">
        <v>92.8</v>
      </c>
      <c r="DD65" s="2">
        <v>95</v>
      </c>
      <c r="DF65" s="2">
        <v>85</v>
      </c>
      <c r="DH65" s="2">
        <v>87.8</v>
      </c>
      <c r="DJ65" s="2">
        <v>100</v>
      </c>
      <c r="DL65" s="2">
        <v>93</v>
      </c>
    </row>
    <row r="66" spans="1:116" x14ac:dyDescent="0.25">
      <c r="A66" s="14" t="s">
        <v>66</v>
      </c>
      <c r="B66" s="2">
        <v>91.1</v>
      </c>
      <c r="D66" s="2">
        <v>90.2</v>
      </c>
      <c r="F66" s="36">
        <v>94.2</v>
      </c>
      <c r="H66" s="2">
        <v>101</v>
      </c>
      <c r="J66" s="2">
        <v>108</v>
      </c>
      <c r="L66" s="2">
        <v>91</v>
      </c>
      <c r="N66" s="2">
        <v>84.7</v>
      </c>
      <c r="P66" s="2">
        <v>78.2</v>
      </c>
      <c r="R66" s="2">
        <v>103</v>
      </c>
      <c r="T66" s="2">
        <v>93.7</v>
      </c>
      <c r="V66" s="2">
        <v>89</v>
      </c>
      <c r="X66" s="38">
        <v>112</v>
      </c>
      <c r="Z66" s="38">
        <v>92.3</v>
      </c>
      <c r="AB66" s="2">
        <v>100</v>
      </c>
      <c r="AD66" s="2">
        <v>86.1</v>
      </c>
      <c r="AF66" s="38">
        <v>92.6</v>
      </c>
      <c r="AH66" s="38">
        <v>89.8</v>
      </c>
      <c r="AJ66" s="38">
        <v>89.4</v>
      </c>
      <c r="AL66" s="38">
        <v>91.5</v>
      </c>
      <c r="AN66" s="38">
        <v>89.6</v>
      </c>
      <c r="AP66" s="38">
        <v>94</v>
      </c>
      <c r="AR66" s="38">
        <v>101</v>
      </c>
      <c r="AT66" s="38">
        <v>81.3</v>
      </c>
      <c r="AV66" s="38">
        <v>89.2</v>
      </c>
      <c r="AX66" s="38">
        <v>96.2</v>
      </c>
      <c r="AZ66" s="38">
        <v>94.4</v>
      </c>
      <c r="BB66" s="38">
        <v>91.6</v>
      </c>
      <c r="BD66" s="38">
        <v>94.5</v>
      </c>
      <c r="BE66" s="34"/>
      <c r="BF66" s="54">
        <v>98</v>
      </c>
      <c r="BH66" s="38">
        <v>72.7</v>
      </c>
      <c r="BJ66" s="38">
        <v>99.6</v>
      </c>
      <c r="BL66" s="38">
        <v>91.8</v>
      </c>
      <c r="BN66" s="38">
        <v>104</v>
      </c>
      <c r="BR66" s="36">
        <v>92.4</v>
      </c>
      <c r="BT66" s="38">
        <v>88.7</v>
      </c>
      <c r="BV66" s="36">
        <v>98.9</v>
      </c>
      <c r="BX66" s="36">
        <v>93.8</v>
      </c>
      <c r="BZ66" s="36">
        <v>102</v>
      </c>
      <c r="CB66" s="36">
        <v>115</v>
      </c>
      <c r="CD66" s="38">
        <v>95</v>
      </c>
      <c r="CF66" s="36">
        <v>95.9</v>
      </c>
      <c r="CH66" s="2">
        <v>97.3</v>
      </c>
      <c r="CJ66" s="2">
        <v>92.1</v>
      </c>
      <c r="CL66" s="2">
        <v>96.4</v>
      </c>
      <c r="CN66" s="2">
        <v>106</v>
      </c>
      <c r="CP66" s="2">
        <v>88.5</v>
      </c>
      <c r="CR66" s="2">
        <v>89.3</v>
      </c>
      <c r="CT66" s="2">
        <v>89.7</v>
      </c>
      <c r="CV66" s="2">
        <v>103</v>
      </c>
      <c r="CX66" s="2">
        <v>99.9</v>
      </c>
      <c r="CZ66" s="2">
        <v>110</v>
      </c>
      <c r="DB66" s="2">
        <v>91.1</v>
      </c>
      <c r="DD66" s="2">
        <v>92.1</v>
      </c>
      <c r="DF66" s="2">
        <v>93.6</v>
      </c>
      <c r="DH66" s="2">
        <v>102</v>
      </c>
      <c r="DJ66" s="2">
        <v>91.7</v>
      </c>
      <c r="DL66" s="2">
        <v>116</v>
      </c>
    </row>
    <row r="67" spans="1:116" x14ac:dyDescent="0.25">
      <c r="A67" s="14" t="s">
        <v>67</v>
      </c>
      <c r="B67" s="2">
        <v>71.2</v>
      </c>
      <c r="D67" s="2">
        <v>73.5</v>
      </c>
      <c r="F67" s="36">
        <v>81.5</v>
      </c>
      <c r="H67" s="2">
        <v>78.5</v>
      </c>
      <c r="J67" s="2">
        <v>88.2</v>
      </c>
      <c r="L67" s="2">
        <v>67.2</v>
      </c>
      <c r="N67" s="2">
        <v>72.2</v>
      </c>
      <c r="P67" s="2">
        <v>66.599999999999994</v>
      </c>
      <c r="R67" s="2">
        <v>87.1</v>
      </c>
      <c r="T67" s="2">
        <v>77</v>
      </c>
      <c r="V67" s="2">
        <v>69.3</v>
      </c>
      <c r="X67" s="38">
        <v>85.1</v>
      </c>
      <c r="Z67" s="38">
        <v>78</v>
      </c>
      <c r="AB67" s="2">
        <v>83.8</v>
      </c>
      <c r="AD67" s="2">
        <v>63.7</v>
      </c>
      <c r="AF67" s="38">
        <v>76</v>
      </c>
      <c r="AH67" s="38">
        <v>79.3</v>
      </c>
      <c r="AJ67" s="38">
        <v>73.099999999999994</v>
      </c>
      <c r="AL67" s="38">
        <v>75.7</v>
      </c>
      <c r="AN67" s="38">
        <v>84.2</v>
      </c>
      <c r="AP67" s="38">
        <v>72.400000000000006</v>
      </c>
      <c r="AR67" s="38">
        <v>73.2</v>
      </c>
      <c r="AT67" s="38">
        <v>55</v>
      </c>
      <c r="AV67" s="38">
        <v>71.3</v>
      </c>
      <c r="AX67" s="38">
        <v>74.900000000000006</v>
      </c>
      <c r="AZ67" s="38">
        <v>67.400000000000006</v>
      </c>
      <c r="BB67" s="38">
        <v>65.2</v>
      </c>
      <c r="BD67" s="38">
        <v>74.400000000000006</v>
      </c>
      <c r="BE67" s="34"/>
      <c r="BF67" s="54">
        <v>73.2</v>
      </c>
      <c r="BH67" s="38">
        <v>67.599999999999994</v>
      </c>
      <c r="BJ67" s="38">
        <v>70.400000000000006</v>
      </c>
      <c r="BL67" s="38">
        <v>57.4</v>
      </c>
      <c r="BN67" s="38">
        <v>70.099999999999994</v>
      </c>
      <c r="BR67" s="36">
        <v>64.7</v>
      </c>
      <c r="BT67" s="38">
        <v>72.400000000000006</v>
      </c>
      <c r="BV67" s="36">
        <v>69.3</v>
      </c>
      <c r="BX67" s="36">
        <v>73.099999999999994</v>
      </c>
      <c r="BZ67" s="36">
        <v>72.8</v>
      </c>
      <c r="CB67" s="36">
        <v>70.599999999999994</v>
      </c>
      <c r="CD67" s="38">
        <v>67.5</v>
      </c>
      <c r="CF67" s="36">
        <v>74.400000000000006</v>
      </c>
      <c r="CH67" s="2">
        <v>71.3</v>
      </c>
      <c r="CJ67" s="2">
        <v>50.2</v>
      </c>
      <c r="CL67" s="2">
        <v>78</v>
      </c>
      <c r="CN67" s="2">
        <v>70.900000000000006</v>
      </c>
      <c r="CP67" s="2">
        <v>67.3</v>
      </c>
      <c r="CR67" s="2">
        <v>70.2</v>
      </c>
      <c r="CT67" s="2">
        <v>69.599999999999994</v>
      </c>
      <c r="CV67" s="2">
        <v>69.5</v>
      </c>
      <c r="CX67" s="2">
        <v>76.099999999999994</v>
      </c>
      <c r="CZ67" s="2">
        <v>74.7</v>
      </c>
      <c r="DB67" s="2">
        <v>66.900000000000006</v>
      </c>
      <c r="DD67" s="2">
        <v>76.3</v>
      </c>
      <c r="DF67" s="2">
        <v>69</v>
      </c>
      <c r="DH67" s="2">
        <v>74.400000000000006</v>
      </c>
      <c r="DJ67" s="2">
        <v>68.2</v>
      </c>
      <c r="DL67" s="2">
        <v>79.5</v>
      </c>
    </row>
    <row r="68" spans="1:116" x14ac:dyDescent="0.25">
      <c r="A68" s="14" t="s">
        <v>68</v>
      </c>
      <c r="B68" s="2">
        <v>89.9</v>
      </c>
      <c r="D68" s="2">
        <v>87.6</v>
      </c>
      <c r="F68" s="36">
        <v>90</v>
      </c>
      <c r="H68" s="2">
        <v>85.8</v>
      </c>
      <c r="J68" s="2">
        <v>102</v>
      </c>
      <c r="L68" s="2">
        <v>78.5</v>
      </c>
      <c r="N68" s="2">
        <v>76.900000000000006</v>
      </c>
      <c r="P68" s="2">
        <v>70.5</v>
      </c>
      <c r="R68" s="2">
        <v>102</v>
      </c>
      <c r="T68" s="2">
        <v>86.4</v>
      </c>
      <c r="V68" s="2">
        <v>76.7</v>
      </c>
      <c r="X68" s="38">
        <v>108</v>
      </c>
      <c r="Z68" s="38">
        <v>75.7</v>
      </c>
      <c r="AB68" s="2">
        <v>97.3</v>
      </c>
      <c r="AD68" s="2">
        <v>81.599999999999994</v>
      </c>
      <c r="AF68" s="38">
        <v>91.2</v>
      </c>
      <c r="AH68" s="38">
        <v>80.599999999999994</v>
      </c>
      <c r="AJ68" s="38">
        <v>89.8</v>
      </c>
      <c r="AL68" s="38">
        <v>79.7</v>
      </c>
      <c r="AN68" s="38">
        <v>92.2</v>
      </c>
      <c r="AP68" s="38">
        <v>80.3</v>
      </c>
      <c r="AR68" s="38">
        <v>89.5</v>
      </c>
      <c r="AT68" s="38">
        <v>78.5</v>
      </c>
      <c r="AV68" s="38">
        <v>83.9</v>
      </c>
      <c r="AX68" s="38">
        <v>84.5</v>
      </c>
      <c r="AZ68" s="38">
        <v>90.4</v>
      </c>
      <c r="BB68" s="38">
        <v>83.5</v>
      </c>
      <c r="BD68" s="38">
        <v>79</v>
      </c>
      <c r="BE68" s="34"/>
      <c r="BF68" s="54">
        <v>87.4</v>
      </c>
      <c r="BH68" s="38">
        <v>77.599999999999994</v>
      </c>
      <c r="BJ68" s="38">
        <v>96.7</v>
      </c>
      <c r="BL68" s="38">
        <v>106</v>
      </c>
      <c r="BN68" s="38">
        <v>92</v>
      </c>
      <c r="BR68" s="36">
        <v>87.1</v>
      </c>
      <c r="BT68" s="38">
        <v>97.1</v>
      </c>
      <c r="BV68" s="36">
        <v>95.5</v>
      </c>
      <c r="BX68" s="36">
        <v>90.1</v>
      </c>
      <c r="BZ68" s="36">
        <v>86.7</v>
      </c>
      <c r="CB68" s="36">
        <v>100</v>
      </c>
      <c r="CD68" s="38">
        <v>93.9</v>
      </c>
      <c r="CF68" s="36">
        <v>79.5</v>
      </c>
      <c r="CH68" s="2">
        <v>95.7</v>
      </c>
      <c r="CJ68" s="2">
        <v>88.2</v>
      </c>
      <c r="CL68" s="2">
        <v>108</v>
      </c>
      <c r="CN68" s="2">
        <v>101</v>
      </c>
      <c r="CP68" s="2">
        <v>79.099999999999994</v>
      </c>
      <c r="CR68" s="2">
        <v>83</v>
      </c>
      <c r="CT68" s="2">
        <v>82.1</v>
      </c>
      <c r="CV68" s="2">
        <v>88.5</v>
      </c>
      <c r="CX68" s="2">
        <v>93.9</v>
      </c>
      <c r="CZ68" s="2">
        <v>114</v>
      </c>
      <c r="DB68" s="2">
        <v>72.900000000000006</v>
      </c>
      <c r="DD68" s="2">
        <v>81.3</v>
      </c>
      <c r="DF68" s="2">
        <v>103</v>
      </c>
      <c r="DH68" s="2">
        <v>107</v>
      </c>
      <c r="DJ68" s="2">
        <v>91.6</v>
      </c>
      <c r="DL68" s="2">
        <v>92.5</v>
      </c>
    </row>
    <row r="69" spans="1:116" x14ac:dyDescent="0.25">
      <c r="A69" s="14" t="s">
        <v>69</v>
      </c>
      <c r="B69" s="2">
        <v>63.5</v>
      </c>
      <c r="D69" s="2">
        <v>68</v>
      </c>
      <c r="F69" s="36">
        <v>66.900000000000006</v>
      </c>
      <c r="H69" s="2">
        <v>68.3</v>
      </c>
      <c r="J69" s="2">
        <v>79.900000000000006</v>
      </c>
      <c r="L69" s="2">
        <v>57.5</v>
      </c>
      <c r="N69" s="2">
        <v>69.8</v>
      </c>
      <c r="P69" s="2">
        <v>60.3</v>
      </c>
      <c r="R69" s="2">
        <v>77.599999999999994</v>
      </c>
      <c r="T69" s="2">
        <v>68.5</v>
      </c>
      <c r="V69" s="2">
        <v>67.099999999999994</v>
      </c>
      <c r="X69" s="38">
        <v>80.599999999999994</v>
      </c>
      <c r="Z69" s="38">
        <v>76.5</v>
      </c>
      <c r="AB69" s="2">
        <v>74.599999999999994</v>
      </c>
      <c r="AD69" s="2">
        <v>52.3</v>
      </c>
      <c r="AF69" s="38">
        <v>77.599999999999994</v>
      </c>
      <c r="AH69" s="38">
        <v>74.400000000000006</v>
      </c>
      <c r="AJ69" s="38">
        <v>64.599999999999994</v>
      </c>
      <c r="AL69" s="38">
        <v>74.8</v>
      </c>
      <c r="AN69" s="38">
        <v>79.900000000000006</v>
      </c>
      <c r="AP69" s="38">
        <v>66.400000000000006</v>
      </c>
      <c r="AR69" s="38">
        <v>69.099999999999994</v>
      </c>
      <c r="AT69" s="38">
        <v>52.5</v>
      </c>
      <c r="AV69" s="38">
        <v>62.5</v>
      </c>
      <c r="AX69" s="38">
        <v>68.099999999999994</v>
      </c>
      <c r="AZ69" s="38">
        <v>64.2</v>
      </c>
      <c r="BB69" s="38">
        <v>58</v>
      </c>
      <c r="BD69" s="38">
        <v>69.5</v>
      </c>
      <c r="BE69" s="34"/>
      <c r="BF69" s="54">
        <v>59.2</v>
      </c>
      <c r="BH69" s="38">
        <v>61.1</v>
      </c>
      <c r="BJ69" s="38">
        <v>66.099999999999994</v>
      </c>
      <c r="BL69" s="38">
        <v>55.9</v>
      </c>
      <c r="BN69" s="38">
        <v>64.2</v>
      </c>
      <c r="BR69" s="36">
        <v>54.3</v>
      </c>
      <c r="BT69" s="38">
        <v>68.099999999999994</v>
      </c>
      <c r="BV69" s="36">
        <v>61.2</v>
      </c>
      <c r="BX69" s="36">
        <v>64.3</v>
      </c>
      <c r="BZ69" s="36">
        <v>62.9</v>
      </c>
      <c r="CB69" s="36">
        <v>64.8</v>
      </c>
      <c r="CD69" s="38">
        <v>62.5</v>
      </c>
      <c r="CF69" s="36">
        <v>71.7</v>
      </c>
      <c r="CH69" s="2">
        <v>65.599999999999994</v>
      </c>
      <c r="CJ69" s="2">
        <v>46.6</v>
      </c>
      <c r="CL69" s="2">
        <v>70.900000000000006</v>
      </c>
      <c r="CN69" s="2">
        <v>69.099999999999994</v>
      </c>
      <c r="CP69" s="2">
        <v>61.1</v>
      </c>
      <c r="CR69" s="2">
        <v>63.6</v>
      </c>
      <c r="CT69" s="2">
        <v>64.900000000000006</v>
      </c>
      <c r="CV69" s="2">
        <v>64.8</v>
      </c>
      <c r="CX69" s="2">
        <v>63.6</v>
      </c>
      <c r="CZ69" s="2">
        <v>67.5</v>
      </c>
      <c r="DB69" s="2">
        <v>63.5</v>
      </c>
      <c r="DD69" s="2">
        <v>76.599999999999994</v>
      </c>
      <c r="DF69" s="2">
        <v>70.900000000000006</v>
      </c>
      <c r="DH69" s="2">
        <v>72</v>
      </c>
      <c r="DJ69" s="2">
        <v>67.2</v>
      </c>
      <c r="DL69" s="2">
        <v>74.5</v>
      </c>
    </row>
    <row r="70" spans="1:116" x14ac:dyDescent="0.25">
      <c r="A70" s="14" t="s">
        <v>70</v>
      </c>
      <c r="B70" s="2">
        <v>66.599999999999994</v>
      </c>
      <c r="D70" s="2">
        <v>74.599999999999994</v>
      </c>
      <c r="F70" s="36">
        <v>73.599999999999994</v>
      </c>
      <c r="H70" s="2">
        <v>72.099999999999994</v>
      </c>
      <c r="J70" s="2">
        <v>89.4</v>
      </c>
      <c r="L70" s="2">
        <v>68.8</v>
      </c>
      <c r="N70" s="2">
        <v>75.3</v>
      </c>
      <c r="P70" s="2">
        <v>68</v>
      </c>
      <c r="R70" s="2">
        <v>82.8</v>
      </c>
      <c r="T70" s="2">
        <v>73.8</v>
      </c>
      <c r="V70" s="2">
        <v>79.5</v>
      </c>
      <c r="X70" s="38">
        <v>85.9</v>
      </c>
      <c r="Z70" s="38">
        <v>76.400000000000006</v>
      </c>
      <c r="AB70" s="2">
        <v>78.5</v>
      </c>
      <c r="AD70" s="2">
        <v>61.8</v>
      </c>
      <c r="AF70" s="38">
        <v>72.099999999999994</v>
      </c>
      <c r="AH70" s="38">
        <v>76.900000000000006</v>
      </c>
      <c r="AJ70" s="38">
        <v>63.5</v>
      </c>
      <c r="AL70" s="38">
        <v>78.2</v>
      </c>
      <c r="AN70" s="38">
        <v>71.400000000000006</v>
      </c>
      <c r="AP70" s="38">
        <v>58.9</v>
      </c>
      <c r="AR70" s="38">
        <v>77.7</v>
      </c>
      <c r="AT70" s="38">
        <v>67.599999999999994</v>
      </c>
      <c r="AV70" s="38">
        <v>62.1</v>
      </c>
      <c r="AX70" s="38">
        <v>74.5</v>
      </c>
      <c r="AZ70" s="38">
        <v>70.5</v>
      </c>
      <c r="BB70" s="38">
        <v>64.7</v>
      </c>
      <c r="BD70" s="38">
        <v>72.3</v>
      </c>
      <c r="BE70" s="34"/>
      <c r="BF70" s="54">
        <v>72.5</v>
      </c>
      <c r="BH70" s="38">
        <v>68.7</v>
      </c>
      <c r="BJ70" s="38">
        <v>81</v>
      </c>
      <c r="BL70" s="38">
        <v>75.5</v>
      </c>
      <c r="BN70" s="38">
        <v>82.7</v>
      </c>
      <c r="BR70" s="36">
        <v>67</v>
      </c>
      <c r="BT70" s="38">
        <v>79.400000000000006</v>
      </c>
      <c r="BV70" s="36">
        <v>73.099999999999994</v>
      </c>
      <c r="BX70" s="36">
        <v>75.8</v>
      </c>
      <c r="BZ70" s="36">
        <v>78.5</v>
      </c>
      <c r="CB70" s="36">
        <v>81.900000000000006</v>
      </c>
      <c r="CD70" s="38">
        <v>77.8</v>
      </c>
      <c r="CF70" s="36">
        <v>73.099999999999994</v>
      </c>
      <c r="CH70" s="2">
        <v>75.3</v>
      </c>
      <c r="CJ70" s="2">
        <v>72.900000000000006</v>
      </c>
      <c r="CL70" s="2">
        <v>82.1</v>
      </c>
      <c r="CN70" s="2">
        <v>83.2</v>
      </c>
      <c r="CP70" s="2">
        <v>70.8</v>
      </c>
      <c r="CR70" s="2">
        <v>77.099999999999994</v>
      </c>
      <c r="CT70" s="2">
        <v>79</v>
      </c>
      <c r="CV70" s="2">
        <v>80.900000000000006</v>
      </c>
      <c r="CX70" s="2">
        <v>87.1</v>
      </c>
      <c r="CZ70" s="2">
        <v>88.5</v>
      </c>
      <c r="DB70" s="2">
        <v>68.599999999999994</v>
      </c>
      <c r="DD70" s="2">
        <v>79.599999999999994</v>
      </c>
      <c r="DF70" s="2">
        <v>81.5</v>
      </c>
      <c r="DH70" s="2">
        <v>82.1</v>
      </c>
      <c r="DJ70" s="2">
        <v>76.599999999999994</v>
      </c>
      <c r="DL70" s="2">
        <v>79.900000000000006</v>
      </c>
    </row>
    <row r="71" spans="1:116" x14ac:dyDescent="0.25">
      <c r="A71" s="14" t="s">
        <v>71</v>
      </c>
      <c r="B71" s="2">
        <v>60.6</v>
      </c>
      <c r="D71" s="2">
        <v>64.099999999999994</v>
      </c>
      <c r="F71" s="36">
        <v>61.6</v>
      </c>
      <c r="H71" s="2">
        <v>63.4</v>
      </c>
      <c r="J71" s="2">
        <v>80.7</v>
      </c>
      <c r="L71" s="2">
        <v>60</v>
      </c>
      <c r="N71" s="2">
        <v>70.099999999999994</v>
      </c>
      <c r="P71" s="2">
        <v>65.2</v>
      </c>
      <c r="R71" s="2">
        <v>82.8</v>
      </c>
      <c r="T71" s="2">
        <v>69.900000000000006</v>
      </c>
      <c r="V71" s="2">
        <v>74.3</v>
      </c>
      <c r="X71" s="38">
        <v>80.5</v>
      </c>
      <c r="Z71" s="38">
        <v>72.400000000000006</v>
      </c>
      <c r="AB71" s="2">
        <v>72.5</v>
      </c>
      <c r="AD71" s="2">
        <v>54.9</v>
      </c>
      <c r="AF71" s="38">
        <v>70.599999999999994</v>
      </c>
      <c r="AH71" s="38">
        <v>72.8</v>
      </c>
      <c r="AJ71" s="38">
        <v>60.9</v>
      </c>
      <c r="AL71" s="38">
        <v>72.900000000000006</v>
      </c>
      <c r="AN71" s="38">
        <v>68</v>
      </c>
      <c r="AP71" s="38">
        <v>43</v>
      </c>
      <c r="AR71" s="38">
        <v>74</v>
      </c>
      <c r="AT71" s="38">
        <v>60.5</v>
      </c>
      <c r="AV71" s="38">
        <v>54.5</v>
      </c>
      <c r="AX71" s="38">
        <v>66.400000000000006</v>
      </c>
      <c r="AZ71" s="38">
        <v>60</v>
      </c>
      <c r="BB71" s="38">
        <v>57.9</v>
      </c>
      <c r="BD71" s="38">
        <v>69.5</v>
      </c>
      <c r="BE71" s="34"/>
      <c r="BF71" s="54">
        <v>62.2</v>
      </c>
      <c r="BH71" s="38">
        <v>64.400000000000006</v>
      </c>
      <c r="BJ71" s="38">
        <v>80.099999999999994</v>
      </c>
      <c r="BL71" s="38">
        <v>71</v>
      </c>
      <c r="BN71" s="38">
        <v>80</v>
      </c>
      <c r="BR71" s="36">
        <v>68.599999999999994</v>
      </c>
      <c r="BT71" s="38">
        <v>76.7</v>
      </c>
      <c r="BV71" s="36">
        <v>63.5</v>
      </c>
      <c r="BX71" s="36">
        <v>73</v>
      </c>
      <c r="BZ71" s="36">
        <v>70.7</v>
      </c>
      <c r="CB71" s="36">
        <v>73.099999999999994</v>
      </c>
      <c r="CD71" s="38">
        <v>73.3</v>
      </c>
      <c r="CF71" s="36">
        <v>70.599999999999994</v>
      </c>
      <c r="CH71" s="2">
        <v>71.3</v>
      </c>
      <c r="CJ71" s="2">
        <v>69.900000000000006</v>
      </c>
      <c r="CL71" s="2">
        <v>73.3</v>
      </c>
      <c r="CN71" s="2">
        <v>75.2</v>
      </c>
      <c r="CP71" s="2">
        <v>67.8</v>
      </c>
      <c r="CR71" s="2">
        <v>74.7</v>
      </c>
      <c r="CT71" s="2">
        <v>71.5</v>
      </c>
      <c r="CV71" s="2">
        <v>76.099999999999994</v>
      </c>
      <c r="CX71" s="2">
        <v>78.599999999999994</v>
      </c>
      <c r="CZ71" s="2">
        <v>81.400000000000006</v>
      </c>
      <c r="DB71" s="2">
        <v>66.099999999999994</v>
      </c>
      <c r="DD71" s="2">
        <v>77.7</v>
      </c>
      <c r="DF71" s="2">
        <v>78</v>
      </c>
      <c r="DH71" s="2">
        <v>78.3</v>
      </c>
      <c r="DJ71" s="2">
        <v>72.599999999999994</v>
      </c>
      <c r="DL71" s="2">
        <v>78.400000000000006</v>
      </c>
    </row>
    <row r="72" spans="1:116" x14ac:dyDescent="0.25">
      <c r="A72" s="14" t="s">
        <v>72</v>
      </c>
      <c r="B72" s="2">
        <v>97.4</v>
      </c>
      <c r="D72" s="2">
        <v>86.7</v>
      </c>
      <c r="F72" s="36">
        <v>108</v>
      </c>
      <c r="H72" s="2">
        <v>83.9</v>
      </c>
      <c r="J72" s="2">
        <v>87.3</v>
      </c>
      <c r="L72" s="2">
        <v>86.3</v>
      </c>
      <c r="N72" s="2">
        <v>106</v>
      </c>
      <c r="P72" s="2">
        <v>80.599999999999994</v>
      </c>
      <c r="R72" s="2">
        <v>96</v>
      </c>
      <c r="T72" s="2">
        <v>116</v>
      </c>
      <c r="V72" s="2">
        <v>86</v>
      </c>
      <c r="X72" s="38">
        <v>134</v>
      </c>
      <c r="Z72" s="38">
        <v>106</v>
      </c>
      <c r="AB72" s="2">
        <v>100</v>
      </c>
      <c r="AD72" s="2">
        <v>101</v>
      </c>
      <c r="AF72" s="38">
        <v>103</v>
      </c>
      <c r="AH72" s="38">
        <v>100</v>
      </c>
      <c r="AJ72" s="38">
        <v>89.3</v>
      </c>
      <c r="AL72" s="38">
        <v>82.7</v>
      </c>
      <c r="AN72" s="38">
        <v>96.4</v>
      </c>
      <c r="AP72" s="38">
        <v>103</v>
      </c>
      <c r="AR72" s="38">
        <v>86.8</v>
      </c>
      <c r="AT72" s="38">
        <v>112</v>
      </c>
      <c r="AV72" s="38">
        <v>115</v>
      </c>
      <c r="AX72" s="38">
        <v>83.2</v>
      </c>
      <c r="AZ72" s="38">
        <v>92</v>
      </c>
      <c r="BB72" s="38">
        <v>82</v>
      </c>
      <c r="BD72" s="38">
        <v>88.2</v>
      </c>
      <c r="BE72" s="34"/>
      <c r="BF72" s="54">
        <v>88.3</v>
      </c>
      <c r="BH72" s="38">
        <v>97.5</v>
      </c>
      <c r="BJ72" s="38">
        <v>103</v>
      </c>
      <c r="BL72" s="38">
        <v>74.2</v>
      </c>
      <c r="BN72" s="38">
        <v>83.5</v>
      </c>
      <c r="BR72" s="36">
        <v>99.5</v>
      </c>
      <c r="BT72" s="38">
        <v>101</v>
      </c>
      <c r="BV72" s="36">
        <v>105</v>
      </c>
      <c r="BX72" s="36">
        <v>97.1</v>
      </c>
      <c r="BZ72" s="36">
        <v>77.7</v>
      </c>
      <c r="CB72" s="36">
        <v>123</v>
      </c>
      <c r="CD72" s="38">
        <v>103</v>
      </c>
      <c r="CF72" s="36">
        <v>105</v>
      </c>
      <c r="CH72" s="2">
        <v>99.8</v>
      </c>
      <c r="CJ72" s="2">
        <v>90</v>
      </c>
      <c r="CL72" s="2">
        <v>96.3</v>
      </c>
      <c r="CN72" s="2">
        <v>109</v>
      </c>
      <c r="CP72" s="2">
        <v>86.1</v>
      </c>
      <c r="CR72" s="2">
        <v>85.5</v>
      </c>
      <c r="CT72" s="2">
        <v>96.4</v>
      </c>
      <c r="CV72" s="2">
        <v>108</v>
      </c>
      <c r="CX72" s="2">
        <v>103</v>
      </c>
      <c r="CZ72" s="2">
        <v>106</v>
      </c>
      <c r="DB72" s="2">
        <v>86.6</v>
      </c>
      <c r="DD72" s="2">
        <v>106</v>
      </c>
      <c r="DF72" s="2">
        <v>103</v>
      </c>
      <c r="DH72" s="2">
        <v>88.6</v>
      </c>
      <c r="DJ72" s="2">
        <v>93.9</v>
      </c>
      <c r="DL72" s="2">
        <v>90.8</v>
      </c>
    </row>
    <row r="73" spans="1:116" x14ac:dyDescent="0.25">
      <c r="A73" s="14" t="s">
        <v>73</v>
      </c>
      <c r="B73" s="2">
        <v>112</v>
      </c>
      <c r="D73" s="2">
        <v>113</v>
      </c>
      <c r="F73" s="36">
        <v>109</v>
      </c>
      <c r="H73" s="2">
        <v>72.099999999999994</v>
      </c>
      <c r="J73" s="2">
        <v>123</v>
      </c>
      <c r="L73" s="2">
        <v>110</v>
      </c>
      <c r="N73" s="2">
        <v>90.8</v>
      </c>
      <c r="P73" s="2">
        <v>83.8</v>
      </c>
      <c r="R73" s="2">
        <v>123</v>
      </c>
      <c r="T73" s="2">
        <v>103</v>
      </c>
      <c r="V73" s="2">
        <v>118</v>
      </c>
      <c r="X73" s="38">
        <v>108</v>
      </c>
      <c r="Z73" s="38">
        <v>102</v>
      </c>
      <c r="AB73" s="2">
        <v>118</v>
      </c>
      <c r="AD73" s="2">
        <v>101</v>
      </c>
      <c r="AF73" s="38">
        <v>98.5</v>
      </c>
      <c r="AH73" s="38">
        <v>92.2</v>
      </c>
      <c r="AJ73" s="38">
        <v>96.1</v>
      </c>
      <c r="AL73" s="38">
        <v>94.6</v>
      </c>
      <c r="AN73" s="38">
        <v>101</v>
      </c>
      <c r="AP73" s="38">
        <v>121</v>
      </c>
      <c r="AR73" s="38">
        <v>96.1</v>
      </c>
      <c r="AT73" s="38">
        <v>112</v>
      </c>
      <c r="AV73" s="38">
        <v>101</v>
      </c>
      <c r="AX73" s="38">
        <v>99.4</v>
      </c>
      <c r="AZ73" s="38">
        <v>98.5</v>
      </c>
      <c r="BB73" s="38">
        <v>88.2</v>
      </c>
      <c r="BD73" s="38">
        <v>111</v>
      </c>
      <c r="BE73" s="34"/>
      <c r="BF73" s="54">
        <v>103</v>
      </c>
      <c r="BH73" s="38">
        <v>92.6</v>
      </c>
      <c r="BJ73" s="38">
        <v>92.5</v>
      </c>
      <c r="BL73" s="38">
        <v>72.8</v>
      </c>
      <c r="BN73" s="38">
        <v>78</v>
      </c>
      <c r="BR73" s="36">
        <v>108</v>
      </c>
      <c r="BT73" s="38">
        <v>77.900000000000006</v>
      </c>
      <c r="BV73" s="36">
        <v>88.8</v>
      </c>
      <c r="BX73" s="36">
        <v>108</v>
      </c>
      <c r="BZ73" s="36">
        <v>92.6</v>
      </c>
      <c r="CB73" s="36">
        <v>103</v>
      </c>
      <c r="CD73" s="38">
        <v>117</v>
      </c>
      <c r="CF73" s="36">
        <v>108</v>
      </c>
      <c r="CH73" s="2">
        <v>111</v>
      </c>
      <c r="CJ73" s="2">
        <v>105</v>
      </c>
      <c r="CL73" s="2">
        <v>90.8</v>
      </c>
      <c r="CN73" s="2">
        <v>116</v>
      </c>
      <c r="CP73" s="2">
        <v>106</v>
      </c>
      <c r="CR73" s="2">
        <v>104</v>
      </c>
      <c r="CT73" s="2">
        <v>90.6</v>
      </c>
      <c r="CV73" s="2">
        <v>125</v>
      </c>
      <c r="CX73" s="2">
        <v>126</v>
      </c>
      <c r="CZ73" s="2">
        <v>110</v>
      </c>
      <c r="DB73" s="2">
        <v>90.8</v>
      </c>
      <c r="DD73" s="2">
        <v>124</v>
      </c>
      <c r="DF73" s="2">
        <v>95.9</v>
      </c>
      <c r="DH73" s="2">
        <v>76.599999999999994</v>
      </c>
      <c r="DJ73" s="2">
        <v>97</v>
      </c>
      <c r="DL73" s="2">
        <v>101</v>
      </c>
    </row>
    <row r="74" spans="1:116" x14ac:dyDescent="0.25">
      <c r="A74" s="14" t="s">
        <v>74</v>
      </c>
      <c r="B74" s="2">
        <v>100</v>
      </c>
      <c r="D74" s="2">
        <v>97.5</v>
      </c>
      <c r="F74" s="36">
        <v>99.5</v>
      </c>
      <c r="H74" s="2">
        <v>82.6</v>
      </c>
      <c r="J74" s="2">
        <v>102</v>
      </c>
      <c r="L74" s="2">
        <v>84.8</v>
      </c>
      <c r="N74" s="2">
        <v>73</v>
      </c>
      <c r="P74" s="2">
        <v>82.4</v>
      </c>
      <c r="R74" s="2">
        <v>102</v>
      </c>
      <c r="T74" s="2">
        <v>115</v>
      </c>
      <c r="V74" s="2">
        <v>85.8</v>
      </c>
      <c r="X74" s="38">
        <v>111</v>
      </c>
      <c r="Z74" s="38">
        <v>89.9</v>
      </c>
      <c r="AB74" s="2">
        <v>93.2</v>
      </c>
      <c r="AD74" s="2">
        <v>95.1</v>
      </c>
      <c r="AF74" s="38">
        <v>101</v>
      </c>
      <c r="AH74" s="38">
        <v>82.1</v>
      </c>
      <c r="AJ74" s="38">
        <v>84.1</v>
      </c>
      <c r="AL74" s="38">
        <v>118</v>
      </c>
      <c r="AN74" s="38">
        <v>105</v>
      </c>
      <c r="AP74" s="38">
        <v>113</v>
      </c>
      <c r="AR74" s="38">
        <v>108</v>
      </c>
      <c r="AT74" s="38">
        <v>70.5</v>
      </c>
      <c r="AV74" s="38">
        <v>81.599999999999994</v>
      </c>
      <c r="AX74" s="38">
        <v>86</v>
      </c>
      <c r="AZ74" s="38">
        <v>99.3</v>
      </c>
      <c r="BB74" s="38">
        <v>71.900000000000006</v>
      </c>
      <c r="BD74" s="38">
        <v>100</v>
      </c>
      <c r="BE74" s="34"/>
      <c r="BF74" s="54">
        <v>94.8</v>
      </c>
      <c r="BH74" s="38">
        <v>93.5</v>
      </c>
      <c r="BJ74" s="38">
        <v>96.4</v>
      </c>
      <c r="BL74" s="38">
        <v>75.900000000000006</v>
      </c>
      <c r="BN74" s="38">
        <v>86.1</v>
      </c>
      <c r="BR74" s="36">
        <v>107</v>
      </c>
      <c r="BT74" s="38">
        <v>117</v>
      </c>
      <c r="BV74" s="36">
        <v>115</v>
      </c>
      <c r="BX74" s="36">
        <v>101</v>
      </c>
      <c r="BZ74" s="36">
        <v>87</v>
      </c>
      <c r="CB74" s="36">
        <v>114</v>
      </c>
      <c r="CD74" s="38">
        <v>102</v>
      </c>
      <c r="CF74" s="36">
        <v>98.3</v>
      </c>
      <c r="CH74" s="2">
        <v>103</v>
      </c>
      <c r="CJ74" s="2">
        <v>108</v>
      </c>
      <c r="CL74" s="2">
        <v>117</v>
      </c>
      <c r="CN74" s="2">
        <v>123</v>
      </c>
      <c r="CP74" s="2">
        <v>89.7</v>
      </c>
      <c r="CR74" s="2">
        <v>93.7</v>
      </c>
      <c r="CT74" s="2">
        <v>109</v>
      </c>
      <c r="CV74" s="2">
        <v>90.4</v>
      </c>
      <c r="CX74" s="2">
        <v>110</v>
      </c>
      <c r="CZ74" s="2">
        <v>109</v>
      </c>
      <c r="DB74" s="2">
        <v>106</v>
      </c>
      <c r="DD74" s="2">
        <v>128</v>
      </c>
      <c r="DF74" s="2">
        <v>131</v>
      </c>
      <c r="DH74" s="2">
        <v>102</v>
      </c>
      <c r="DJ74" s="2">
        <v>91.7</v>
      </c>
      <c r="DL74" s="2">
        <v>87.4</v>
      </c>
    </row>
  </sheetData>
  <mergeCells count="436">
    <mergeCell ref="DF7:DG7"/>
    <mergeCell ref="DH7:DI7"/>
    <mergeCell ref="DF1:DG1"/>
    <mergeCell ref="DH1:DI1"/>
    <mergeCell ref="DF2:DG2"/>
    <mergeCell ref="DH2:DI2"/>
    <mergeCell ref="DF3:DG3"/>
    <mergeCell ref="DH3:DI3"/>
    <mergeCell ref="DF8:DG8"/>
    <mergeCell ref="DH8:DI8"/>
    <mergeCell ref="DJ1:DK1"/>
    <mergeCell ref="DL1:DM1"/>
    <mergeCell ref="DJ2:DK2"/>
    <mergeCell ref="DL2:DM2"/>
    <mergeCell ref="DJ3:DK3"/>
    <mergeCell ref="DL3:DM3"/>
    <mergeCell ref="DJ4:DK4"/>
    <mergeCell ref="DL4:DM4"/>
    <mergeCell ref="DJ6:DK6"/>
    <mergeCell ref="DL6:DM6"/>
    <mergeCell ref="DJ7:DK7"/>
    <mergeCell ref="DL7:DM7"/>
    <mergeCell ref="DJ8:DK8"/>
    <mergeCell ref="DL8:DM8"/>
    <mergeCell ref="DF4:DG4"/>
    <mergeCell ref="DH4:DI4"/>
    <mergeCell ref="DF6:DG6"/>
    <mergeCell ref="DH6:DI6"/>
    <mergeCell ref="BT6:BU6"/>
    <mergeCell ref="BT7:BU7"/>
    <mergeCell ref="CD8:CE8"/>
    <mergeCell ref="CB8:CC8"/>
    <mergeCell ref="BX8:BY8"/>
    <mergeCell ref="BZ8:CA8"/>
    <mergeCell ref="CL4:CM4"/>
    <mergeCell ref="CN4:CO4"/>
    <mergeCell ref="CH6:CI6"/>
    <mergeCell ref="CJ6:CK6"/>
    <mergeCell ref="CL6:CM6"/>
    <mergeCell ref="CN6:CO6"/>
    <mergeCell ref="CH7:CI7"/>
    <mergeCell ref="CJ7:CK7"/>
    <mergeCell ref="CL7:CM7"/>
    <mergeCell ref="CN7:CO7"/>
    <mergeCell ref="BZ1:CA1"/>
    <mergeCell ref="BZ2:CA2"/>
    <mergeCell ref="BZ3:CA3"/>
    <mergeCell ref="BZ4:CA4"/>
    <mergeCell ref="BZ6:CA6"/>
    <mergeCell ref="BZ7:CA7"/>
    <mergeCell ref="BX1:BY1"/>
    <mergeCell ref="BX2:BY2"/>
    <mergeCell ref="BX3:BY3"/>
    <mergeCell ref="BX4:BY4"/>
    <mergeCell ref="BX6:BY6"/>
    <mergeCell ref="BX7:BY7"/>
    <mergeCell ref="BL6:BM6"/>
    <mergeCell ref="BL7:BM7"/>
    <mergeCell ref="BL8:BM8"/>
    <mergeCell ref="BL3:BM3"/>
    <mergeCell ref="BL1:BM1"/>
    <mergeCell ref="BL2:BM2"/>
    <mergeCell ref="BL4:BM4"/>
    <mergeCell ref="BL5:BM5"/>
    <mergeCell ref="BN6:BO6"/>
    <mergeCell ref="BN7:BO7"/>
    <mergeCell ref="BN8:BO8"/>
    <mergeCell ref="BN1:BO1"/>
    <mergeCell ref="BN2:BO2"/>
    <mergeCell ref="BN4:BO4"/>
    <mergeCell ref="BN5:BO5"/>
    <mergeCell ref="BN3:BO3"/>
    <mergeCell ref="BH7:BI7"/>
    <mergeCell ref="BH8:BI8"/>
    <mergeCell ref="BH4:BI4"/>
    <mergeCell ref="BH5:BI5"/>
    <mergeCell ref="BH6:BI6"/>
    <mergeCell ref="BH1:BI1"/>
    <mergeCell ref="BH2:BI2"/>
    <mergeCell ref="BH3:BI3"/>
    <mergeCell ref="BJ6:BK6"/>
    <mergeCell ref="BJ7:BK7"/>
    <mergeCell ref="BJ8:BK8"/>
    <mergeCell ref="BJ1:BK1"/>
    <mergeCell ref="BJ2:BK2"/>
    <mergeCell ref="BJ4:BK4"/>
    <mergeCell ref="BJ3:BK3"/>
    <mergeCell ref="BJ5:BK5"/>
    <mergeCell ref="BF6:BG6"/>
    <mergeCell ref="BF7:BG7"/>
    <mergeCell ref="BF8:BG8"/>
    <mergeCell ref="BD3:BE3"/>
    <mergeCell ref="BF3:BG3"/>
    <mergeCell ref="BD6:BE6"/>
    <mergeCell ref="BD4:BE4"/>
    <mergeCell ref="BD5:BE5"/>
    <mergeCell ref="BD1:BE1"/>
    <mergeCell ref="BD2:BE2"/>
    <mergeCell ref="BF1:BG1"/>
    <mergeCell ref="BF2:BG2"/>
    <mergeCell ref="BF4:BG4"/>
    <mergeCell ref="BF5:BG5"/>
    <mergeCell ref="BD8:BE8"/>
    <mergeCell ref="BD7:BE7"/>
    <mergeCell ref="AZ7:BA7"/>
    <mergeCell ref="AZ8:BA8"/>
    <mergeCell ref="AZ4:BA4"/>
    <mergeCell ref="AZ5:BA5"/>
    <mergeCell ref="AZ6:BA6"/>
    <mergeCell ref="AZ1:BA1"/>
    <mergeCell ref="AZ2:BA2"/>
    <mergeCell ref="AZ3:BA3"/>
    <mergeCell ref="BB3:BC3"/>
    <mergeCell ref="BB4:BC4"/>
    <mergeCell ref="BB5:BC5"/>
    <mergeCell ref="BB6:BC6"/>
    <mergeCell ref="BB1:BC1"/>
    <mergeCell ref="BB2:BC2"/>
    <mergeCell ref="BB7:BC7"/>
    <mergeCell ref="BB8:BC8"/>
    <mergeCell ref="AV3:AW3"/>
    <mergeCell ref="AV5:AW5"/>
    <mergeCell ref="AV6:AW6"/>
    <mergeCell ref="AV1:AW1"/>
    <mergeCell ref="AV2:AW2"/>
    <mergeCell ref="AV4:AW4"/>
    <mergeCell ref="AV7:AW7"/>
    <mergeCell ref="AV8:AW8"/>
    <mergeCell ref="AX3:AY3"/>
    <mergeCell ref="AX6:AY6"/>
    <mergeCell ref="AX4:AY4"/>
    <mergeCell ref="AX5:AY5"/>
    <mergeCell ref="AX1:AY1"/>
    <mergeCell ref="AX2:AY2"/>
    <mergeCell ref="AX8:AY8"/>
    <mergeCell ref="AX7:AY7"/>
    <mergeCell ref="AR3:AS3"/>
    <mergeCell ref="AR6:AS6"/>
    <mergeCell ref="AR4:AS4"/>
    <mergeCell ref="AR5:AS5"/>
    <mergeCell ref="AR1:AS1"/>
    <mergeCell ref="AR2:AS2"/>
    <mergeCell ref="AR8:AS8"/>
    <mergeCell ref="AR7:AS7"/>
    <mergeCell ref="AT7:AU7"/>
    <mergeCell ref="AT8:AU8"/>
    <mergeCell ref="AT5:AU5"/>
    <mergeCell ref="AT6:AU6"/>
    <mergeCell ref="AT4:AU4"/>
    <mergeCell ref="AT1:AU1"/>
    <mergeCell ref="AT2:AU2"/>
    <mergeCell ref="AT3:AU3"/>
    <mergeCell ref="AJ1:AK1"/>
    <mergeCell ref="AJ2:AK2"/>
    <mergeCell ref="AJ3:AK3"/>
    <mergeCell ref="AJ4:AK4"/>
    <mergeCell ref="AJ5:AK5"/>
    <mergeCell ref="AJ6:AK6"/>
    <mergeCell ref="AJ7:AK7"/>
    <mergeCell ref="AJ8:AK8"/>
    <mergeCell ref="AP3:AQ3"/>
    <mergeCell ref="AP5:AQ5"/>
    <mergeCell ref="AP6:AQ6"/>
    <mergeCell ref="AP1:AQ1"/>
    <mergeCell ref="AP2:AQ2"/>
    <mergeCell ref="AP4:AQ4"/>
    <mergeCell ref="AP7:AQ7"/>
    <mergeCell ref="AP8:AQ8"/>
    <mergeCell ref="AN5:AO5"/>
    <mergeCell ref="AN6:AO6"/>
    <mergeCell ref="AN7:AO7"/>
    <mergeCell ref="AN8:AO8"/>
    <mergeCell ref="AB1:AC1"/>
    <mergeCell ref="AB2:AC2"/>
    <mergeCell ref="AB3:AC3"/>
    <mergeCell ref="AB4:AC4"/>
    <mergeCell ref="AB5:AC5"/>
    <mergeCell ref="AB6:AC6"/>
    <mergeCell ref="AB7:AC7"/>
    <mergeCell ref="AB8:AC8"/>
    <mergeCell ref="AD1:AE1"/>
    <mergeCell ref="AD2:AE2"/>
    <mergeCell ref="AD3:AE3"/>
    <mergeCell ref="AD4:AE4"/>
    <mergeCell ref="AD5:AE5"/>
    <mergeCell ref="AD6:AE6"/>
    <mergeCell ref="AD7:AE7"/>
    <mergeCell ref="AD8:AE8"/>
    <mergeCell ref="AF3:AG3"/>
    <mergeCell ref="AF1:AG1"/>
    <mergeCell ref="AF2:AG2"/>
    <mergeCell ref="AF8:AG8"/>
    <mergeCell ref="AF7:AG7"/>
    <mergeCell ref="AF6:AG6"/>
    <mergeCell ref="AF4:AG4"/>
    <mergeCell ref="AF5:AG5"/>
    <mergeCell ref="AH3:AI3"/>
    <mergeCell ref="AH5:AI5"/>
    <mergeCell ref="AH1:AI1"/>
    <mergeCell ref="AH8:AI8"/>
    <mergeCell ref="AH6:AI6"/>
    <mergeCell ref="AH7:AI7"/>
    <mergeCell ref="AH2:AI2"/>
    <mergeCell ref="AH4:AI4"/>
    <mergeCell ref="X3:Y3"/>
    <mergeCell ref="X1:Y1"/>
    <mergeCell ref="X2:Y2"/>
    <mergeCell ref="X8:Y8"/>
    <mergeCell ref="X7:Y7"/>
    <mergeCell ref="X6:Y6"/>
    <mergeCell ref="X4:Y4"/>
    <mergeCell ref="X5:Y5"/>
    <mergeCell ref="Z3:AA3"/>
    <mergeCell ref="Z5:AA5"/>
    <mergeCell ref="Z6:AA6"/>
    <mergeCell ref="Z7:AA7"/>
    <mergeCell ref="Z8:AA8"/>
    <mergeCell ref="Z1:AA1"/>
    <mergeCell ref="Z2:AA2"/>
    <mergeCell ref="Z4:AA4"/>
    <mergeCell ref="CF1:CG1"/>
    <mergeCell ref="CF2:CG2"/>
    <mergeCell ref="CF3:CG3"/>
    <mergeCell ref="CF4:CG4"/>
    <mergeCell ref="CF6:CG6"/>
    <mergeCell ref="CF7:CG7"/>
    <mergeCell ref="CF8:CG8"/>
    <mergeCell ref="CB1:CC1"/>
    <mergeCell ref="CB2:CC2"/>
    <mergeCell ref="CB3:CC3"/>
    <mergeCell ref="CB4:CC4"/>
    <mergeCell ref="CB6:CC6"/>
    <mergeCell ref="CB7:CC7"/>
    <mergeCell ref="CD1:CE1"/>
    <mergeCell ref="CD2:CE2"/>
    <mergeCell ref="CD3:CE3"/>
    <mergeCell ref="CD4:CE4"/>
    <mergeCell ref="CD6:CE6"/>
    <mergeCell ref="CD7:CE7"/>
    <mergeCell ref="BR8:BS8"/>
    <mergeCell ref="BV1:BW1"/>
    <mergeCell ref="BV2:BW2"/>
    <mergeCell ref="BV3:BW3"/>
    <mergeCell ref="BV4:BW4"/>
    <mergeCell ref="BV6:BW6"/>
    <mergeCell ref="BV7:BW7"/>
    <mergeCell ref="BV8:BW8"/>
    <mergeCell ref="BR1:BS1"/>
    <mergeCell ref="BR2:BS2"/>
    <mergeCell ref="BR3:BS3"/>
    <mergeCell ref="BR4:BS4"/>
    <mergeCell ref="BR6:BS6"/>
    <mergeCell ref="BR7:BS7"/>
    <mergeCell ref="BT8:BU8"/>
    <mergeCell ref="BT4:BU4"/>
    <mergeCell ref="BT1:BU1"/>
    <mergeCell ref="BT2:BU2"/>
    <mergeCell ref="BT3:BU3"/>
    <mergeCell ref="V8:W8"/>
    <mergeCell ref="AL8:AM8"/>
    <mergeCell ref="AL4:AM4"/>
    <mergeCell ref="V1:W1"/>
    <mergeCell ref="AL1:AM1"/>
    <mergeCell ref="BP1:BQ1"/>
    <mergeCell ref="V2:W2"/>
    <mergeCell ref="AL2:AM2"/>
    <mergeCell ref="BP2:BQ2"/>
    <mergeCell ref="BP3:BQ3"/>
    <mergeCell ref="V5:W5"/>
    <mergeCell ref="AL5:AM5"/>
    <mergeCell ref="BP4:BQ4"/>
    <mergeCell ref="V6:W6"/>
    <mergeCell ref="AL6:AM6"/>
    <mergeCell ref="V7:W7"/>
    <mergeCell ref="V4:W4"/>
    <mergeCell ref="AL7:AM7"/>
    <mergeCell ref="V3:W3"/>
    <mergeCell ref="AL3:AM3"/>
    <mergeCell ref="AN1:AO1"/>
    <mergeCell ref="AN2:AO2"/>
    <mergeCell ref="AN3:AO3"/>
    <mergeCell ref="AN4:AO4"/>
    <mergeCell ref="H8:I8"/>
    <mergeCell ref="R2:S2"/>
    <mergeCell ref="N8:O8"/>
    <mergeCell ref="T8:U8"/>
    <mergeCell ref="F1:G1"/>
    <mergeCell ref="F2:G2"/>
    <mergeCell ref="F4:G4"/>
    <mergeCell ref="F5:G5"/>
    <mergeCell ref="F6:G6"/>
    <mergeCell ref="F7:G7"/>
    <mergeCell ref="R8:S8"/>
    <mergeCell ref="F8:G8"/>
    <mergeCell ref="L4:M4"/>
    <mergeCell ref="R4:S4"/>
    <mergeCell ref="H6:I6"/>
    <mergeCell ref="N6:O6"/>
    <mergeCell ref="T6:U6"/>
    <mergeCell ref="H7:I7"/>
    <mergeCell ref="N7:O7"/>
    <mergeCell ref="F3:G3"/>
    <mergeCell ref="L3:M3"/>
    <mergeCell ref="R3:S3"/>
    <mergeCell ref="H3:I3"/>
    <mergeCell ref="N3:O3"/>
    <mergeCell ref="R7:S7"/>
    <mergeCell ref="R5:S5"/>
    <mergeCell ref="T7:U7"/>
    <mergeCell ref="H4:I4"/>
    <mergeCell ref="N4:O4"/>
    <mergeCell ref="T4:U4"/>
    <mergeCell ref="H5:I5"/>
    <mergeCell ref="J4:K4"/>
    <mergeCell ref="P4:Q4"/>
    <mergeCell ref="D6:E6"/>
    <mergeCell ref="L6:M6"/>
    <mergeCell ref="R6:S6"/>
    <mergeCell ref="N5:O5"/>
    <mergeCell ref="B5:C5"/>
    <mergeCell ref="J5:K5"/>
    <mergeCell ref="P5:Q5"/>
    <mergeCell ref="D4:E4"/>
    <mergeCell ref="H1:I1"/>
    <mergeCell ref="N1:O1"/>
    <mergeCell ref="T1:U1"/>
    <mergeCell ref="H2:I2"/>
    <mergeCell ref="N2:O2"/>
    <mergeCell ref="T2:U2"/>
    <mergeCell ref="T5:U5"/>
    <mergeCell ref="D5:E5"/>
    <mergeCell ref="L5:M5"/>
    <mergeCell ref="R1:S1"/>
    <mergeCell ref="B3:C3"/>
    <mergeCell ref="J3:K3"/>
    <mergeCell ref="P3:Q3"/>
    <mergeCell ref="D3:E3"/>
    <mergeCell ref="T3:U3"/>
    <mergeCell ref="B8:C8"/>
    <mergeCell ref="J8:K8"/>
    <mergeCell ref="P8:Q8"/>
    <mergeCell ref="D1:E1"/>
    <mergeCell ref="L1:M1"/>
    <mergeCell ref="D8:E8"/>
    <mergeCell ref="L8:M8"/>
    <mergeCell ref="B1:C1"/>
    <mergeCell ref="J1:K1"/>
    <mergeCell ref="D7:E7"/>
    <mergeCell ref="L7:M7"/>
    <mergeCell ref="D2:E2"/>
    <mergeCell ref="L2:M2"/>
    <mergeCell ref="P1:Q1"/>
    <mergeCell ref="B2:C2"/>
    <mergeCell ref="J2:K2"/>
    <mergeCell ref="P2:Q2"/>
    <mergeCell ref="B6:C6"/>
    <mergeCell ref="J6:K6"/>
    <mergeCell ref="P6:Q6"/>
    <mergeCell ref="B7:C7"/>
    <mergeCell ref="J7:K7"/>
    <mergeCell ref="P7:Q7"/>
    <mergeCell ref="B4:C4"/>
    <mergeCell ref="CH1:CI1"/>
    <mergeCell ref="CJ1:CK1"/>
    <mergeCell ref="CL1:CM1"/>
    <mergeCell ref="CN1:CO1"/>
    <mergeCell ref="CH2:CI2"/>
    <mergeCell ref="CJ2:CK2"/>
    <mergeCell ref="CL2:CM2"/>
    <mergeCell ref="CN2:CO2"/>
    <mergeCell ref="CH3:CI3"/>
    <mergeCell ref="CJ3:CK3"/>
    <mergeCell ref="CL3:CM3"/>
    <mergeCell ref="CN3:CO3"/>
    <mergeCell ref="CT4:CU4"/>
    <mergeCell ref="CV4:CW4"/>
    <mergeCell ref="CT6:CU6"/>
    <mergeCell ref="CV6:CW6"/>
    <mergeCell ref="CH8:CI8"/>
    <mergeCell ref="CJ8:CK8"/>
    <mergeCell ref="CL8:CM8"/>
    <mergeCell ref="CN8:CO8"/>
    <mergeCell ref="CP1:CQ1"/>
    <mergeCell ref="CR1:CS1"/>
    <mergeCell ref="CP2:CQ2"/>
    <mergeCell ref="CR2:CS2"/>
    <mergeCell ref="CP3:CQ3"/>
    <mergeCell ref="CR3:CS3"/>
    <mergeCell ref="CP4:CQ4"/>
    <mergeCell ref="CR4:CS4"/>
    <mergeCell ref="CP6:CQ6"/>
    <mergeCell ref="CR6:CS6"/>
    <mergeCell ref="CP7:CQ7"/>
    <mergeCell ref="CR7:CS7"/>
    <mergeCell ref="CP8:CQ8"/>
    <mergeCell ref="CR8:CS8"/>
    <mergeCell ref="CH4:CI4"/>
    <mergeCell ref="CJ4:CK4"/>
    <mergeCell ref="CT7:CU7"/>
    <mergeCell ref="CV7:CW7"/>
    <mergeCell ref="CT8:CU8"/>
    <mergeCell ref="CV8:CW8"/>
    <mergeCell ref="CX1:CY1"/>
    <mergeCell ref="CZ1:DA1"/>
    <mergeCell ref="CX2:CY2"/>
    <mergeCell ref="CZ2:DA2"/>
    <mergeCell ref="CX3:CY3"/>
    <mergeCell ref="CZ3:DA3"/>
    <mergeCell ref="CX4:CY4"/>
    <mergeCell ref="CZ4:DA4"/>
    <mergeCell ref="CX6:CY6"/>
    <mergeCell ref="CZ6:DA6"/>
    <mergeCell ref="CX7:CY7"/>
    <mergeCell ref="CZ7:DA7"/>
    <mergeCell ref="CX8:CY8"/>
    <mergeCell ref="CZ8:DA8"/>
    <mergeCell ref="CT1:CU1"/>
    <mergeCell ref="CV1:CW1"/>
    <mergeCell ref="CT2:CU2"/>
    <mergeCell ref="CV2:CW2"/>
    <mergeCell ref="CT3:CU3"/>
    <mergeCell ref="CV3:CW3"/>
    <mergeCell ref="DB7:DC7"/>
    <mergeCell ref="DD7:DE7"/>
    <mergeCell ref="DB8:DC8"/>
    <mergeCell ref="DD8:DE8"/>
    <mergeCell ref="DB1:DC1"/>
    <mergeCell ref="DD1:DE1"/>
    <mergeCell ref="DB2:DC2"/>
    <mergeCell ref="DD2:DE2"/>
    <mergeCell ref="DB3:DC3"/>
    <mergeCell ref="DD3:DE3"/>
    <mergeCell ref="DB4:DC4"/>
    <mergeCell ref="DD4:DE4"/>
    <mergeCell ref="DB6:DC6"/>
    <mergeCell ref="DD6:D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2C98-6410-43DC-8F27-A57F4D89B240}">
  <dimension ref="A1:DI74"/>
  <sheetViews>
    <sheetView workbookViewId="0"/>
  </sheetViews>
  <sheetFormatPr defaultRowHeight="15" x14ac:dyDescent="0.25"/>
  <cols>
    <col min="1" max="1" width="18.28515625" customWidth="1"/>
    <col min="2" max="2" width="14.5703125" customWidth="1"/>
    <col min="3" max="3" width="9.140625" style="14"/>
    <col min="4" max="4" width="14.28515625" style="34" customWidth="1"/>
    <col min="5" max="5" width="9.140625" style="14"/>
    <col min="6" max="6" width="12.42578125" customWidth="1"/>
    <col min="7" max="7" width="9.140625" style="14"/>
    <col min="8" max="8" width="13.28515625" customWidth="1"/>
    <col min="9" max="9" width="9.140625" style="14"/>
    <col min="10" max="10" width="13.42578125" customWidth="1"/>
    <col min="11" max="11" width="9.140625" style="14"/>
    <col min="12" max="12" width="13.42578125" customWidth="1"/>
    <col min="13" max="13" width="9.140625" style="14"/>
    <col min="14" max="14" width="12.5703125" customWidth="1"/>
    <col min="15" max="15" width="9.140625" style="14"/>
    <col min="16" max="16" width="14.85546875" customWidth="1"/>
    <col min="17" max="17" width="9.140625" style="14"/>
    <col min="18" max="18" width="12.28515625" customWidth="1"/>
    <col min="19" max="19" width="9.140625" style="14"/>
    <col min="20" max="20" width="12" customWidth="1"/>
    <col min="21" max="21" width="9.140625" style="14"/>
    <col min="22" max="22" width="14.140625" customWidth="1"/>
    <col min="23" max="23" width="9.140625" style="14"/>
    <col min="24" max="24" width="12.140625" customWidth="1"/>
    <col min="25" max="25" width="9.140625" style="14"/>
    <col min="26" max="26" width="13.28515625" customWidth="1"/>
    <col min="27" max="27" width="9.140625" style="14"/>
    <col min="28" max="28" width="12.5703125" customWidth="1"/>
    <col min="29" max="29" width="9.140625" style="14"/>
    <col min="30" max="30" width="13.42578125" style="34" customWidth="1"/>
    <col min="31" max="31" width="9.140625" style="14"/>
    <col min="32" max="32" width="12.85546875" customWidth="1"/>
    <col min="33" max="33" width="9.140625" style="14"/>
    <col min="34" max="34" width="12.140625" customWidth="1"/>
    <col min="35" max="35" width="9.140625" style="14"/>
    <col min="36" max="36" width="12.28515625" customWidth="1"/>
    <col min="37" max="37" width="9.140625" style="14"/>
    <col min="38" max="38" width="12.5703125" customWidth="1"/>
    <col min="39" max="39" width="9.140625" style="14"/>
    <col min="40" max="40" width="12.85546875" style="52" customWidth="1"/>
    <col min="41" max="41" width="9.140625" style="50"/>
    <col min="42" max="42" width="12.85546875" customWidth="1"/>
    <col min="43" max="43" width="9.140625" style="14"/>
    <col min="44" max="44" width="13.7109375" customWidth="1"/>
    <col min="45" max="45" width="9.140625" style="14"/>
    <col min="46" max="46" width="12" customWidth="1"/>
    <col min="47" max="47" width="9.140625" style="14"/>
    <col min="48" max="48" width="13" customWidth="1"/>
    <col min="49" max="49" width="9.140625" style="14"/>
    <col min="50" max="50" width="11.7109375" customWidth="1"/>
    <col min="51" max="51" width="9.140625" style="14"/>
    <col min="52" max="52" width="12.5703125" customWidth="1"/>
    <col min="53" max="53" width="9.140625" style="14"/>
    <col min="54" max="54" width="12.85546875" customWidth="1"/>
    <col min="55" max="55" width="9.140625" style="14"/>
    <col min="56" max="56" width="12.42578125" customWidth="1"/>
    <col min="57" max="57" width="9.140625" style="14"/>
    <col min="58" max="58" width="11.85546875" customWidth="1"/>
    <col min="59" max="59" width="9.140625" style="14"/>
    <col min="60" max="60" width="15.85546875" style="34" customWidth="1"/>
    <col min="61" max="61" width="9.140625" style="14"/>
    <col min="62" max="62" width="13" customWidth="1"/>
    <col min="63" max="63" width="12" style="14" customWidth="1"/>
    <col min="64" max="64" width="14" customWidth="1"/>
    <col min="65" max="65" width="9.140625" style="14"/>
    <col min="66" max="66" width="12.7109375" customWidth="1"/>
    <col min="67" max="67" width="10.85546875" style="14" customWidth="1"/>
    <col min="69" max="69" width="9.140625" style="14"/>
    <col min="70" max="70" width="12.85546875" customWidth="1"/>
    <col min="71" max="71" width="9.140625" style="14"/>
    <col min="72" max="72" width="12.28515625" customWidth="1"/>
    <col min="73" max="73" width="9.140625" style="14"/>
    <col min="74" max="74" width="13.140625" customWidth="1"/>
    <col min="75" max="75" width="9.140625" style="14"/>
    <col min="76" max="76" width="12" customWidth="1"/>
    <col min="77" max="77" width="9.140625" style="14"/>
    <col min="78" max="78" width="12.140625" customWidth="1"/>
    <col min="79" max="79" width="9.140625" style="14"/>
    <col min="80" max="80" width="13.140625" customWidth="1"/>
    <col min="81" max="81" width="9.140625" style="14"/>
    <col min="82" max="82" width="12.28515625" customWidth="1"/>
    <col min="83" max="83" width="9.140625" style="14"/>
    <col min="84" max="84" width="12" customWidth="1"/>
    <col min="85" max="85" width="9.140625" style="14"/>
    <col min="86" max="86" width="12.140625" customWidth="1"/>
    <col min="87" max="87" width="9.140625" style="14"/>
    <col min="88" max="88" width="13" customWidth="1"/>
    <col min="89" max="89" width="9.140625" style="14"/>
    <col min="90" max="90" width="11.85546875" customWidth="1"/>
    <col min="91" max="91" width="9.140625" style="14"/>
    <col min="92" max="92" width="12.5703125" customWidth="1"/>
    <col min="93" max="93" width="9.140625" style="14"/>
    <col min="94" max="94" width="12.140625" customWidth="1"/>
    <col min="95" max="95" width="9.140625" style="14"/>
    <col min="96" max="96" width="12.7109375" customWidth="1"/>
    <col min="97" max="97" width="9.140625" style="14"/>
    <col min="98" max="98" width="12.140625" customWidth="1"/>
    <col min="99" max="99" width="9.140625" style="14"/>
  </cols>
  <sheetData>
    <row r="1" spans="1:99" x14ac:dyDescent="0.25">
      <c r="A1" s="12" t="s">
        <v>0</v>
      </c>
      <c r="B1" s="129" t="s">
        <v>416</v>
      </c>
      <c r="C1" s="130"/>
      <c r="D1" s="129" t="s">
        <v>1482</v>
      </c>
      <c r="E1" s="130"/>
      <c r="F1" s="129" t="s">
        <v>423</v>
      </c>
      <c r="G1" s="130"/>
      <c r="H1" s="129" t="s">
        <v>429</v>
      </c>
      <c r="I1" s="130"/>
      <c r="J1" s="129" t="s">
        <v>418</v>
      </c>
      <c r="K1" s="130"/>
      <c r="L1" s="129" t="s">
        <v>425</v>
      </c>
      <c r="M1" s="130"/>
      <c r="N1" s="129" t="s">
        <v>431</v>
      </c>
      <c r="O1" s="130"/>
      <c r="P1" s="129" t="s">
        <v>422</v>
      </c>
      <c r="Q1" s="130"/>
      <c r="R1" s="129" t="s">
        <v>427</v>
      </c>
      <c r="S1" s="130"/>
      <c r="T1" s="129" t="s">
        <v>433</v>
      </c>
      <c r="U1" s="130"/>
      <c r="V1" s="129" t="s">
        <v>435</v>
      </c>
      <c r="W1" s="130"/>
      <c r="X1" s="129" t="s">
        <v>481</v>
      </c>
      <c r="Y1" s="130"/>
      <c r="Z1" s="129" t="s">
        <v>487</v>
      </c>
      <c r="AA1" s="130"/>
      <c r="AB1" s="129" t="s">
        <v>477</v>
      </c>
      <c r="AC1" s="130"/>
      <c r="AD1" s="129" t="s">
        <v>1485</v>
      </c>
      <c r="AE1" s="130"/>
      <c r="AF1" s="129" t="s">
        <v>483</v>
      </c>
      <c r="AG1" s="130"/>
      <c r="AH1" s="129" t="s">
        <v>489</v>
      </c>
      <c r="AI1" s="130"/>
      <c r="AJ1" s="129" t="s">
        <v>479</v>
      </c>
      <c r="AK1" s="130"/>
      <c r="AL1" s="129" t="s">
        <v>485</v>
      </c>
      <c r="AM1" s="130"/>
      <c r="AN1" s="136" t="s">
        <v>1710</v>
      </c>
      <c r="AO1" s="137"/>
      <c r="AP1" s="129" t="s">
        <v>491</v>
      </c>
      <c r="AQ1" s="130"/>
      <c r="AR1" s="129" t="s">
        <v>497</v>
      </c>
      <c r="AS1" s="130"/>
      <c r="AT1" s="129" t="s">
        <v>503</v>
      </c>
      <c r="AU1" s="130"/>
      <c r="AV1" s="129" t="s">
        <v>493</v>
      </c>
      <c r="AW1" s="130"/>
      <c r="AX1" s="129" t="s">
        <v>499</v>
      </c>
      <c r="AY1" s="130"/>
      <c r="AZ1" s="129" t="s">
        <v>505</v>
      </c>
      <c r="BA1" s="130"/>
      <c r="BB1" s="129" t="s">
        <v>495</v>
      </c>
      <c r="BC1" s="130"/>
      <c r="BD1" s="129" t="s">
        <v>501</v>
      </c>
      <c r="BE1" s="130"/>
      <c r="BF1" s="129" t="s">
        <v>507</v>
      </c>
      <c r="BG1" s="130"/>
      <c r="BH1" s="129" t="s">
        <v>1488</v>
      </c>
      <c r="BI1" s="130"/>
      <c r="BJ1" s="129" t="s">
        <v>528</v>
      </c>
      <c r="BK1" s="130"/>
      <c r="BL1" s="129" t="s">
        <v>509</v>
      </c>
      <c r="BM1" s="130"/>
      <c r="BN1" s="129" t="s">
        <v>520</v>
      </c>
      <c r="BO1" s="130"/>
      <c r="BP1" s="129" t="s">
        <v>151</v>
      </c>
      <c r="BQ1" s="143"/>
      <c r="BR1" s="129" t="s">
        <v>532</v>
      </c>
      <c r="BS1" s="130"/>
      <c r="BT1" s="129" t="s">
        <v>451</v>
      </c>
      <c r="BU1" s="130"/>
      <c r="BV1" s="129" t="s">
        <v>453</v>
      </c>
      <c r="BW1" s="130"/>
      <c r="BX1" s="129" t="s">
        <v>414</v>
      </c>
      <c r="BY1" s="130"/>
      <c r="BZ1" s="129" t="s">
        <v>530</v>
      </c>
      <c r="CA1" s="130"/>
      <c r="CB1" s="134" t="s">
        <v>1247</v>
      </c>
      <c r="CC1" s="135"/>
      <c r="CD1" s="134" t="s">
        <v>1251</v>
      </c>
      <c r="CE1" s="135"/>
      <c r="CF1" s="134" t="s">
        <v>1237</v>
      </c>
      <c r="CG1" s="135"/>
      <c r="CH1" s="134" t="s">
        <v>1241</v>
      </c>
      <c r="CI1" s="135"/>
      <c r="CJ1" s="134" t="s">
        <v>1239</v>
      </c>
      <c r="CK1" s="135"/>
      <c r="CL1" s="134" t="s">
        <v>1243</v>
      </c>
      <c r="CM1" s="135"/>
      <c r="CN1" s="134" t="s">
        <v>1231</v>
      </c>
      <c r="CO1" s="135"/>
      <c r="CP1" s="134" t="s">
        <v>1235</v>
      </c>
      <c r="CQ1" s="135"/>
      <c r="CR1" s="134" t="s">
        <v>1245</v>
      </c>
      <c r="CS1" s="135"/>
      <c r="CT1" s="134" t="s">
        <v>1249</v>
      </c>
      <c r="CU1" s="135"/>
    </row>
    <row r="2" spans="1:99" x14ac:dyDescent="0.25">
      <c r="A2" s="19" t="s">
        <v>2</v>
      </c>
      <c r="B2" s="131" t="s">
        <v>417</v>
      </c>
      <c r="C2" s="128"/>
      <c r="D2" s="131" t="s">
        <v>1483</v>
      </c>
      <c r="E2" s="128"/>
      <c r="F2" s="131" t="s">
        <v>424</v>
      </c>
      <c r="G2" s="128"/>
      <c r="H2" s="131" t="s">
        <v>430</v>
      </c>
      <c r="I2" s="128"/>
      <c r="J2" s="131" t="s">
        <v>419</v>
      </c>
      <c r="K2" s="128"/>
      <c r="L2" s="131" t="s">
        <v>426</v>
      </c>
      <c r="M2" s="128"/>
      <c r="N2" s="131" t="s">
        <v>432</v>
      </c>
      <c r="O2" s="128"/>
      <c r="P2" s="131" t="s">
        <v>420</v>
      </c>
      <c r="Q2" s="128"/>
      <c r="R2" s="131" t="s">
        <v>428</v>
      </c>
      <c r="S2" s="128"/>
      <c r="T2" s="131" t="s">
        <v>434</v>
      </c>
      <c r="U2" s="128"/>
      <c r="V2" s="131" t="s">
        <v>436</v>
      </c>
      <c r="W2" s="128"/>
      <c r="X2" s="131" t="s">
        <v>482</v>
      </c>
      <c r="Y2" s="128"/>
      <c r="Z2" s="131" t="s">
        <v>488</v>
      </c>
      <c r="AA2" s="128"/>
      <c r="AB2" s="131" t="s">
        <v>478</v>
      </c>
      <c r="AC2" s="128"/>
      <c r="AD2" s="131" t="s">
        <v>1486</v>
      </c>
      <c r="AE2" s="128"/>
      <c r="AF2" s="131" t="s">
        <v>484</v>
      </c>
      <c r="AG2" s="128"/>
      <c r="AH2" s="131" t="s">
        <v>490</v>
      </c>
      <c r="AI2" s="128"/>
      <c r="AJ2" s="131" t="s">
        <v>480</v>
      </c>
      <c r="AK2" s="128"/>
      <c r="AL2" s="131" t="s">
        <v>486</v>
      </c>
      <c r="AM2" s="128"/>
      <c r="AN2" s="138" t="s">
        <v>1711</v>
      </c>
      <c r="AO2" s="139"/>
      <c r="AP2" s="131" t="s">
        <v>492</v>
      </c>
      <c r="AQ2" s="128"/>
      <c r="AR2" s="131" t="s">
        <v>498</v>
      </c>
      <c r="AS2" s="128"/>
      <c r="AT2" s="131" t="s">
        <v>504</v>
      </c>
      <c r="AU2" s="128"/>
      <c r="AV2" s="131" t="s">
        <v>494</v>
      </c>
      <c r="AW2" s="128"/>
      <c r="AX2" s="131" t="s">
        <v>500</v>
      </c>
      <c r="AY2" s="128"/>
      <c r="AZ2" s="131" t="s">
        <v>506</v>
      </c>
      <c r="BA2" s="128"/>
      <c r="BB2" s="131" t="s">
        <v>496</v>
      </c>
      <c r="BC2" s="128"/>
      <c r="BD2" s="131" t="s">
        <v>502</v>
      </c>
      <c r="BE2" s="128"/>
      <c r="BF2" s="131" t="s">
        <v>508</v>
      </c>
      <c r="BG2" s="128"/>
      <c r="BH2" s="131" t="s">
        <v>1489</v>
      </c>
      <c r="BI2" s="128"/>
      <c r="BJ2" s="131" t="s">
        <v>529</v>
      </c>
      <c r="BK2" s="128"/>
      <c r="BL2" s="131" t="s">
        <v>510</v>
      </c>
      <c r="BM2" s="128"/>
      <c r="BN2" s="131" t="s">
        <v>521</v>
      </c>
      <c r="BO2" s="128"/>
      <c r="BP2" s="144" t="s">
        <v>152</v>
      </c>
      <c r="BQ2" s="145"/>
      <c r="BR2" s="131" t="s">
        <v>533</v>
      </c>
      <c r="BS2" s="128"/>
      <c r="BT2" s="131" t="s">
        <v>452</v>
      </c>
      <c r="BU2" s="128"/>
      <c r="BV2" s="131" t="s">
        <v>454</v>
      </c>
      <c r="BW2" s="128"/>
      <c r="BX2" s="131" t="s">
        <v>415</v>
      </c>
      <c r="BY2" s="128"/>
      <c r="BZ2" s="131" t="s">
        <v>531</v>
      </c>
      <c r="CA2" s="128"/>
      <c r="CB2" s="131" t="s">
        <v>1248</v>
      </c>
      <c r="CC2" s="128"/>
      <c r="CD2" s="131" t="s">
        <v>1252</v>
      </c>
      <c r="CE2" s="128"/>
      <c r="CF2" s="131" t="s">
        <v>1238</v>
      </c>
      <c r="CG2" s="128"/>
      <c r="CH2" s="131" t="s">
        <v>1242</v>
      </c>
      <c r="CI2" s="128"/>
      <c r="CJ2" s="131" t="s">
        <v>1240</v>
      </c>
      <c r="CK2" s="128"/>
      <c r="CL2" s="131" t="s">
        <v>1244</v>
      </c>
      <c r="CM2" s="128"/>
      <c r="CN2" s="131" t="s">
        <v>1232</v>
      </c>
      <c r="CO2" s="128"/>
      <c r="CP2" s="131" t="s">
        <v>1236</v>
      </c>
      <c r="CQ2" s="128"/>
      <c r="CR2" s="131" t="s">
        <v>1246</v>
      </c>
      <c r="CS2" s="128"/>
      <c r="CT2" s="131" t="s">
        <v>1250</v>
      </c>
      <c r="CU2" s="128"/>
    </row>
    <row r="3" spans="1:99" x14ac:dyDescent="0.25">
      <c r="A3" s="19" t="s">
        <v>152</v>
      </c>
      <c r="B3" s="131" t="s">
        <v>1420</v>
      </c>
      <c r="C3" s="128"/>
      <c r="D3" s="131" t="s">
        <v>1484</v>
      </c>
      <c r="E3" s="128"/>
      <c r="F3" s="131" t="s">
        <v>1423</v>
      </c>
      <c r="G3" s="128"/>
      <c r="H3" s="131" t="s">
        <v>1427</v>
      </c>
      <c r="I3" s="128"/>
      <c r="J3" s="131" t="s">
        <v>1421</v>
      </c>
      <c r="K3" s="128"/>
      <c r="L3" s="131" t="s">
        <v>1424</v>
      </c>
      <c r="M3" s="128"/>
      <c r="N3" s="131" t="s">
        <v>1426</v>
      </c>
      <c r="O3" s="128"/>
      <c r="P3" s="131" t="s">
        <v>1422</v>
      </c>
      <c r="Q3" s="128"/>
      <c r="R3" s="131" t="s">
        <v>1425</v>
      </c>
      <c r="S3" s="128"/>
      <c r="T3" s="131" t="s">
        <v>1428</v>
      </c>
      <c r="U3" s="128"/>
      <c r="V3" s="131" t="s">
        <v>1429</v>
      </c>
      <c r="W3" s="128"/>
      <c r="X3" s="131" t="s">
        <v>1442</v>
      </c>
      <c r="Y3" s="128"/>
      <c r="Z3" s="131" t="s">
        <v>1445</v>
      </c>
      <c r="AA3" s="128"/>
      <c r="AB3" s="131" t="s">
        <v>1440</v>
      </c>
      <c r="AC3" s="128"/>
      <c r="AD3" s="131" t="s">
        <v>1487</v>
      </c>
      <c r="AE3" s="128"/>
      <c r="AF3" s="131" t="s">
        <v>1443</v>
      </c>
      <c r="AG3" s="128"/>
      <c r="AH3" s="131" t="s">
        <v>1446</v>
      </c>
      <c r="AI3" s="128"/>
      <c r="AJ3" s="131" t="s">
        <v>1441</v>
      </c>
      <c r="AK3" s="128"/>
      <c r="AL3" s="131" t="s">
        <v>1444</v>
      </c>
      <c r="AM3" s="128"/>
      <c r="AN3" s="138" t="s">
        <v>1447</v>
      </c>
      <c r="AO3" s="139"/>
      <c r="AP3" s="131" t="s">
        <v>1448</v>
      </c>
      <c r="AQ3" s="128"/>
      <c r="AR3" s="131" t="s">
        <v>1451</v>
      </c>
      <c r="AS3" s="128"/>
      <c r="AT3" s="131" t="s">
        <v>1454</v>
      </c>
      <c r="AU3" s="128"/>
      <c r="AV3" s="131" t="s">
        <v>1449</v>
      </c>
      <c r="AW3" s="128"/>
      <c r="AX3" s="131" t="s">
        <v>1452</v>
      </c>
      <c r="AY3" s="128"/>
      <c r="AZ3" s="131" t="s">
        <v>1455</v>
      </c>
      <c r="BA3" s="128"/>
      <c r="BB3" s="131" t="s">
        <v>1450</v>
      </c>
      <c r="BC3" s="128"/>
      <c r="BD3" s="131" t="s">
        <v>1453</v>
      </c>
      <c r="BE3" s="128"/>
      <c r="BF3" s="131" t="s">
        <v>1456</v>
      </c>
      <c r="BG3" s="128"/>
      <c r="BH3" s="131" t="s">
        <v>1490</v>
      </c>
      <c r="BI3" s="128"/>
      <c r="BJ3" s="131" t="s">
        <v>1457</v>
      </c>
      <c r="BK3" s="128"/>
      <c r="BL3" s="131" t="s">
        <v>1458</v>
      </c>
      <c r="BM3" s="128"/>
      <c r="BN3" s="131" t="s">
        <v>1459</v>
      </c>
      <c r="BO3" s="128"/>
      <c r="BP3" s="141" t="s">
        <v>154</v>
      </c>
      <c r="BQ3" s="142"/>
      <c r="BR3" s="127" t="s">
        <v>155</v>
      </c>
      <c r="BS3" s="128"/>
      <c r="BT3" s="127" t="s">
        <v>155</v>
      </c>
      <c r="BU3" s="128"/>
      <c r="BV3" s="127" t="s">
        <v>155</v>
      </c>
      <c r="BW3" s="128"/>
      <c r="BX3" s="127" t="s">
        <v>155</v>
      </c>
      <c r="BY3" s="128"/>
      <c r="BZ3" s="127" t="s">
        <v>155</v>
      </c>
      <c r="CA3" s="128"/>
      <c r="CB3" s="127" t="s">
        <v>1071</v>
      </c>
      <c r="CC3" s="128"/>
      <c r="CD3" s="127" t="s">
        <v>1071</v>
      </c>
      <c r="CE3" s="128"/>
      <c r="CF3" s="127" t="s">
        <v>1071</v>
      </c>
      <c r="CG3" s="128"/>
      <c r="CH3" s="127" t="s">
        <v>1071</v>
      </c>
      <c r="CI3" s="128"/>
      <c r="CJ3" s="127" t="s">
        <v>1071</v>
      </c>
      <c r="CK3" s="128"/>
      <c r="CL3" s="127" t="s">
        <v>1071</v>
      </c>
      <c r="CM3" s="128"/>
      <c r="CN3" s="127" t="s">
        <v>1071</v>
      </c>
      <c r="CO3" s="128"/>
      <c r="CP3" s="127" t="s">
        <v>1071</v>
      </c>
      <c r="CQ3" s="128"/>
      <c r="CR3" s="127" t="s">
        <v>1071</v>
      </c>
      <c r="CS3" s="128"/>
      <c r="CT3" s="127" t="s">
        <v>1071</v>
      </c>
      <c r="CU3" s="128"/>
    </row>
    <row r="4" spans="1:99" x14ac:dyDescent="0.25">
      <c r="A4" s="19" t="s">
        <v>3</v>
      </c>
      <c r="B4" s="127">
        <v>18.5</v>
      </c>
      <c r="C4" s="128"/>
      <c r="D4" s="127">
        <v>19</v>
      </c>
      <c r="E4" s="128"/>
      <c r="F4" s="127">
        <v>18.600000000000001</v>
      </c>
      <c r="G4" s="128"/>
      <c r="H4" s="127">
        <v>17.100000000000001</v>
      </c>
      <c r="I4" s="128"/>
      <c r="J4" s="127">
        <v>21.6</v>
      </c>
      <c r="K4" s="128"/>
      <c r="L4" s="127">
        <v>21.3</v>
      </c>
      <c r="M4" s="128"/>
      <c r="N4" s="127">
        <v>18.8</v>
      </c>
      <c r="O4" s="128"/>
      <c r="P4" s="127">
        <v>22.1</v>
      </c>
      <c r="Q4" s="128"/>
      <c r="R4" s="127">
        <v>22.1</v>
      </c>
      <c r="S4" s="128"/>
      <c r="T4" s="127">
        <v>18.5</v>
      </c>
      <c r="U4" s="128"/>
      <c r="V4" s="127">
        <v>15.2</v>
      </c>
      <c r="W4" s="128"/>
      <c r="X4" s="127">
        <v>14.9</v>
      </c>
      <c r="Y4" s="128"/>
      <c r="Z4" s="127">
        <v>16.600000000000001</v>
      </c>
      <c r="AA4" s="128"/>
      <c r="AB4" s="127">
        <v>18.399999999999999</v>
      </c>
      <c r="AC4" s="128"/>
      <c r="AD4" s="127">
        <v>17.899999999999999</v>
      </c>
      <c r="AE4" s="128"/>
      <c r="AF4" s="127">
        <v>15</v>
      </c>
      <c r="AG4" s="128"/>
      <c r="AH4" s="127">
        <v>21.2</v>
      </c>
      <c r="AI4" s="128"/>
      <c r="AJ4" s="127">
        <v>20.399999999999999</v>
      </c>
      <c r="AK4" s="128"/>
      <c r="AL4" s="127">
        <v>18.600000000000001</v>
      </c>
      <c r="AM4" s="128"/>
      <c r="AN4" s="140">
        <v>22.7</v>
      </c>
      <c r="AO4" s="139"/>
      <c r="AP4" s="127">
        <v>20.3</v>
      </c>
      <c r="AQ4" s="128"/>
      <c r="AR4" s="127">
        <v>19.5</v>
      </c>
      <c r="AS4" s="128"/>
      <c r="AT4" s="127">
        <v>19.5</v>
      </c>
      <c r="AU4" s="128"/>
      <c r="AV4" s="127">
        <v>20.3</v>
      </c>
      <c r="AW4" s="128"/>
      <c r="AX4" s="127">
        <v>21.4</v>
      </c>
      <c r="AY4" s="128"/>
      <c r="AZ4" s="127">
        <v>20.6</v>
      </c>
      <c r="BA4" s="128"/>
      <c r="BB4" s="127">
        <v>20.100000000000001</v>
      </c>
      <c r="BC4" s="128"/>
      <c r="BD4" s="127">
        <v>20.7</v>
      </c>
      <c r="BE4" s="128"/>
      <c r="BF4" s="127">
        <v>21.3</v>
      </c>
      <c r="BG4" s="128"/>
      <c r="BH4" s="127">
        <v>20.9</v>
      </c>
      <c r="BI4" s="128"/>
      <c r="BJ4" s="127" t="s">
        <v>272</v>
      </c>
      <c r="BK4" s="128"/>
      <c r="BL4" s="127" t="s">
        <v>272</v>
      </c>
      <c r="BM4" s="128"/>
      <c r="BN4" s="127" t="s">
        <v>272</v>
      </c>
      <c r="BO4" s="128"/>
      <c r="BP4" s="141" t="s">
        <v>171</v>
      </c>
      <c r="BQ4" s="142"/>
      <c r="BR4" s="127" t="s">
        <v>176</v>
      </c>
      <c r="BS4" s="128"/>
      <c r="BT4" s="127" t="s">
        <v>172</v>
      </c>
      <c r="BU4" s="128"/>
      <c r="BV4" s="127" t="s">
        <v>176</v>
      </c>
      <c r="BW4" s="128"/>
      <c r="BX4" s="127" t="s">
        <v>176</v>
      </c>
      <c r="BY4" s="128"/>
      <c r="BZ4" s="127" t="s">
        <v>172</v>
      </c>
      <c r="CA4" s="128"/>
      <c r="CB4" s="127" t="s">
        <v>176</v>
      </c>
      <c r="CC4" s="128"/>
      <c r="CD4" s="127" t="s">
        <v>176</v>
      </c>
      <c r="CE4" s="128"/>
      <c r="CF4" s="127" t="s">
        <v>172</v>
      </c>
      <c r="CG4" s="128"/>
      <c r="CH4" s="127" t="s">
        <v>172</v>
      </c>
      <c r="CI4" s="128"/>
      <c r="CJ4" s="127" t="s">
        <v>176</v>
      </c>
      <c r="CK4" s="128"/>
      <c r="CL4" s="127" t="s">
        <v>176</v>
      </c>
      <c r="CM4" s="128"/>
      <c r="CN4" s="127" t="s">
        <v>176</v>
      </c>
      <c r="CO4" s="128"/>
      <c r="CP4" s="127" t="s">
        <v>176</v>
      </c>
      <c r="CQ4" s="128"/>
      <c r="CR4" s="127" t="s">
        <v>172</v>
      </c>
      <c r="CS4" s="128"/>
      <c r="CT4" s="127" t="s">
        <v>172</v>
      </c>
      <c r="CU4" s="128"/>
    </row>
    <row r="5" spans="1:99" x14ac:dyDescent="0.25">
      <c r="A5" s="19" t="s">
        <v>46</v>
      </c>
      <c r="B5" s="127" t="s">
        <v>421</v>
      </c>
      <c r="C5" s="128"/>
      <c r="D5" s="127" t="s">
        <v>421</v>
      </c>
      <c r="E5" s="128"/>
      <c r="F5" s="127" t="s">
        <v>421</v>
      </c>
      <c r="G5" s="128"/>
      <c r="H5" s="127" t="s">
        <v>421</v>
      </c>
      <c r="I5" s="128"/>
      <c r="J5" s="127" t="s">
        <v>421</v>
      </c>
      <c r="K5" s="128"/>
      <c r="L5" s="127" t="s">
        <v>421</v>
      </c>
      <c r="M5" s="128"/>
      <c r="N5" s="127" t="s">
        <v>421</v>
      </c>
      <c r="O5" s="128"/>
      <c r="P5" s="127" t="s">
        <v>421</v>
      </c>
      <c r="Q5" s="128"/>
      <c r="R5" s="127" t="s">
        <v>421</v>
      </c>
      <c r="S5" s="128"/>
      <c r="T5" s="127" t="s">
        <v>421</v>
      </c>
      <c r="U5" s="128"/>
      <c r="V5" s="127" t="s">
        <v>421</v>
      </c>
      <c r="W5" s="128"/>
      <c r="X5" s="127" t="s">
        <v>421</v>
      </c>
      <c r="Y5" s="128"/>
      <c r="Z5" s="127" t="s">
        <v>421</v>
      </c>
      <c r="AA5" s="128"/>
      <c r="AB5" s="127" t="s">
        <v>421</v>
      </c>
      <c r="AC5" s="128"/>
      <c r="AD5" s="127" t="s">
        <v>421</v>
      </c>
      <c r="AE5" s="128"/>
      <c r="AF5" s="127" t="s">
        <v>421</v>
      </c>
      <c r="AG5" s="128"/>
      <c r="AH5" s="127" t="s">
        <v>421</v>
      </c>
      <c r="AI5" s="128"/>
      <c r="AJ5" s="127" t="s">
        <v>421</v>
      </c>
      <c r="AK5" s="128"/>
      <c r="AL5" s="127" t="s">
        <v>421</v>
      </c>
      <c r="AM5" s="128"/>
      <c r="AN5" s="140" t="s">
        <v>421</v>
      </c>
      <c r="AO5" s="139"/>
      <c r="AP5" s="127" t="s">
        <v>421</v>
      </c>
      <c r="AQ5" s="128"/>
      <c r="AR5" s="127" t="s">
        <v>421</v>
      </c>
      <c r="AS5" s="128"/>
      <c r="AT5" s="127" t="s">
        <v>421</v>
      </c>
      <c r="AU5" s="128"/>
      <c r="AV5" s="127" t="s">
        <v>421</v>
      </c>
      <c r="AW5" s="128"/>
      <c r="AX5" s="127" t="s">
        <v>421</v>
      </c>
      <c r="AY5" s="128"/>
      <c r="AZ5" s="127" t="s">
        <v>421</v>
      </c>
      <c r="BA5" s="128"/>
      <c r="BB5" s="127" t="s">
        <v>421</v>
      </c>
      <c r="BC5" s="128"/>
      <c r="BD5" s="127" t="s">
        <v>421</v>
      </c>
      <c r="BE5" s="128"/>
      <c r="BF5" s="127" t="s">
        <v>421</v>
      </c>
      <c r="BG5" s="128"/>
      <c r="BH5" s="127" t="s">
        <v>421</v>
      </c>
      <c r="BI5" s="128"/>
      <c r="BJ5" s="127" t="s">
        <v>172</v>
      </c>
      <c r="BK5" s="128"/>
      <c r="BL5" s="127" t="s">
        <v>172</v>
      </c>
      <c r="BM5" s="128"/>
      <c r="BN5" s="127" t="s">
        <v>172</v>
      </c>
      <c r="BO5" s="128"/>
    </row>
    <row r="6" spans="1:99" x14ac:dyDescent="0.25">
      <c r="A6" s="19" t="s">
        <v>47</v>
      </c>
      <c r="B6" s="127">
        <v>1</v>
      </c>
      <c r="C6" s="128"/>
      <c r="D6" s="127">
        <v>1</v>
      </c>
      <c r="E6" s="128"/>
      <c r="F6" s="127">
        <v>1</v>
      </c>
      <c r="G6" s="128"/>
      <c r="H6" s="127">
        <v>1</v>
      </c>
      <c r="I6" s="128"/>
      <c r="J6" s="127">
        <v>1</v>
      </c>
      <c r="K6" s="128"/>
      <c r="L6" s="127">
        <v>1</v>
      </c>
      <c r="M6" s="128"/>
      <c r="N6" s="127">
        <v>1</v>
      </c>
      <c r="O6" s="128"/>
      <c r="P6" s="127">
        <v>1</v>
      </c>
      <c r="Q6" s="128"/>
      <c r="R6" s="127">
        <v>1</v>
      </c>
      <c r="S6" s="128"/>
      <c r="T6" s="127">
        <v>1</v>
      </c>
      <c r="U6" s="128"/>
      <c r="V6" s="127">
        <v>2</v>
      </c>
      <c r="W6" s="128"/>
      <c r="X6" s="127">
        <v>2</v>
      </c>
      <c r="Y6" s="128"/>
      <c r="Z6" s="127">
        <v>2</v>
      </c>
      <c r="AA6" s="128"/>
      <c r="AB6" s="127">
        <v>2</v>
      </c>
      <c r="AC6" s="128"/>
      <c r="AD6" s="127">
        <v>2</v>
      </c>
      <c r="AE6" s="128"/>
      <c r="AF6" s="127">
        <v>2</v>
      </c>
      <c r="AG6" s="128"/>
      <c r="AH6" s="127">
        <v>2</v>
      </c>
      <c r="AI6" s="128"/>
      <c r="AJ6" s="127">
        <v>2</v>
      </c>
      <c r="AK6" s="128"/>
      <c r="AL6" s="127">
        <v>2</v>
      </c>
      <c r="AM6" s="128"/>
      <c r="AN6" s="140">
        <v>2</v>
      </c>
      <c r="AO6" s="139"/>
      <c r="AP6" s="127">
        <v>3</v>
      </c>
      <c r="AQ6" s="128"/>
      <c r="AR6" s="127">
        <v>3</v>
      </c>
      <c r="AS6" s="128"/>
      <c r="AT6" s="127">
        <v>3</v>
      </c>
      <c r="AU6" s="128"/>
      <c r="AV6" s="127">
        <v>3</v>
      </c>
      <c r="AW6" s="128"/>
      <c r="AX6" s="127">
        <v>3</v>
      </c>
      <c r="AY6" s="128"/>
      <c r="AZ6" s="127">
        <v>3</v>
      </c>
      <c r="BA6" s="128"/>
      <c r="BB6" s="127">
        <v>3</v>
      </c>
      <c r="BC6" s="128"/>
      <c r="BD6" s="127">
        <v>3</v>
      </c>
      <c r="BE6" s="128"/>
      <c r="BF6" s="127">
        <v>3</v>
      </c>
      <c r="BG6" s="128"/>
      <c r="BH6" s="127">
        <v>3</v>
      </c>
      <c r="BI6" s="128"/>
      <c r="BJ6" s="127"/>
      <c r="BK6" s="128"/>
      <c r="BL6" s="127"/>
      <c r="BM6" s="128"/>
      <c r="BN6" s="127"/>
      <c r="BO6" s="128"/>
      <c r="BP6" s="9"/>
      <c r="BQ6" s="33"/>
      <c r="BR6" s="127"/>
      <c r="BS6" s="128"/>
      <c r="BT6" s="127"/>
      <c r="BU6" s="128"/>
      <c r="BV6" s="127"/>
      <c r="BW6" s="128"/>
      <c r="BX6" s="127"/>
      <c r="BY6" s="128"/>
      <c r="BZ6" s="127"/>
      <c r="CA6" s="128"/>
      <c r="CB6" s="127"/>
      <c r="CC6" s="128"/>
      <c r="CD6" s="127"/>
      <c r="CE6" s="128"/>
      <c r="CF6" s="127"/>
      <c r="CG6" s="128"/>
      <c r="CH6" s="127"/>
      <c r="CI6" s="128"/>
      <c r="CJ6" s="127"/>
      <c r="CK6" s="128"/>
      <c r="CL6" s="127"/>
      <c r="CM6" s="128"/>
      <c r="CN6" s="127"/>
      <c r="CO6" s="128"/>
      <c r="CP6" s="127"/>
      <c r="CQ6" s="128"/>
      <c r="CR6" s="127"/>
      <c r="CS6" s="128"/>
      <c r="CT6" s="127"/>
      <c r="CU6" s="128"/>
    </row>
    <row r="7" spans="1:99" x14ac:dyDescent="0.25">
      <c r="A7" s="19" t="s">
        <v>48</v>
      </c>
      <c r="B7" s="127">
        <v>1</v>
      </c>
      <c r="C7" s="128"/>
      <c r="D7" s="127">
        <v>1</v>
      </c>
      <c r="E7" s="128"/>
      <c r="F7" s="127">
        <v>2</v>
      </c>
      <c r="G7" s="128"/>
      <c r="H7" s="127">
        <v>3</v>
      </c>
      <c r="I7" s="128"/>
      <c r="J7" s="127">
        <v>1</v>
      </c>
      <c r="K7" s="128"/>
      <c r="L7" s="127">
        <v>2</v>
      </c>
      <c r="M7" s="128"/>
      <c r="N7" s="127">
        <v>3</v>
      </c>
      <c r="O7" s="128"/>
      <c r="P7" s="127">
        <v>1</v>
      </c>
      <c r="Q7" s="128"/>
      <c r="R7" s="127">
        <v>2</v>
      </c>
      <c r="S7" s="128"/>
      <c r="T7" s="127">
        <v>3</v>
      </c>
      <c r="U7" s="128"/>
      <c r="V7" s="127">
        <v>1</v>
      </c>
      <c r="W7" s="128"/>
      <c r="X7" s="127">
        <v>2</v>
      </c>
      <c r="Y7" s="128"/>
      <c r="Z7" s="127">
        <v>3</v>
      </c>
      <c r="AA7" s="128"/>
      <c r="AB7" s="127">
        <v>1</v>
      </c>
      <c r="AC7" s="128"/>
      <c r="AD7" s="127">
        <v>1</v>
      </c>
      <c r="AE7" s="128"/>
      <c r="AF7" s="127">
        <v>2</v>
      </c>
      <c r="AG7" s="128"/>
      <c r="AH7" s="127">
        <v>3</v>
      </c>
      <c r="AI7" s="128"/>
      <c r="AJ7" s="127">
        <v>1</v>
      </c>
      <c r="AK7" s="128"/>
      <c r="AL7" s="127">
        <v>2</v>
      </c>
      <c r="AM7" s="128"/>
      <c r="AN7" s="140">
        <v>3</v>
      </c>
      <c r="AO7" s="139"/>
      <c r="AP7" s="127">
        <v>1</v>
      </c>
      <c r="AQ7" s="128"/>
      <c r="AR7" s="127">
        <v>2</v>
      </c>
      <c r="AS7" s="128"/>
      <c r="AT7" s="127">
        <v>3</v>
      </c>
      <c r="AU7" s="128"/>
      <c r="AV7" s="127">
        <v>1</v>
      </c>
      <c r="AW7" s="128"/>
      <c r="AX7" s="127">
        <v>2</v>
      </c>
      <c r="AY7" s="128"/>
      <c r="AZ7" s="127">
        <v>3</v>
      </c>
      <c r="BA7" s="128"/>
      <c r="BB7" s="127">
        <v>1</v>
      </c>
      <c r="BC7" s="128"/>
      <c r="BD7" s="127">
        <v>2</v>
      </c>
      <c r="BE7" s="128"/>
      <c r="BF7" s="127">
        <v>3</v>
      </c>
      <c r="BG7" s="128"/>
      <c r="BH7" s="127">
        <v>3</v>
      </c>
      <c r="BI7" s="128"/>
      <c r="BJ7" s="127"/>
      <c r="BK7" s="128"/>
      <c r="BL7" s="127"/>
      <c r="BM7" s="128"/>
      <c r="BN7" s="127"/>
      <c r="BO7" s="128"/>
      <c r="BP7" s="9"/>
      <c r="BQ7" s="33"/>
      <c r="BR7" s="127"/>
      <c r="BS7" s="128"/>
      <c r="BT7" s="127"/>
      <c r="BU7" s="128"/>
      <c r="BV7" s="127"/>
      <c r="BW7" s="128"/>
      <c r="BX7" s="127"/>
      <c r="BY7" s="128"/>
      <c r="BZ7" s="127"/>
      <c r="CA7" s="128"/>
      <c r="CB7" s="127"/>
      <c r="CC7" s="128"/>
      <c r="CD7" s="127"/>
      <c r="CE7" s="128"/>
      <c r="CF7" s="127"/>
      <c r="CG7" s="128"/>
      <c r="CH7" s="127"/>
      <c r="CI7" s="128"/>
      <c r="CJ7" s="127"/>
      <c r="CK7" s="128"/>
      <c r="CL7" s="127"/>
      <c r="CM7" s="128"/>
      <c r="CN7" s="127"/>
      <c r="CO7" s="128"/>
      <c r="CP7" s="127"/>
      <c r="CQ7" s="128"/>
      <c r="CR7" s="127"/>
      <c r="CS7" s="128"/>
      <c r="CT7" s="127"/>
      <c r="CU7" s="128"/>
    </row>
    <row r="8" spans="1:99" x14ac:dyDescent="0.25">
      <c r="A8" s="19" t="s">
        <v>101</v>
      </c>
      <c r="B8" s="127" t="s">
        <v>100</v>
      </c>
      <c r="C8" s="128"/>
      <c r="D8" s="127" t="s">
        <v>100</v>
      </c>
      <c r="E8" s="128"/>
      <c r="F8" s="127" t="s">
        <v>100</v>
      </c>
      <c r="G8" s="128"/>
      <c r="H8" s="127" t="s">
        <v>100</v>
      </c>
      <c r="I8" s="128"/>
      <c r="J8" s="127" t="s">
        <v>102</v>
      </c>
      <c r="K8" s="128"/>
      <c r="L8" s="127" t="s">
        <v>102</v>
      </c>
      <c r="M8" s="128"/>
      <c r="N8" s="127" t="s">
        <v>102</v>
      </c>
      <c r="O8" s="128"/>
      <c r="P8" s="127" t="s">
        <v>103</v>
      </c>
      <c r="Q8" s="128"/>
      <c r="R8" s="127" t="s">
        <v>103</v>
      </c>
      <c r="S8" s="128"/>
      <c r="T8" s="127" t="s">
        <v>103</v>
      </c>
      <c r="U8" s="128"/>
      <c r="V8" s="127" t="s">
        <v>100</v>
      </c>
      <c r="W8" s="128"/>
      <c r="X8" s="127" t="s">
        <v>100</v>
      </c>
      <c r="Y8" s="128"/>
      <c r="Z8" s="127" t="s">
        <v>100</v>
      </c>
      <c r="AA8" s="128"/>
      <c r="AB8" s="127" t="s">
        <v>102</v>
      </c>
      <c r="AC8" s="128"/>
      <c r="AD8" s="127" t="s">
        <v>102</v>
      </c>
      <c r="AE8" s="128"/>
      <c r="AF8" s="127" t="s">
        <v>102</v>
      </c>
      <c r="AG8" s="128"/>
      <c r="AH8" s="127" t="s">
        <v>102</v>
      </c>
      <c r="AI8" s="128"/>
      <c r="AJ8" s="127" t="s">
        <v>103</v>
      </c>
      <c r="AK8" s="128"/>
      <c r="AL8" s="127" t="s">
        <v>103</v>
      </c>
      <c r="AM8" s="128"/>
      <c r="AN8" s="140" t="s">
        <v>103</v>
      </c>
      <c r="AO8" s="139"/>
      <c r="AP8" s="127" t="s">
        <v>100</v>
      </c>
      <c r="AQ8" s="128"/>
      <c r="AR8" s="127" t="s">
        <v>100</v>
      </c>
      <c r="AS8" s="128"/>
      <c r="AT8" s="127" t="s">
        <v>100</v>
      </c>
      <c r="AU8" s="128"/>
      <c r="AV8" s="127" t="s">
        <v>102</v>
      </c>
      <c r="AW8" s="128"/>
      <c r="AX8" s="127" t="s">
        <v>102</v>
      </c>
      <c r="AY8" s="128"/>
      <c r="AZ8" s="127" t="s">
        <v>102</v>
      </c>
      <c r="BA8" s="128"/>
      <c r="BB8" s="127" t="s">
        <v>103</v>
      </c>
      <c r="BC8" s="128"/>
      <c r="BD8" s="127" t="s">
        <v>103</v>
      </c>
      <c r="BE8" s="128"/>
      <c r="BF8" s="127" t="s">
        <v>103</v>
      </c>
      <c r="BG8" s="128"/>
      <c r="BH8" s="127" t="s">
        <v>103</v>
      </c>
      <c r="BI8" s="128"/>
      <c r="BJ8" s="127"/>
      <c r="BK8" s="128"/>
      <c r="BL8" s="127"/>
      <c r="BM8" s="128"/>
      <c r="BN8" s="127"/>
      <c r="BO8" s="128"/>
      <c r="BP8" s="9"/>
      <c r="BQ8" s="33"/>
      <c r="BR8" s="127"/>
      <c r="BS8" s="128"/>
      <c r="BT8" s="127"/>
      <c r="BU8" s="128"/>
      <c r="BV8" s="127"/>
      <c r="BW8" s="128"/>
      <c r="BX8" s="127"/>
      <c r="BY8" s="128"/>
      <c r="BZ8" s="127"/>
      <c r="CA8" s="128"/>
      <c r="CB8" s="127"/>
      <c r="CC8" s="128"/>
      <c r="CD8" s="127"/>
      <c r="CE8" s="128"/>
      <c r="CF8" s="127"/>
      <c r="CG8" s="128"/>
      <c r="CH8" s="127"/>
      <c r="CI8" s="128"/>
      <c r="CJ8" s="127"/>
      <c r="CK8" s="128"/>
      <c r="CL8" s="127"/>
      <c r="CM8" s="128"/>
      <c r="CN8" s="127"/>
      <c r="CO8" s="128"/>
      <c r="CP8" s="127"/>
      <c r="CQ8" s="128"/>
      <c r="CR8" s="127"/>
      <c r="CS8" s="128"/>
      <c r="CT8" s="127"/>
      <c r="CU8" s="128"/>
    </row>
    <row r="9" spans="1:99"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4</v>
      </c>
      <c r="AM9" s="20" t="s">
        <v>5</v>
      </c>
      <c r="AN9" s="62" t="s">
        <v>4</v>
      </c>
      <c r="AO9" s="63" t="s">
        <v>5</v>
      </c>
      <c r="AP9" s="10" t="s">
        <v>4</v>
      </c>
      <c r="AQ9" s="20" t="s">
        <v>5</v>
      </c>
      <c r="AR9" s="10" t="s">
        <v>4</v>
      </c>
      <c r="AS9" s="20" t="s">
        <v>5</v>
      </c>
      <c r="AT9" s="10" t="s">
        <v>4</v>
      </c>
      <c r="AU9" s="20" t="s">
        <v>5</v>
      </c>
      <c r="AV9" s="10" t="s">
        <v>4</v>
      </c>
      <c r="AW9" s="20" t="s">
        <v>5</v>
      </c>
      <c r="AX9" s="10" t="s">
        <v>4</v>
      </c>
      <c r="AY9" s="20" t="s">
        <v>5</v>
      </c>
      <c r="AZ9" s="10" t="s">
        <v>4</v>
      </c>
      <c r="BA9" s="20" t="s">
        <v>5</v>
      </c>
      <c r="BB9" s="10" t="s">
        <v>4</v>
      </c>
      <c r="BC9" s="20" t="s">
        <v>5</v>
      </c>
      <c r="BD9" s="10" t="s">
        <v>4</v>
      </c>
      <c r="BE9" s="20" t="s">
        <v>5</v>
      </c>
      <c r="BF9" s="10" t="s">
        <v>4</v>
      </c>
      <c r="BG9" s="20" t="s">
        <v>5</v>
      </c>
      <c r="BH9" s="10" t="s">
        <v>4</v>
      </c>
      <c r="BI9" s="20" t="s">
        <v>5</v>
      </c>
      <c r="BJ9" s="10" t="s">
        <v>150</v>
      </c>
      <c r="BK9" s="20" t="s">
        <v>5</v>
      </c>
      <c r="BL9" s="10" t="s">
        <v>150</v>
      </c>
      <c r="BM9" s="20" t="s">
        <v>5</v>
      </c>
      <c r="BN9" s="10" t="s">
        <v>150</v>
      </c>
      <c r="BO9" s="20" t="s">
        <v>5</v>
      </c>
      <c r="BP9" s="10"/>
      <c r="BQ9" s="20"/>
      <c r="BR9" s="10" t="s">
        <v>4</v>
      </c>
      <c r="BS9" s="20" t="s">
        <v>5</v>
      </c>
      <c r="BT9" s="10" t="s">
        <v>150</v>
      </c>
      <c r="BU9" s="20" t="s">
        <v>5</v>
      </c>
      <c r="BV9" s="10" t="s">
        <v>4</v>
      </c>
      <c r="BW9" s="20" t="s">
        <v>5</v>
      </c>
      <c r="BX9" s="10" t="s">
        <v>4</v>
      </c>
      <c r="BY9" s="20" t="s">
        <v>5</v>
      </c>
      <c r="BZ9" s="10" t="s">
        <v>150</v>
      </c>
      <c r="CA9" s="20" t="s">
        <v>5</v>
      </c>
      <c r="CB9" s="10" t="s">
        <v>75</v>
      </c>
      <c r="CC9" s="20" t="s">
        <v>5</v>
      </c>
      <c r="CD9" s="10" t="s">
        <v>75</v>
      </c>
      <c r="CE9" s="20" t="s">
        <v>5</v>
      </c>
      <c r="CF9" s="10" t="s">
        <v>75</v>
      </c>
      <c r="CG9" s="20" t="s">
        <v>5</v>
      </c>
      <c r="CH9" s="10" t="s">
        <v>75</v>
      </c>
      <c r="CI9" s="20" t="s">
        <v>5</v>
      </c>
      <c r="CJ9" s="10" t="s">
        <v>75</v>
      </c>
      <c r="CK9" s="20" t="s">
        <v>5</v>
      </c>
      <c r="CL9" s="10" t="s">
        <v>75</v>
      </c>
      <c r="CM9" s="20" t="s">
        <v>5</v>
      </c>
      <c r="CN9" s="10" t="s">
        <v>75</v>
      </c>
      <c r="CO9" s="20" t="s">
        <v>5</v>
      </c>
      <c r="CP9" s="10" t="s">
        <v>75</v>
      </c>
      <c r="CQ9" s="20" t="s">
        <v>5</v>
      </c>
      <c r="CR9" s="10" t="s">
        <v>75</v>
      </c>
      <c r="CS9" s="20" t="s">
        <v>5</v>
      </c>
      <c r="CT9" s="10" t="s">
        <v>75</v>
      </c>
      <c r="CU9" s="20" t="s">
        <v>5</v>
      </c>
    </row>
    <row r="10" spans="1:99" x14ac:dyDescent="0.25">
      <c r="A10" s="14" t="s">
        <v>8</v>
      </c>
      <c r="B10" s="2" t="s">
        <v>76</v>
      </c>
      <c r="C10" s="21" t="s">
        <v>85</v>
      </c>
      <c r="D10" s="2" t="s">
        <v>76</v>
      </c>
      <c r="E10" s="21"/>
      <c r="F10" s="2" t="s">
        <v>76</v>
      </c>
      <c r="G10" s="21" t="s">
        <v>85</v>
      </c>
      <c r="H10" s="2" t="s">
        <v>76</v>
      </c>
      <c r="I10" s="21" t="s">
        <v>85</v>
      </c>
      <c r="J10" s="2" t="s">
        <v>76</v>
      </c>
      <c r="L10" s="2" t="s">
        <v>76</v>
      </c>
      <c r="M10" s="21" t="s">
        <v>85</v>
      </c>
      <c r="N10" s="2" t="s">
        <v>76</v>
      </c>
      <c r="O10" s="21" t="s">
        <v>85</v>
      </c>
      <c r="P10" s="2" t="s">
        <v>76</v>
      </c>
      <c r="R10" s="2" t="s">
        <v>76</v>
      </c>
      <c r="T10" s="2" t="s">
        <v>76</v>
      </c>
      <c r="V10" s="2" t="s">
        <v>76</v>
      </c>
      <c r="W10" s="21" t="s">
        <v>85</v>
      </c>
      <c r="X10" s="2" t="s">
        <v>76</v>
      </c>
      <c r="Y10" s="21" t="s">
        <v>85</v>
      </c>
      <c r="Z10" s="2" t="s">
        <v>76</v>
      </c>
      <c r="AA10" s="21" t="s">
        <v>85</v>
      </c>
      <c r="AB10" s="2" t="s">
        <v>76</v>
      </c>
      <c r="AC10" s="21" t="s">
        <v>85</v>
      </c>
      <c r="AD10" s="2" t="s">
        <v>76</v>
      </c>
      <c r="AE10" s="21"/>
      <c r="AF10" s="2" t="s">
        <v>76</v>
      </c>
      <c r="AG10" s="21" t="s">
        <v>85</v>
      </c>
      <c r="AH10" s="2" t="s">
        <v>76</v>
      </c>
      <c r="AI10" s="21" t="s">
        <v>85</v>
      </c>
      <c r="AJ10" s="2" t="s">
        <v>76</v>
      </c>
      <c r="AK10" s="21" t="s">
        <v>85</v>
      </c>
      <c r="AL10" s="2" t="s">
        <v>76</v>
      </c>
      <c r="AM10" s="21" t="s">
        <v>85</v>
      </c>
      <c r="AN10" s="49" t="s">
        <v>76</v>
      </c>
      <c r="AO10" s="42" t="s">
        <v>85</v>
      </c>
      <c r="AP10" s="2" t="s">
        <v>76</v>
      </c>
      <c r="AQ10" s="21" t="s">
        <v>85</v>
      </c>
      <c r="AR10" s="2" t="s">
        <v>76</v>
      </c>
      <c r="AS10" s="21" t="s">
        <v>85</v>
      </c>
      <c r="AT10" s="2" t="s">
        <v>76</v>
      </c>
      <c r="AU10" s="21" t="s">
        <v>85</v>
      </c>
      <c r="AV10" s="2" t="s">
        <v>76</v>
      </c>
      <c r="AW10" s="21" t="s">
        <v>85</v>
      </c>
      <c r="AX10" s="2" t="s">
        <v>76</v>
      </c>
      <c r="AY10" s="21" t="s">
        <v>85</v>
      </c>
      <c r="AZ10" s="2" t="s">
        <v>76</v>
      </c>
      <c r="BA10" s="21" t="s">
        <v>85</v>
      </c>
      <c r="BB10" s="2" t="s">
        <v>76</v>
      </c>
      <c r="BC10" s="21" t="s">
        <v>85</v>
      </c>
      <c r="BD10" s="2" t="s">
        <v>76</v>
      </c>
      <c r="BE10" s="21" t="s">
        <v>85</v>
      </c>
      <c r="BF10" s="2" t="s">
        <v>76</v>
      </c>
      <c r="BH10" s="2" t="s">
        <v>76</v>
      </c>
      <c r="BJ10" s="2" t="s">
        <v>185</v>
      </c>
      <c r="BL10" s="2" t="s">
        <v>511</v>
      </c>
      <c r="BN10" s="2" t="s">
        <v>185</v>
      </c>
      <c r="BR10" s="2" t="s">
        <v>76</v>
      </c>
      <c r="BT10" s="2" t="s">
        <v>156</v>
      </c>
      <c r="BV10" s="2" t="s">
        <v>76</v>
      </c>
      <c r="BX10" s="2" t="s">
        <v>76</v>
      </c>
      <c r="BZ10" s="2" t="s">
        <v>156</v>
      </c>
      <c r="CB10" s="2">
        <v>94</v>
      </c>
      <c r="CD10" s="2">
        <v>105</v>
      </c>
      <c r="CF10" s="2">
        <v>102</v>
      </c>
      <c r="CH10" s="2">
        <v>99</v>
      </c>
      <c r="CJ10" s="2">
        <v>83</v>
      </c>
      <c r="CL10" s="2">
        <v>91</v>
      </c>
      <c r="CN10" s="2">
        <v>96</v>
      </c>
      <c r="CP10" s="2">
        <v>122</v>
      </c>
      <c r="CR10" s="2">
        <v>105</v>
      </c>
      <c r="CT10" s="2">
        <v>105</v>
      </c>
    </row>
    <row r="11" spans="1:99" x14ac:dyDescent="0.25">
      <c r="A11" s="14" t="s">
        <v>9</v>
      </c>
      <c r="B11" s="2" t="s">
        <v>77</v>
      </c>
      <c r="C11" s="21" t="s">
        <v>85</v>
      </c>
      <c r="D11" s="2" t="s">
        <v>77</v>
      </c>
      <c r="E11" s="21"/>
      <c r="F11" s="2" t="s">
        <v>77</v>
      </c>
      <c r="G11" s="21" t="s">
        <v>85</v>
      </c>
      <c r="H11" s="2" t="s">
        <v>77</v>
      </c>
      <c r="I11" s="21" t="s">
        <v>85</v>
      </c>
      <c r="J11" s="2" t="s">
        <v>77</v>
      </c>
      <c r="L11" s="2" t="s">
        <v>77</v>
      </c>
      <c r="M11" s="21" t="s">
        <v>85</v>
      </c>
      <c r="N11" s="2" t="s">
        <v>77</v>
      </c>
      <c r="O11" s="21" t="s">
        <v>85</v>
      </c>
      <c r="P11" s="2" t="s">
        <v>77</v>
      </c>
      <c r="R11" s="2" t="s">
        <v>77</v>
      </c>
      <c r="T11" s="2" t="s">
        <v>77</v>
      </c>
      <c r="V11" s="2" t="s">
        <v>77</v>
      </c>
      <c r="W11" s="21" t="s">
        <v>85</v>
      </c>
      <c r="X11" s="2" t="s">
        <v>77</v>
      </c>
      <c r="Y11" s="21" t="s">
        <v>85</v>
      </c>
      <c r="Z11" s="2" t="s">
        <v>77</v>
      </c>
      <c r="AA11" s="21" t="s">
        <v>85</v>
      </c>
      <c r="AB11" s="2" t="s">
        <v>77</v>
      </c>
      <c r="AC11" s="21" t="s">
        <v>85</v>
      </c>
      <c r="AD11" s="2" t="s">
        <v>77</v>
      </c>
      <c r="AE11" s="21"/>
      <c r="AF11" s="2" t="s">
        <v>77</v>
      </c>
      <c r="AG11" s="21" t="s">
        <v>85</v>
      </c>
      <c r="AH11" s="2" t="s">
        <v>77</v>
      </c>
      <c r="AI11" s="21" t="s">
        <v>85</v>
      </c>
      <c r="AJ11" s="2" t="s">
        <v>77</v>
      </c>
      <c r="AK11" s="21" t="s">
        <v>85</v>
      </c>
      <c r="AL11" s="2" t="s">
        <v>77</v>
      </c>
      <c r="AM11" s="21" t="s">
        <v>85</v>
      </c>
      <c r="AN11" s="49" t="s">
        <v>77</v>
      </c>
      <c r="AO11" s="42" t="s">
        <v>85</v>
      </c>
      <c r="AP11" s="2" t="s">
        <v>77</v>
      </c>
      <c r="AQ11" s="21" t="s">
        <v>85</v>
      </c>
      <c r="AR11" s="2" t="s">
        <v>77</v>
      </c>
      <c r="AS11" s="21" t="s">
        <v>85</v>
      </c>
      <c r="AT11" s="2" t="s">
        <v>77</v>
      </c>
      <c r="AU11" s="21" t="s">
        <v>85</v>
      </c>
      <c r="AV11" s="2" t="s">
        <v>77</v>
      </c>
      <c r="AW11" s="21" t="s">
        <v>85</v>
      </c>
      <c r="AX11" s="2" t="s">
        <v>77</v>
      </c>
      <c r="AY11" s="21" t="s">
        <v>85</v>
      </c>
      <c r="AZ11" s="2" t="s">
        <v>77</v>
      </c>
      <c r="BA11" s="21" t="s">
        <v>85</v>
      </c>
      <c r="BB11" s="2" t="s">
        <v>77</v>
      </c>
      <c r="BC11" s="21" t="s">
        <v>85</v>
      </c>
      <c r="BD11" s="2" t="s">
        <v>77</v>
      </c>
      <c r="BE11" s="21" t="s">
        <v>85</v>
      </c>
      <c r="BF11" s="2" t="s">
        <v>77</v>
      </c>
      <c r="BH11" s="2" t="s">
        <v>77</v>
      </c>
      <c r="BJ11" s="2" t="s">
        <v>186</v>
      </c>
      <c r="BL11" s="2" t="s">
        <v>512</v>
      </c>
      <c r="BN11" s="2" t="s">
        <v>187</v>
      </c>
      <c r="BR11" s="2" t="s">
        <v>77</v>
      </c>
      <c r="BT11" s="2" t="s">
        <v>157</v>
      </c>
      <c r="BV11" s="2" t="s">
        <v>77</v>
      </c>
      <c r="BX11" s="2" t="s">
        <v>77</v>
      </c>
      <c r="BZ11" s="2" t="s">
        <v>157</v>
      </c>
      <c r="CB11" s="2">
        <v>101</v>
      </c>
      <c r="CD11" s="2">
        <v>93</v>
      </c>
      <c r="CF11" s="2">
        <v>116</v>
      </c>
      <c r="CH11" s="2">
        <v>85</v>
      </c>
      <c r="CJ11" s="2">
        <v>96</v>
      </c>
      <c r="CL11" s="2">
        <v>104</v>
      </c>
      <c r="CN11" s="2">
        <v>129</v>
      </c>
      <c r="CP11" s="2">
        <v>106</v>
      </c>
      <c r="CR11" s="2">
        <v>108</v>
      </c>
      <c r="CT11" s="2">
        <v>105</v>
      </c>
    </row>
    <row r="12" spans="1:99" x14ac:dyDescent="0.25">
      <c r="A12" s="14" t="s">
        <v>10</v>
      </c>
      <c r="B12" s="2" t="s">
        <v>76</v>
      </c>
      <c r="C12" s="21" t="s">
        <v>85</v>
      </c>
      <c r="D12" s="2" t="s">
        <v>76</v>
      </c>
      <c r="E12" s="21"/>
      <c r="F12" s="2" t="s">
        <v>76</v>
      </c>
      <c r="G12" s="21" t="s">
        <v>85</v>
      </c>
      <c r="H12" s="2" t="s">
        <v>76</v>
      </c>
      <c r="I12" s="21" t="s">
        <v>85</v>
      </c>
      <c r="J12" s="2" t="s">
        <v>76</v>
      </c>
      <c r="L12" s="2" t="s">
        <v>76</v>
      </c>
      <c r="M12" s="21" t="s">
        <v>85</v>
      </c>
      <c r="N12" s="2" t="s">
        <v>76</v>
      </c>
      <c r="O12" s="21" t="s">
        <v>85</v>
      </c>
      <c r="P12" s="2" t="s">
        <v>76</v>
      </c>
      <c r="R12" s="2" t="s">
        <v>76</v>
      </c>
      <c r="T12" s="2" t="s">
        <v>76</v>
      </c>
      <c r="V12" s="2" t="s">
        <v>76</v>
      </c>
      <c r="W12" s="21" t="s">
        <v>85</v>
      </c>
      <c r="X12" s="2" t="s">
        <v>76</v>
      </c>
      <c r="Y12" s="21" t="s">
        <v>85</v>
      </c>
      <c r="Z12" s="2" t="s">
        <v>76</v>
      </c>
      <c r="AA12" s="21" t="s">
        <v>85</v>
      </c>
      <c r="AB12" s="2" t="s">
        <v>76</v>
      </c>
      <c r="AC12" s="21" t="s">
        <v>85</v>
      </c>
      <c r="AD12" s="2" t="s">
        <v>76</v>
      </c>
      <c r="AE12" s="21"/>
      <c r="AF12" s="2" t="s">
        <v>76</v>
      </c>
      <c r="AG12" s="21" t="s">
        <v>85</v>
      </c>
      <c r="AH12" s="2" t="s">
        <v>76</v>
      </c>
      <c r="AI12" s="21" t="s">
        <v>85</v>
      </c>
      <c r="AJ12" s="2" t="s">
        <v>76</v>
      </c>
      <c r="AK12" s="21" t="s">
        <v>85</v>
      </c>
      <c r="AL12" s="2" t="s">
        <v>76</v>
      </c>
      <c r="AM12" s="21" t="s">
        <v>85</v>
      </c>
      <c r="AN12" s="49" t="s">
        <v>76</v>
      </c>
      <c r="AO12" s="42" t="s">
        <v>85</v>
      </c>
      <c r="AP12" s="2" t="s">
        <v>76</v>
      </c>
      <c r="AQ12" s="21" t="s">
        <v>85</v>
      </c>
      <c r="AR12" s="2" t="s">
        <v>76</v>
      </c>
      <c r="AS12" s="21" t="s">
        <v>85</v>
      </c>
      <c r="AT12" s="2" t="s">
        <v>76</v>
      </c>
      <c r="AU12" s="21" t="s">
        <v>85</v>
      </c>
      <c r="AV12" s="2" t="s">
        <v>76</v>
      </c>
      <c r="AW12" s="21" t="s">
        <v>85</v>
      </c>
      <c r="AX12" s="2" t="s">
        <v>76</v>
      </c>
      <c r="AY12" s="21" t="s">
        <v>85</v>
      </c>
      <c r="AZ12" s="2" t="s">
        <v>76</v>
      </c>
      <c r="BA12" s="21" t="s">
        <v>85</v>
      </c>
      <c r="BB12" s="2" t="s">
        <v>76</v>
      </c>
      <c r="BC12" s="21" t="s">
        <v>85</v>
      </c>
      <c r="BD12" s="2" t="s">
        <v>76</v>
      </c>
      <c r="BE12" s="21" t="s">
        <v>85</v>
      </c>
      <c r="BF12" s="2" t="s">
        <v>76</v>
      </c>
      <c r="BH12" s="2" t="s">
        <v>76</v>
      </c>
      <c r="BJ12" s="2" t="s">
        <v>201</v>
      </c>
      <c r="BL12" s="2" t="s">
        <v>185</v>
      </c>
      <c r="BN12" s="2" t="s">
        <v>161</v>
      </c>
      <c r="BR12" s="2" t="s">
        <v>76</v>
      </c>
      <c r="BT12" s="2" t="s">
        <v>158</v>
      </c>
      <c r="BV12" s="2" t="s">
        <v>76</v>
      </c>
      <c r="BX12" s="2" t="s">
        <v>76</v>
      </c>
      <c r="BZ12" s="2" t="s">
        <v>158</v>
      </c>
      <c r="CB12" s="2">
        <v>111</v>
      </c>
      <c r="CD12" s="2">
        <v>109</v>
      </c>
      <c r="CF12" s="2">
        <v>99</v>
      </c>
      <c r="CH12" s="2">
        <v>116</v>
      </c>
      <c r="CJ12" s="2">
        <v>103</v>
      </c>
      <c r="CL12" s="2">
        <v>99</v>
      </c>
      <c r="CN12" s="2">
        <v>127</v>
      </c>
      <c r="CP12" s="2">
        <v>138</v>
      </c>
      <c r="CR12" s="2">
        <v>117</v>
      </c>
      <c r="CT12" s="2">
        <v>115</v>
      </c>
    </row>
    <row r="13" spans="1:99" x14ac:dyDescent="0.25">
      <c r="A13" s="14" t="s">
        <v>11</v>
      </c>
      <c r="B13" s="2" t="s">
        <v>77</v>
      </c>
      <c r="C13" s="21" t="s">
        <v>85</v>
      </c>
      <c r="D13" s="2" t="s">
        <v>77</v>
      </c>
      <c r="E13" s="21"/>
      <c r="F13" s="2" t="s">
        <v>77</v>
      </c>
      <c r="G13" s="21" t="s">
        <v>85</v>
      </c>
      <c r="H13" s="2" t="s">
        <v>77</v>
      </c>
      <c r="I13" s="21" t="s">
        <v>85</v>
      </c>
      <c r="J13" s="2" t="s">
        <v>77</v>
      </c>
      <c r="L13" s="2" t="s">
        <v>77</v>
      </c>
      <c r="M13" s="21" t="s">
        <v>85</v>
      </c>
      <c r="N13" s="2" t="s">
        <v>77</v>
      </c>
      <c r="O13" s="21" t="s">
        <v>85</v>
      </c>
      <c r="P13" s="2" t="s">
        <v>77</v>
      </c>
      <c r="R13" s="2" t="s">
        <v>77</v>
      </c>
      <c r="T13" s="2" t="s">
        <v>77</v>
      </c>
      <c r="V13" s="2" t="s">
        <v>77</v>
      </c>
      <c r="W13" s="21" t="s">
        <v>85</v>
      </c>
      <c r="X13" s="2" t="s">
        <v>77</v>
      </c>
      <c r="Y13" s="21" t="s">
        <v>85</v>
      </c>
      <c r="Z13" s="2" t="s">
        <v>77</v>
      </c>
      <c r="AA13" s="21"/>
      <c r="AB13" s="2" t="s">
        <v>77</v>
      </c>
      <c r="AC13" s="21" t="s">
        <v>85</v>
      </c>
      <c r="AD13" s="2" t="s">
        <v>77</v>
      </c>
      <c r="AE13" s="21"/>
      <c r="AF13" s="2" t="s">
        <v>77</v>
      </c>
      <c r="AG13" s="21" t="s">
        <v>85</v>
      </c>
      <c r="AH13" s="2" t="s">
        <v>77</v>
      </c>
      <c r="AI13" s="21"/>
      <c r="AJ13" s="2" t="s">
        <v>77</v>
      </c>
      <c r="AK13" s="21" t="s">
        <v>85</v>
      </c>
      <c r="AL13" s="2" t="s">
        <v>77</v>
      </c>
      <c r="AM13" s="21" t="s">
        <v>85</v>
      </c>
      <c r="AN13" s="49" t="s">
        <v>77</v>
      </c>
      <c r="AO13" s="42"/>
      <c r="AP13" s="2" t="s">
        <v>77</v>
      </c>
      <c r="AQ13" s="21" t="s">
        <v>85</v>
      </c>
      <c r="AR13" s="2" t="s">
        <v>77</v>
      </c>
      <c r="AS13" s="21" t="s">
        <v>85</v>
      </c>
      <c r="AT13" s="2" t="s">
        <v>77</v>
      </c>
      <c r="AU13" s="21" t="s">
        <v>85</v>
      </c>
      <c r="AV13" s="2" t="s">
        <v>77</v>
      </c>
      <c r="AW13" s="21" t="s">
        <v>85</v>
      </c>
      <c r="AX13" s="2" t="s">
        <v>77</v>
      </c>
      <c r="AY13" s="21" t="s">
        <v>85</v>
      </c>
      <c r="AZ13" s="2" t="s">
        <v>77</v>
      </c>
      <c r="BA13" s="21" t="s">
        <v>85</v>
      </c>
      <c r="BB13" s="2" t="s">
        <v>77</v>
      </c>
      <c r="BC13" s="21" t="s">
        <v>85</v>
      </c>
      <c r="BD13" s="2" t="s">
        <v>77</v>
      </c>
      <c r="BE13" s="21" t="s">
        <v>85</v>
      </c>
      <c r="BF13" s="2" t="s">
        <v>77</v>
      </c>
      <c r="BH13" s="2" t="s">
        <v>77</v>
      </c>
      <c r="BJ13" s="2" t="s">
        <v>187</v>
      </c>
      <c r="BL13" s="2" t="s">
        <v>157</v>
      </c>
      <c r="BN13" s="2" t="s">
        <v>467</v>
      </c>
      <c r="BR13" s="2" t="s">
        <v>77</v>
      </c>
      <c r="BT13" s="2" t="s">
        <v>159</v>
      </c>
      <c r="BV13" s="2" t="s">
        <v>77</v>
      </c>
      <c r="BX13" s="2" t="s">
        <v>77</v>
      </c>
      <c r="BZ13" s="2" t="s">
        <v>159</v>
      </c>
      <c r="CB13" s="2">
        <v>101</v>
      </c>
      <c r="CD13" s="2">
        <v>98</v>
      </c>
      <c r="CF13" s="2">
        <v>92</v>
      </c>
      <c r="CH13" s="2">
        <v>105</v>
      </c>
      <c r="CJ13" s="2">
        <v>111</v>
      </c>
      <c r="CL13" s="2">
        <v>73</v>
      </c>
      <c r="CN13" s="2">
        <v>118</v>
      </c>
      <c r="CP13" s="2">
        <v>115</v>
      </c>
      <c r="CR13" s="2">
        <v>121</v>
      </c>
      <c r="CT13" s="2">
        <v>115</v>
      </c>
    </row>
    <row r="14" spans="1:99" x14ac:dyDescent="0.25">
      <c r="A14" s="14" t="s">
        <v>12</v>
      </c>
      <c r="B14" s="2" t="s">
        <v>78</v>
      </c>
      <c r="C14" s="21" t="s">
        <v>85</v>
      </c>
      <c r="D14" s="2" t="s">
        <v>91</v>
      </c>
      <c r="E14" s="21"/>
      <c r="F14" s="2" t="s">
        <v>78</v>
      </c>
      <c r="G14" s="21" t="s">
        <v>85</v>
      </c>
      <c r="H14" s="2" t="s">
        <v>78</v>
      </c>
      <c r="I14" s="21" t="s">
        <v>85</v>
      </c>
      <c r="J14" s="2" t="s">
        <v>78</v>
      </c>
      <c r="L14" s="2" t="s">
        <v>78</v>
      </c>
      <c r="M14" s="21" t="s">
        <v>85</v>
      </c>
      <c r="N14" s="2" t="s">
        <v>78</v>
      </c>
      <c r="O14" s="21" t="s">
        <v>85</v>
      </c>
      <c r="P14" s="2" t="s">
        <v>78</v>
      </c>
      <c r="R14" s="2" t="s">
        <v>78</v>
      </c>
      <c r="T14" s="2" t="s">
        <v>78</v>
      </c>
      <c r="V14" s="2" t="s">
        <v>78</v>
      </c>
      <c r="W14" s="21" t="s">
        <v>85</v>
      </c>
      <c r="X14" s="2" t="s">
        <v>78</v>
      </c>
      <c r="Y14" s="21" t="s">
        <v>85</v>
      </c>
      <c r="Z14" s="2" t="s">
        <v>91</v>
      </c>
      <c r="AA14" s="21" t="s">
        <v>85</v>
      </c>
      <c r="AB14" s="2" t="s">
        <v>78</v>
      </c>
      <c r="AC14" s="21" t="s">
        <v>85</v>
      </c>
      <c r="AD14" s="2" t="s">
        <v>78</v>
      </c>
      <c r="AE14" s="21"/>
      <c r="AF14" s="2" t="s">
        <v>91</v>
      </c>
      <c r="AG14" s="21" t="s">
        <v>85</v>
      </c>
      <c r="AH14" s="2" t="s">
        <v>78</v>
      </c>
      <c r="AI14" s="21" t="s">
        <v>85</v>
      </c>
      <c r="AJ14" s="2" t="s">
        <v>78</v>
      </c>
      <c r="AK14" s="21" t="s">
        <v>85</v>
      </c>
      <c r="AL14" s="2" t="s">
        <v>78</v>
      </c>
      <c r="AM14" s="21" t="s">
        <v>85</v>
      </c>
      <c r="AN14" s="49" t="s">
        <v>78</v>
      </c>
      <c r="AO14" s="42" t="s">
        <v>85</v>
      </c>
      <c r="AP14" s="2" t="s">
        <v>78</v>
      </c>
      <c r="AQ14" s="21" t="s">
        <v>85</v>
      </c>
      <c r="AR14" s="2" t="s">
        <v>78</v>
      </c>
      <c r="AS14" s="21" t="s">
        <v>85</v>
      </c>
      <c r="AT14" s="2" t="s">
        <v>78</v>
      </c>
      <c r="AU14" s="21" t="s">
        <v>85</v>
      </c>
      <c r="AV14" s="2" t="s">
        <v>91</v>
      </c>
      <c r="AW14" s="21" t="s">
        <v>85</v>
      </c>
      <c r="AX14" s="2" t="s">
        <v>78</v>
      </c>
      <c r="AY14" s="21" t="s">
        <v>85</v>
      </c>
      <c r="AZ14" s="2" t="s">
        <v>78</v>
      </c>
      <c r="BA14" s="21" t="s">
        <v>85</v>
      </c>
      <c r="BB14" s="2" t="s">
        <v>78</v>
      </c>
      <c r="BC14" s="21" t="s">
        <v>85</v>
      </c>
      <c r="BD14" s="2" t="s">
        <v>78</v>
      </c>
      <c r="BE14" s="21" t="s">
        <v>85</v>
      </c>
      <c r="BF14" s="2" t="s">
        <v>78</v>
      </c>
      <c r="BH14" s="2" t="s">
        <v>78</v>
      </c>
      <c r="BJ14" s="2" t="s">
        <v>202</v>
      </c>
      <c r="BL14" s="2" t="s">
        <v>513</v>
      </c>
      <c r="BN14" s="2" t="s">
        <v>522</v>
      </c>
      <c r="BR14" s="2" t="s">
        <v>78</v>
      </c>
      <c r="BT14" s="2" t="s">
        <v>160</v>
      </c>
      <c r="BV14" s="2" t="s">
        <v>78</v>
      </c>
      <c r="BX14" s="2" t="s">
        <v>78</v>
      </c>
      <c r="BZ14" s="2" t="s">
        <v>160</v>
      </c>
      <c r="CB14" s="2">
        <v>99</v>
      </c>
      <c r="CD14" s="2">
        <v>90</v>
      </c>
      <c r="CF14" s="2">
        <v>101</v>
      </c>
      <c r="CH14" s="2">
        <v>95</v>
      </c>
      <c r="CJ14" s="2">
        <v>101</v>
      </c>
      <c r="CL14" s="2">
        <v>87</v>
      </c>
      <c r="CN14" s="2">
        <v>106</v>
      </c>
      <c r="CP14" s="2">
        <v>97</v>
      </c>
      <c r="CR14" s="2">
        <v>108</v>
      </c>
      <c r="CT14" s="2">
        <v>93</v>
      </c>
    </row>
    <row r="15" spans="1:99" x14ac:dyDescent="0.25">
      <c r="A15" s="14" t="s">
        <v>13</v>
      </c>
      <c r="B15" s="2" t="s">
        <v>78</v>
      </c>
      <c r="C15" s="21" t="s">
        <v>85</v>
      </c>
      <c r="D15" s="2" t="s">
        <v>91</v>
      </c>
      <c r="E15" s="21"/>
      <c r="F15" s="2" t="s">
        <v>78</v>
      </c>
      <c r="G15" s="21" t="s">
        <v>85</v>
      </c>
      <c r="H15" s="2" t="s">
        <v>78</v>
      </c>
      <c r="I15" s="21" t="s">
        <v>85</v>
      </c>
      <c r="J15" s="2" t="s">
        <v>78</v>
      </c>
      <c r="L15" s="2" t="s">
        <v>78</v>
      </c>
      <c r="M15" s="21" t="s">
        <v>85</v>
      </c>
      <c r="N15" s="2" t="s">
        <v>78</v>
      </c>
      <c r="O15" s="21" t="s">
        <v>85</v>
      </c>
      <c r="P15" s="2" t="s">
        <v>78</v>
      </c>
      <c r="R15" s="2" t="s">
        <v>78</v>
      </c>
      <c r="T15" s="2" t="s">
        <v>78</v>
      </c>
      <c r="V15" s="2" t="s">
        <v>78</v>
      </c>
      <c r="W15" s="21" t="s">
        <v>85</v>
      </c>
      <c r="X15" s="2" t="s">
        <v>78</v>
      </c>
      <c r="Y15" s="21" t="s">
        <v>85</v>
      </c>
      <c r="Z15" s="2" t="s">
        <v>91</v>
      </c>
      <c r="AA15" s="21" t="s">
        <v>85</v>
      </c>
      <c r="AB15" s="2" t="s">
        <v>78</v>
      </c>
      <c r="AC15" s="21" t="s">
        <v>85</v>
      </c>
      <c r="AD15" s="2" t="s">
        <v>78</v>
      </c>
      <c r="AE15" s="21"/>
      <c r="AF15" s="2" t="s">
        <v>91</v>
      </c>
      <c r="AG15" s="21" t="s">
        <v>85</v>
      </c>
      <c r="AH15" s="2" t="s">
        <v>78</v>
      </c>
      <c r="AI15" s="21" t="s">
        <v>85</v>
      </c>
      <c r="AJ15" s="2" t="s">
        <v>78</v>
      </c>
      <c r="AK15" s="21" t="s">
        <v>85</v>
      </c>
      <c r="AL15" s="2" t="s">
        <v>78</v>
      </c>
      <c r="AM15" s="21" t="s">
        <v>85</v>
      </c>
      <c r="AN15" s="49" t="s">
        <v>78</v>
      </c>
      <c r="AO15" s="42" t="s">
        <v>85</v>
      </c>
      <c r="AP15" s="2" t="s">
        <v>78</v>
      </c>
      <c r="AQ15" s="21" t="s">
        <v>85</v>
      </c>
      <c r="AR15" s="2" t="s">
        <v>78</v>
      </c>
      <c r="AS15" s="21" t="s">
        <v>85</v>
      </c>
      <c r="AT15" s="2" t="s">
        <v>78</v>
      </c>
      <c r="AU15" s="21" t="s">
        <v>85</v>
      </c>
      <c r="AV15" s="2" t="s">
        <v>91</v>
      </c>
      <c r="AW15" s="21" t="s">
        <v>85</v>
      </c>
      <c r="AX15" s="2" t="s">
        <v>78</v>
      </c>
      <c r="AY15" s="21" t="s">
        <v>85</v>
      </c>
      <c r="AZ15" s="2" t="s">
        <v>78</v>
      </c>
      <c r="BA15" s="21" t="s">
        <v>85</v>
      </c>
      <c r="BB15" s="2" t="s">
        <v>78</v>
      </c>
      <c r="BC15" s="21" t="s">
        <v>85</v>
      </c>
      <c r="BD15" s="2" t="s">
        <v>78</v>
      </c>
      <c r="BE15" s="21" t="s">
        <v>85</v>
      </c>
      <c r="BF15" s="2" t="s">
        <v>78</v>
      </c>
      <c r="BH15" s="2" t="s">
        <v>78</v>
      </c>
      <c r="BJ15" s="2" t="s">
        <v>202</v>
      </c>
      <c r="BL15" s="2" t="s">
        <v>513</v>
      </c>
      <c r="BN15" s="2" t="s">
        <v>522</v>
      </c>
      <c r="BR15" s="2" t="s">
        <v>78</v>
      </c>
      <c r="BT15" s="2" t="s">
        <v>160</v>
      </c>
      <c r="BV15" s="2" t="s">
        <v>78</v>
      </c>
      <c r="BX15" s="2" t="s">
        <v>78</v>
      </c>
      <c r="BZ15" s="2" t="s">
        <v>160</v>
      </c>
      <c r="CB15" s="2">
        <v>94</v>
      </c>
      <c r="CD15" s="2">
        <v>88</v>
      </c>
      <c r="CF15" s="2">
        <v>107</v>
      </c>
      <c r="CH15" s="2">
        <v>97</v>
      </c>
      <c r="CJ15" s="2">
        <v>105</v>
      </c>
      <c r="CL15" s="2">
        <v>97</v>
      </c>
      <c r="CN15" s="2">
        <v>111</v>
      </c>
      <c r="CP15" s="2">
        <v>105</v>
      </c>
      <c r="CR15" s="2">
        <v>107</v>
      </c>
      <c r="CT15" s="2">
        <v>96</v>
      </c>
    </row>
    <row r="16" spans="1:99" x14ac:dyDescent="0.25">
      <c r="A16" s="14" t="s">
        <v>14</v>
      </c>
      <c r="B16" s="2" t="s">
        <v>79</v>
      </c>
      <c r="C16" s="21" t="s">
        <v>85</v>
      </c>
      <c r="D16" s="2" t="s">
        <v>79</v>
      </c>
      <c r="E16" s="21"/>
      <c r="F16" s="2" t="s">
        <v>79</v>
      </c>
      <c r="G16" s="21" t="s">
        <v>85</v>
      </c>
      <c r="H16" s="2" t="s">
        <v>79</v>
      </c>
      <c r="I16" s="21" t="s">
        <v>85</v>
      </c>
      <c r="J16" s="2" t="s">
        <v>79</v>
      </c>
      <c r="L16" s="2" t="s">
        <v>79</v>
      </c>
      <c r="M16" s="21" t="s">
        <v>85</v>
      </c>
      <c r="N16" s="2" t="s">
        <v>79</v>
      </c>
      <c r="O16" s="21" t="s">
        <v>85</v>
      </c>
      <c r="P16" s="2" t="s">
        <v>79</v>
      </c>
      <c r="R16" s="2" t="s">
        <v>79</v>
      </c>
      <c r="T16" s="2" t="s">
        <v>79</v>
      </c>
      <c r="V16" s="2" t="s">
        <v>79</v>
      </c>
      <c r="W16" s="21" t="s">
        <v>85</v>
      </c>
      <c r="X16" s="2" t="s">
        <v>79</v>
      </c>
      <c r="Y16" s="21" t="s">
        <v>85</v>
      </c>
      <c r="Z16" s="2" t="s">
        <v>79</v>
      </c>
      <c r="AA16" s="21" t="s">
        <v>85</v>
      </c>
      <c r="AB16" s="2" t="s">
        <v>79</v>
      </c>
      <c r="AC16" s="21" t="s">
        <v>85</v>
      </c>
      <c r="AD16" s="2" t="s">
        <v>79</v>
      </c>
      <c r="AE16" s="21"/>
      <c r="AF16" s="2" t="s">
        <v>79</v>
      </c>
      <c r="AG16" s="21" t="s">
        <v>85</v>
      </c>
      <c r="AH16" s="2" t="s">
        <v>79</v>
      </c>
      <c r="AI16" s="21" t="s">
        <v>85</v>
      </c>
      <c r="AJ16" s="2" t="s">
        <v>79</v>
      </c>
      <c r="AK16" s="21" t="s">
        <v>85</v>
      </c>
      <c r="AL16" s="2" t="s">
        <v>79</v>
      </c>
      <c r="AM16" s="21" t="s">
        <v>85</v>
      </c>
      <c r="AN16" s="49" t="s">
        <v>79</v>
      </c>
      <c r="AO16" s="42" t="s">
        <v>85</v>
      </c>
      <c r="AP16" s="2" t="s">
        <v>79</v>
      </c>
      <c r="AQ16" s="21" t="s">
        <v>85</v>
      </c>
      <c r="AR16" s="2" t="s">
        <v>79</v>
      </c>
      <c r="AS16" s="21" t="s">
        <v>85</v>
      </c>
      <c r="AT16" s="2" t="s">
        <v>79</v>
      </c>
      <c r="AU16" s="21" t="s">
        <v>85</v>
      </c>
      <c r="AV16" s="2" t="s">
        <v>79</v>
      </c>
      <c r="AW16" s="21" t="s">
        <v>85</v>
      </c>
      <c r="AX16" s="2" t="s">
        <v>79</v>
      </c>
      <c r="AY16" s="21" t="s">
        <v>85</v>
      </c>
      <c r="AZ16" s="2" t="s">
        <v>79</v>
      </c>
      <c r="BA16" s="21" t="s">
        <v>85</v>
      </c>
      <c r="BB16" s="2" t="s">
        <v>79</v>
      </c>
      <c r="BC16" s="21" t="s">
        <v>85</v>
      </c>
      <c r="BD16" s="2" t="s">
        <v>79</v>
      </c>
      <c r="BE16" s="21" t="s">
        <v>85</v>
      </c>
      <c r="BF16" s="2" t="s">
        <v>79</v>
      </c>
      <c r="BH16" s="2" t="s">
        <v>79</v>
      </c>
      <c r="BJ16" s="2" t="s">
        <v>189</v>
      </c>
      <c r="BL16" s="2" t="s">
        <v>201</v>
      </c>
      <c r="BN16" s="2" t="s">
        <v>469</v>
      </c>
      <c r="BR16" s="2" t="s">
        <v>79</v>
      </c>
      <c r="BT16" s="2" t="s">
        <v>161</v>
      </c>
      <c r="BV16" s="2" t="s">
        <v>79</v>
      </c>
      <c r="BX16" s="2" t="s">
        <v>79</v>
      </c>
      <c r="BZ16" s="2" t="s">
        <v>161</v>
      </c>
      <c r="CB16" s="2">
        <v>99</v>
      </c>
      <c r="CD16" s="2">
        <v>92</v>
      </c>
      <c r="CF16" s="2">
        <v>89</v>
      </c>
      <c r="CH16" s="2">
        <v>84</v>
      </c>
      <c r="CJ16" s="2">
        <v>102</v>
      </c>
      <c r="CL16" s="2">
        <v>97</v>
      </c>
      <c r="CN16" s="2">
        <v>112</v>
      </c>
      <c r="CP16" s="2">
        <v>87</v>
      </c>
      <c r="CR16" s="2">
        <v>98</v>
      </c>
      <c r="CT16" s="2">
        <v>86</v>
      </c>
    </row>
    <row r="17" spans="1:98" x14ac:dyDescent="0.25">
      <c r="A17" s="14" t="s">
        <v>15</v>
      </c>
      <c r="B17" s="2" t="s">
        <v>76</v>
      </c>
      <c r="C17" s="21" t="s">
        <v>85</v>
      </c>
      <c r="D17" s="2" t="s">
        <v>76</v>
      </c>
      <c r="E17" s="21"/>
      <c r="F17" s="2" t="s">
        <v>76</v>
      </c>
      <c r="G17" s="21" t="s">
        <v>85</v>
      </c>
      <c r="H17" s="2" t="s">
        <v>76</v>
      </c>
      <c r="I17" s="21" t="s">
        <v>85</v>
      </c>
      <c r="J17" s="2" t="s">
        <v>76</v>
      </c>
      <c r="L17" s="2" t="s">
        <v>76</v>
      </c>
      <c r="M17" s="21" t="s">
        <v>85</v>
      </c>
      <c r="N17" s="2" t="s">
        <v>76</v>
      </c>
      <c r="O17" s="21" t="s">
        <v>85</v>
      </c>
      <c r="P17" s="2" t="s">
        <v>76</v>
      </c>
      <c r="R17" s="2" t="s">
        <v>76</v>
      </c>
      <c r="T17" s="2" t="s">
        <v>76</v>
      </c>
      <c r="V17" s="2" t="s">
        <v>76</v>
      </c>
      <c r="W17" s="21" t="s">
        <v>85</v>
      </c>
      <c r="X17" s="2" t="s">
        <v>76</v>
      </c>
      <c r="Y17" s="21" t="s">
        <v>85</v>
      </c>
      <c r="Z17" s="2" t="s">
        <v>76</v>
      </c>
      <c r="AA17" s="21"/>
      <c r="AB17" s="2" t="s">
        <v>76</v>
      </c>
      <c r="AC17" s="21" t="s">
        <v>85</v>
      </c>
      <c r="AD17" s="2" t="s">
        <v>76</v>
      </c>
      <c r="AE17" s="21"/>
      <c r="AF17" s="2" t="s">
        <v>76</v>
      </c>
      <c r="AG17" s="21" t="s">
        <v>85</v>
      </c>
      <c r="AH17" s="2" t="s">
        <v>76</v>
      </c>
      <c r="AI17" s="21"/>
      <c r="AJ17" s="2" t="s">
        <v>76</v>
      </c>
      <c r="AK17" s="21" t="s">
        <v>85</v>
      </c>
      <c r="AL17" s="2" t="s">
        <v>76</v>
      </c>
      <c r="AM17" s="21" t="s">
        <v>85</v>
      </c>
      <c r="AN17" s="49" t="s">
        <v>76</v>
      </c>
      <c r="AO17" s="42"/>
      <c r="AP17" s="2" t="s">
        <v>76</v>
      </c>
      <c r="AQ17" s="21"/>
      <c r="AR17" s="2" t="s">
        <v>76</v>
      </c>
      <c r="AS17" s="21"/>
      <c r="AT17" s="2" t="s">
        <v>76</v>
      </c>
      <c r="AU17" s="21"/>
      <c r="AV17" s="2" t="s">
        <v>76</v>
      </c>
      <c r="AW17" s="21"/>
      <c r="AX17" s="2" t="s">
        <v>76</v>
      </c>
      <c r="AY17" s="21"/>
      <c r="AZ17" s="2" t="s">
        <v>76</v>
      </c>
      <c r="BA17" s="21"/>
      <c r="BB17" s="2" t="s">
        <v>76</v>
      </c>
      <c r="BC17" s="21"/>
      <c r="BD17" s="2" t="s">
        <v>76</v>
      </c>
      <c r="BE17" s="21"/>
      <c r="BF17" s="2" t="s">
        <v>76</v>
      </c>
      <c r="BH17" s="2" t="s">
        <v>76</v>
      </c>
      <c r="BJ17" s="2" t="s">
        <v>189</v>
      </c>
      <c r="BL17" s="2" t="s">
        <v>201</v>
      </c>
      <c r="BN17" s="2" t="s">
        <v>469</v>
      </c>
      <c r="BR17" s="2" t="s">
        <v>76</v>
      </c>
      <c r="BT17" s="2" t="s">
        <v>161</v>
      </c>
      <c r="BV17" s="2" t="s">
        <v>76</v>
      </c>
      <c r="BX17" s="2" t="s">
        <v>76</v>
      </c>
      <c r="BZ17" s="2" t="s">
        <v>161</v>
      </c>
      <c r="CB17" s="2">
        <v>111</v>
      </c>
      <c r="CD17" s="2">
        <v>143</v>
      </c>
      <c r="CF17" s="2">
        <v>96</v>
      </c>
      <c r="CH17" s="2">
        <v>91</v>
      </c>
      <c r="CJ17" s="2">
        <v>92</v>
      </c>
      <c r="CL17" s="2">
        <v>120</v>
      </c>
      <c r="CN17" s="2">
        <v>115</v>
      </c>
      <c r="CP17" s="2">
        <v>135</v>
      </c>
      <c r="CR17" s="2">
        <v>109</v>
      </c>
      <c r="CT17" s="2">
        <v>120</v>
      </c>
    </row>
    <row r="18" spans="1:98" x14ac:dyDescent="0.25">
      <c r="A18" s="14" t="s">
        <v>16</v>
      </c>
      <c r="B18" s="2" t="s">
        <v>92</v>
      </c>
      <c r="C18" s="21" t="s">
        <v>85</v>
      </c>
      <c r="D18" s="2" t="s">
        <v>92</v>
      </c>
      <c r="E18" s="21"/>
      <c r="F18" s="2" t="s">
        <v>80</v>
      </c>
      <c r="G18" s="21" t="s">
        <v>85</v>
      </c>
      <c r="H18" s="2" t="s">
        <v>80</v>
      </c>
      <c r="I18" s="21" t="s">
        <v>85</v>
      </c>
      <c r="J18" s="2" t="s">
        <v>80</v>
      </c>
      <c r="L18" s="2" t="s">
        <v>80</v>
      </c>
      <c r="M18" s="21" t="s">
        <v>85</v>
      </c>
      <c r="N18" s="2" t="s">
        <v>80</v>
      </c>
      <c r="O18" s="21" t="s">
        <v>85</v>
      </c>
      <c r="P18" s="2" t="s">
        <v>92</v>
      </c>
      <c r="R18" s="2" t="s">
        <v>80</v>
      </c>
      <c r="T18" s="2" t="s">
        <v>80</v>
      </c>
      <c r="V18" s="2" t="s">
        <v>80</v>
      </c>
      <c r="W18" s="21" t="s">
        <v>85</v>
      </c>
      <c r="X18" s="2" t="s">
        <v>80</v>
      </c>
      <c r="Y18" s="21" t="s">
        <v>85</v>
      </c>
      <c r="Z18" s="2" t="s">
        <v>92</v>
      </c>
      <c r="AA18" s="21" t="s">
        <v>85</v>
      </c>
      <c r="AB18" s="2" t="s">
        <v>92</v>
      </c>
      <c r="AC18" s="21" t="s">
        <v>85</v>
      </c>
      <c r="AD18" s="2" t="s">
        <v>80</v>
      </c>
      <c r="AE18" s="21"/>
      <c r="AF18" s="2" t="s">
        <v>92</v>
      </c>
      <c r="AG18" s="21" t="s">
        <v>85</v>
      </c>
      <c r="AH18" s="2" t="s">
        <v>80</v>
      </c>
      <c r="AI18" s="21" t="s">
        <v>85</v>
      </c>
      <c r="AJ18" s="2" t="s">
        <v>80</v>
      </c>
      <c r="AK18" s="21" t="s">
        <v>85</v>
      </c>
      <c r="AL18" s="2" t="s">
        <v>92</v>
      </c>
      <c r="AM18" s="21" t="s">
        <v>85</v>
      </c>
      <c r="AN18" s="49" t="s">
        <v>80</v>
      </c>
      <c r="AO18" s="42" t="s">
        <v>85</v>
      </c>
      <c r="AP18" s="2" t="s">
        <v>92</v>
      </c>
      <c r="AQ18" s="21" t="s">
        <v>85</v>
      </c>
      <c r="AR18" s="2" t="s">
        <v>92</v>
      </c>
      <c r="AS18" s="21" t="s">
        <v>85</v>
      </c>
      <c r="AT18" s="2" t="s">
        <v>92</v>
      </c>
      <c r="AU18" s="21" t="s">
        <v>85</v>
      </c>
      <c r="AV18" s="2" t="s">
        <v>92</v>
      </c>
      <c r="AW18" s="21" t="s">
        <v>85</v>
      </c>
      <c r="AX18" s="2" t="s">
        <v>80</v>
      </c>
      <c r="AY18" s="21" t="s">
        <v>85</v>
      </c>
      <c r="AZ18" s="2" t="s">
        <v>92</v>
      </c>
      <c r="BA18" s="21" t="s">
        <v>85</v>
      </c>
      <c r="BB18" s="2" t="s">
        <v>92</v>
      </c>
      <c r="BC18" s="21" t="s">
        <v>85</v>
      </c>
      <c r="BD18" s="2" t="s">
        <v>92</v>
      </c>
      <c r="BE18" s="21" t="s">
        <v>85</v>
      </c>
      <c r="BF18" s="2" t="s">
        <v>80</v>
      </c>
      <c r="BH18" s="2" t="s">
        <v>80</v>
      </c>
      <c r="BJ18" s="2" t="s">
        <v>203</v>
      </c>
      <c r="BL18" s="2" t="s">
        <v>514</v>
      </c>
      <c r="BN18" s="2" t="s">
        <v>523</v>
      </c>
      <c r="BR18" s="2" t="s">
        <v>80</v>
      </c>
      <c r="BT18" s="2" t="s">
        <v>162</v>
      </c>
      <c r="BV18" s="2" t="s">
        <v>80</v>
      </c>
      <c r="BX18" s="2" t="s">
        <v>80</v>
      </c>
      <c r="BZ18" s="2" t="s">
        <v>162</v>
      </c>
      <c r="CB18" s="2">
        <v>94</v>
      </c>
      <c r="CD18" s="2">
        <v>83</v>
      </c>
      <c r="CF18" s="2">
        <v>99</v>
      </c>
      <c r="CH18" s="2">
        <v>91</v>
      </c>
      <c r="CJ18" s="2">
        <v>105</v>
      </c>
      <c r="CL18" s="2">
        <v>90</v>
      </c>
      <c r="CN18" s="2">
        <v>105</v>
      </c>
      <c r="CP18" s="2">
        <v>99</v>
      </c>
      <c r="CR18" s="2">
        <v>97</v>
      </c>
      <c r="CT18" s="2">
        <v>90</v>
      </c>
    </row>
    <row r="19" spans="1:98" x14ac:dyDescent="0.25">
      <c r="A19" s="14" t="s">
        <v>17</v>
      </c>
      <c r="B19" s="2" t="s">
        <v>92</v>
      </c>
      <c r="C19" s="21" t="s">
        <v>85</v>
      </c>
      <c r="D19" s="2" t="s">
        <v>92</v>
      </c>
      <c r="E19" s="21"/>
      <c r="F19" s="2" t="s">
        <v>80</v>
      </c>
      <c r="G19" s="21" t="s">
        <v>85</v>
      </c>
      <c r="H19" s="2" t="s">
        <v>80</v>
      </c>
      <c r="I19" s="21" t="s">
        <v>85</v>
      </c>
      <c r="J19" s="2" t="s">
        <v>80</v>
      </c>
      <c r="L19" s="2" t="s">
        <v>80</v>
      </c>
      <c r="M19" s="21" t="s">
        <v>85</v>
      </c>
      <c r="N19" s="2" t="s">
        <v>80</v>
      </c>
      <c r="O19" s="21" t="s">
        <v>85</v>
      </c>
      <c r="P19" s="2" t="s">
        <v>92</v>
      </c>
      <c r="R19" s="2" t="s">
        <v>80</v>
      </c>
      <c r="T19" s="2" t="s">
        <v>80</v>
      </c>
      <c r="V19" s="2" t="s">
        <v>80</v>
      </c>
      <c r="W19" s="21" t="s">
        <v>85</v>
      </c>
      <c r="X19" s="2" t="s">
        <v>80</v>
      </c>
      <c r="Y19" s="21" t="s">
        <v>85</v>
      </c>
      <c r="Z19" s="2" t="s">
        <v>92</v>
      </c>
      <c r="AA19" s="21" t="s">
        <v>85</v>
      </c>
      <c r="AB19" s="2" t="s">
        <v>92</v>
      </c>
      <c r="AC19" s="21" t="s">
        <v>85</v>
      </c>
      <c r="AD19" s="2" t="s">
        <v>80</v>
      </c>
      <c r="AE19" s="21"/>
      <c r="AF19" s="2" t="s">
        <v>92</v>
      </c>
      <c r="AG19" s="21" t="s">
        <v>85</v>
      </c>
      <c r="AH19" s="2" t="s">
        <v>80</v>
      </c>
      <c r="AI19" s="21" t="s">
        <v>85</v>
      </c>
      <c r="AJ19" s="2" t="s">
        <v>80</v>
      </c>
      <c r="AK19" s="21" t="s">
        <v>85</v>
      </c>
      <c r="AL19" s="2" t="s">
        <v>92</v>
      </c>
      <c r="AM19" s="21" t="s">
        <v>85</v>
      </c>
      <c r="AN19" s="49" t="s">
        <v>80</v>
      </c>
      <c r="AO19" s="42" t="s">
        <v>85</v>
      </c>
      <c r="AP19" s="2" t="s">
        <v>92</v>
      </c>
      <c r="AQ19" s="21" t="s">
        <v>85</v>
      </c>
      <c r="AR19" s="2" t="s">
        <v>92</v>
      </c>
      <c r="AS19" s="21" t="s">
        <v>85</v>
      </c>
      <c r="AT19" s="2" t="s">
        <v>92</v>
      </c>
      <c r="AU19" s="21" t="s">
        <v>85</v>
      </c>
      <c r="AV19" s="2" t="s">
        <v>92</v>
      </c>
      <c r="AW19" s="21" t="s">
        <v>85</v>
      </c>
      <c r="AX19" s="2" t="s">
        <v>80</v>
      </c>
      <c r="AY19" s="21" t="s">
        <v>85</v>
      </c>
      <c r="AZ19" s="2" t="s">
        <v>92</v>
      </c>
      <c r="BA19" s="21" t="s">
        <v>85</v>
      </c>
      <c r="BB19" s="2" t="s">
        <v>92</v>
      </c>
      <c r="BC19" s="21" t="s">
        <v>85</v>
      </c>
      <c r="BD19" s="2" t="s">
        <v>92</v>
      </c>
      <c r="BE19" s="21" t="s">
        <v>85</v>
      </c>
      <c r="BF19" s="2" t="s">
        <v>80</v>
      </c>
      <c r="BH19" s="2" t="s">
        <v>80</v>
      </c>
      <c r="BJ19" s="2" t="s">
        <v>203</v>
      </c>
      <c r="BL19" s="2" t="s">
        <v>514</v>
      </c>
      <c r="BN19" s="2" t="s">
        <v>523</v>
      </c>
      <c r="BR19" s="2" t="s">
        <v>80</v>
      </c>
      <c r="BT19" s="2" t="s">
        <v>162</v>
      </c>
      <c r="BV19" s="2" t="s">
        <v>80</v>
      </c>
      <c r="BX19" s="2" t="s">
        <v>80</v>
      </c>
      <c r="BZ19" s="2" t="s">
        <v>162</v>
      </c>
      <c r="CB19" s="2">
        <v>89</v>
      </c>
      <c r="CD19" s="2">
        <v>68</v>
      </c>
      <c r="CF19" s="2">
        <v>96</v>
      </c>
      <c r="CH19" s="2">
        <v>87</v>
      </c>
      <c r="CJ19" s="2">
        <v>97</v>
      </c>
      <c r="CL19" s="2">
        <v>81</v>
      </c>
      <c r="CN19" s="2">
        <v>103</v>
      </c>
      <c r="CP19" s="2">
        <v>109</v>
      </c>
      <c r="CR19" s="2">
        <v>113</v>
      </c>
      <c r="CT19" s="2">
        <v>100</v>
      </c>
    </row>
    <row r="20" spans="1:98" x14ac:dyDescent="0.25">
      <c r="A20" s="14" t="s">
        <v>18</v>
      </c>
      <c r="B20" s="2" t="s">
        <v>76</v>
      </c>
      <c r="C20" s="21" t="s">
        <v>85</v>
      </c>
      <c r="D20" s="2" t="s">
        <v>76</v>
      </c>
      <c r="E20" s="21"/>
      <c r="F20" s="2" t="s">
        <v>76</v>
      </c>
      <c r="G20" s="21" t="s">
        <v>85</v>
      </c>
      <c r="H20" s="2" t="s">
        <v>76</v>
      </c>
      <c r="I20" s="21" t="s">
        <v>85</v>
      </c>
      <c r="J20" s="2" t="s">
        <v>76</v>
      </c>
      <c r="L20" s="2" t="s">
        <v>76</v>
      </c>
      <c r="M20" s="21" t="s">
        <v>85</v>
      </c>
      <c r="N20" s="2" t="s">
        <v>76</v>
      </c>
      <c r="O20" s="21" t="s">
        <v>85</v>
      </c>
      <c r="P20" s="2" t="s">
        <v>76</v>
      </c>
      <c r="R20" s="2" t="s">
        <v>76</v>
      </c>
      <c r="T20" s="2" t="s">
        <v>76</v>
      </c>
      <c r="V20" s="2" t="s">
        <v>76</v>
      </c>
      <c r="W20" s="21" t="s">
        <v>85</v>
      </c>
      <c r="X20" s="2" t="s">
        <v>76</v>
      </c>
      <c r="Y20" s="21" t="s">
        <v>85</v>
      </c>
      <c r="Z20" s="2" t="s">
        <v>76</v>
      </c>
      <c r="AA20" s="21" t="s">
        <v>85</v>
      </c>
      <c r="AB20" s="2" t="s">
        <v>76</v>
      </c>
      <c r="AC20" s="21" t="s">
        <v>85</v>
      </c>
      <c r="AD20" s="2" t="s">
        <v>76</v>
      </c>
      <c r="AE20" s="21"/>
      <c r="AF20" s="2" t="s">
        <v>76</v>
      </c>
      <c r="AG20" s="21" t="s">
        <v>85</v>
      </c>
      <c r="AH20" s="2" t="s">
        <v>76</v>
      </c>
      <c r="AI20" s="21" t="s">
        <v>85</v>
      </c>
      <c r="AJ20" s="2" t="s">
        <v>76</v>
      </c>
      <c r="AK20" s="21" t="s">
        <v>85</v>
      </c>
      <c r="AL20" s="2" t="s">
        <v>76</v>
      </c>
      <c r="AM20" s="21" t="s">
        <v>85</v>
      </c>
      <c r="AN20" s="49" t="s">
        <v>76</v>
      </c>
      <c r="AO20" s="42" t="s">
        <v>85</v>
      </c>
      <c r="AP20" s="2" t="s">
        <v>76</v>
      </c>
      <c r="AQ20" s="21" t="s">
        <v>85</v>
      </c>
      <c r="AR20" s="2" t="s">
        <v>76</v>
      </c>
      <c r="AS20" s="21" t="s">
        <v>85</v>
      </c>
      <c r="AT20" s="2" t="s">
        <v>76</v>
      </c>
      <c r="AU20" s="21" t="s">
        <v>85</v>
      </c>
      <c r="AV20" s="2" t="s">
        <v>76</v>
      </c>
      <c r="AW20" s="21" t="s">
        <v>85</v>
      </c>
      <c r="AX20" s="2" t="s">
        <v>76</v>
      </c>
      <c r="AY20" s="21" t="s">
        <v>85</v>
      </c>
      <c r="AZ20" s="2" t="s">
        <v>76</v>
      </c>
      <c r="BA20" s="21" t="s">
        <v>85</v>
      </c>
      <c r="BB20" s="2" t="s">
        <v>76</v>
      </c>
      <c r="BC20" s="21" t="s">
        <v>85</v>
      </c>
      <c r="BD20" s="2" t="s">
        <v>76</v>
      </c>
      <c r="BE20" s="21" t="s">
        <v>85</v>
      </c>
      <c r="BF20" s="2" t="s">
        <v>76</v>
      </c>
      <c r="BH20" s="2" t="s">
        <v>76</v>
      </c>
      <c r="BJ20" s="2" t="s">
        <v>204</v>
      </c>
      <c r="BL20" s="2" t="s">
        <v>194</v>
      </c>
      <c r="BN20" s="2" t="s">
        <v>524</v>
      </c>
      <c r="BR20" s="2" t="s">
        <v>76</v>
      </c>
      <c r="BT20" s="2" t="s">
        <v>80</v>
      </c>
      <c r="BV20" s="2" t="s">
        <v>76</v>
      </c>
      <c r="BX20" s="2" t="s">
        <v>76</v>
      </c>
      <c r="BZ20" s="2" t="s">
        <v>80</v>
      </c>
      <c r="CB20" s="2">
        <v>106</v>
      </c>
      <c r="CD20" s="2">
        <v>105</v>
      </c>
      <c r="CF20" s="2">
        <v>105</v>
      </c>
      <c r="CH20" s="2">
        <v>97</v>
      </c>
      <c r="CJ20" s="2">
        <v>86</v>
      </c>
      <c r="CL20" s="2">
        <v>104</v>
      </c>
      <c r="CN20" s="2">
        <v>108</v>
      </c>
      <c r="CP20" s="2">
        <v>130</v>
      </c>
      <c r="CR20" s="2">
        <v>112</v>
      </c>
      <c r="CT20" s="2">
        <v>111</v>
      </c>
    </row>
    <row r="21" spans="1:98" x14ac:dyDescent="0.25">
      <c r="A21" s="14" t="s">
        <v>19</v>
      </c>
      <c r="B21" s="2" t="s">
        <v>81</v>
      </c>
      <c r="C21" s="21" t="s">
        <v>85</v>
      </c>
      <c r="D21" s="2" t="s">
        <v>82</v>
      </c>
      <c r="E21" s="21"/>
      <c r="F21" s="2" t="s">
        <v>81</v>
      </c>
      <c r="G21" s="21" t="s">
        <v>85</v>
      </c>
      <c r="H21" s="2" t="s">
        <v>81</v>
      </c>
      <c r="I21" s="21" t="s">
        <v>85</v>
      </c>
      <c r="J21" s="2" t="s">
        <v>81</v>
      </c>
      <c r="L21" s="2" t="s">
        <v>81</v>
      </c>
      <c r="M21" s="21" t="s">
        <v>85</v>
      </c>
      <c r="N21" s="2" t="s">
        <v>81</v>
      </c>
      <c r="O21" s="21" t="s">
        <v>85</v>
      </c>
      <c r="P21" s="2" t="s">
        <v>81</v>
      </c>
      <c r="R21" s="2" t="s">
        <v>81</v>
      </c>
      <c r="T21" s="2" t="s">
        <v>81</v>
      </c>
      <c r="V21" s="2" t="s">
        <v>81</v>
      </c>
      <c r="W21" s="21" t="s">
        <v>85</v>
      </c>
      <c r="X21" s="2" t="s">
        <v>81</v>
      </c>
      <c r="Y21" s="21" t="s">
        <v>85</v>
      </c>
      <c r="Z21" s="2" t="s">
        <v>82</v>
      </c>
      <c r="AA21" s="21" t="s">
        <v>85</v>
      </c>
      <c r="AB21" s="2" t="s">
        <v>81</v>
      </c>
      <c r="AC21" s="21" t="s">
        <v>85</v>
      </c>
      <c r="AD21" s="2" t="s">
        <v>81</v>
      </c>
      <c r="AE21" s="21"/>
      <c r="AF21" s="2" t="s">
        <v>82</v>
      </c>
      <c r="AG21" s="21" t="s">
        <v>85</v>
      </c>
      <c r="AH21" s="2" t="s">
        <v>81</v>
      </c>
      <c r="AI21" s="21" t="s">
        <v>85</v>
      </c>
      <c r="AJ21" s="2" t="s">
        <v>81</v>
      </c>
      <c r="AK21" s="21" t="s">
        <v>85</v>
      </c>
      <c r="AL21" s="2" t="s">
        <v>81</v>
      </c>
      <c r="AM21" s="21" t="s">
        <v>85</v>
      </c>
      <c r="AN21" s="49" t="s">
        <v>81</v>
      </c>
      <c r="AO21" s="42" t="s">
        <v>85</v>
      </c>
      <c r="AP21" s="2" t="s">
        <v>81</v>
      </c>
      <c r="AQ21" s="21" t="s">
        <v>85</v>
      </c>
      <c r="AR21" s="2" t="s">
        <v>81</v>
      </c>
      <c r="AS21" s="21" t="s">
        <v>85</v>
      </c>
      <c r="AT21" s="2" t="s">
        <v>81</v>
      </c>
      <c r="AU21" s="21" t="s">
        <v>85</v>
      </c>
      <c r="AV21" s="2" t="s">
        <v>82</v>
      </c>
      <c r="AW21" s="21" t="s">
        <v>85</v>
      </c>
      <c r="AX21" s="2" t="s">
        <v>81</v>
      </c>
      <c r="AY21" s="21" t="s">
        <v>85</v>
      </c>
      <c r="AZ21" s="2" t="s">
        <v>81</v>
      </c>
      <c r="BA21" s="21" t="s">
        <v>85</v>
      </c>
      <c r="BB21" s="2" t="s">
        <v>81</v>
      </c>
      <c r="BC21" s="21" t="s">
        <v>85</v>
      </c>
      <c r="BD21" s="2" t="s">
        <v>81</v>
      </c>
      <c r="BE21" s="21" t="s">
        <v>85</v>
      </c>
      <c r="BF21" s="2" t="s">
        <v>81</v>
      </c>
      <c r="BH21" s="2" t="s">
        <v>81</v>
      </c>
      <c r="BJ21" s="2" t="s">
        <v>185</v>
      </c>
      <c r="BL21" s="2" t="s">
        <v>511</v>
      </c>
      <c r="BN21" s="2" t="s">
        <v>185</v>
      </c>
      <c r="BR21" s="2" t="s">
        <v>81</v>
      </c>
      <c r="BT21" s="2" t="s">
        <v>156</v>
      </c>
      <c r="BV21" s="2" t="s">
        <v>81</v>
      </c>
      <c r="BX21" s="2" t="s">
        <v>81</v>
      </c>
      <c r="BZ21" s="2" t="s">
        <v>156</v>
      </c>
      <c r="CB21" s="2">
        <v>100</v>
      </c>
      <c r="CD21" s="2">
        <v>114</v>
      </c>
      <c r="CF21" s="2">
        <v>106</v>
      </c>
      <c r="CH21" s="2">
        <v>96</v>
      </c>
      <c r="CJ21" s="2">
        <v>100</v>
      </c>
      <c r="CL21" s="2">
        <v>109</v>
      </c>
      <c r="CN21" s="2">
        <v>111</v>
      </c>
      <c r="CP21" s="2">
        <v>118</v>
      </c>
      <c r="CR21" s="2">
        <v>105</v>
      </c>
      <c r="CT21" s="2">
        <v>105</v>
      </c>
    </row>
    <row r="22" spans="1:98" x14ac:dyDescent="0.25">
      <c r="A22" s="14" t="s">
        <v>20</v>
      </c>
      <c r="B22" s="2" t="s">
        <v>82</v>
      </c>
      <c r="C22" s="21" t="s">
        <v>85</v>
      </c>
      <c r="D22" s="2" t="s">
        <v>93</v>
      </c>
      <c r="E22" s="21"/>
      <c r="F22" s="2" t="s">
        <v>82</v>
      </c>
      <c r="G22" s="21" t="s">
        <v>85</v>
      </c>
      <c r="H22" s="2" t="s">
        <v>82</v>
      </c>
      <c r="I22" s="21" t="s">
        <v>85</v>
      </c>
      <c r="J22" s="2" t="s">
        <v>82</v>
      </c>
      <c r="L22" s="2" t="s">
        <v>82</v>
      </c>
      <c r="M22" s="21" t="s">
        <v>85</v>
      </c>
      <c r="N22" s="2" t="s">
        <v>82</v>
      </c>
      <c r="O22" s="21" t="s">
        <v>85</v>
      </c>
      <c r="P22" s="2" t="s">
        <v>82</v>
      </c>
      <c r="R22" s="2" t="s">
        <v>82</v>
      </c>
      <c r="T22" s="2" t="s">
        <v>82</v>
      </c>
      <c r="V22" s="2" t="s">
        <v>82</v>
      </c>
      <c r="W22" s="21" t="s">
        <v>85</v>
      </c>
      <c r="X22" s="2" t="s">
        <v>82</v>
      </c>
      <c r="Y22" s="21" t="s">
        <v>85</v>
      </c>
      <c r="Z22" s="2" t="s">
        <v>93</v>
      </c>
      <c r="AA22" s="21" t="s">
        <v>85</v>
      </c>
      <c r="AB22" s="2" t="s">
        <v>82</v>
      </c>
      <c r="AC22" s="21" t="s">
        <v>85</v>
      </c>
      <c r="AD22" s="2" t="s">
        <v>82</v>
      </c>
      <c r="AE22" s="21"/>
      <c r="AF22" s="2" t="s">
        <v>93</v>
      </c>
      <c r="AG22" s="21" t="s">
        <v>85</v>
      </c>
      <c r="AH22" s="2" t="s">
        <v>82</v>
      </c>
      <c r="AI22" s="21" t="s">
        <v>85</v>
      </c>
      <c r="AJ22" s="2" t="s">
        <v>82</v>
      </c>
      <c r="AK22" s="21" t="s">
        <v>85</v>
      </c>
      <c r="AL22" s="2" t="s">
        <v>82</v>
      </c>
      <c r="AM22" s="21" t="s">
        <v>85</v>
      </c>
      <c r="AN22" s="49" t="s">
        <v>82</v>
      </c>
      <c r="AO22" s="42" t="s">
        <v>85</v>
      </c>
      <c r="AP22" s="2" t="s">
        <v>82</v>
      </c>
      <c r="AQ22" s="21" t="s">
        <v>85</v>
      </c>
      <c r="AR22" s="2" t="s">
        <v>82</v>
      </c>
      <c r="AS22" s="21" t="s">
        <v>85</v>
      </c>
      <c r="AT22" s="2" t="s">
        <v>82</v>
      </c>
      <c r="AU22" s="21" t="s">
        <v>85</v>
      </c>
      <c r="AV22" s="2" t="s">
        <v>93</v>
      </c>
      <c r="AW22" s="21" t="s">
        <v>85</v>
      </c>
      <c r="AX22" s="2" t="s">
        <v>82</v>
      </c>
      <c r="AY22" s="21" t="s">
        <v>85</v>
      </c>
      <c r="AZ22" s="2" t="s">
        <v>82</v>
      </c>
      <c r="BA22" s="21" t="s">
        <v>85</v>
      </c>
      <c r="BB22" s="2" t="s">
        <v>82</v>
      </c>
      <c r="BC22" s="21" t="s">
        <v>85</v>
      </c>
      <c r="BD22" s="2" t="s">
        <v>82</v>
      </c>
      <c r="BE22" s="21" t="s">
        <v>85</v>
      </c>
      <c r="BF22" s="2" t="s">
        <v>82</v>
      </c>
      <c r="BH22" s="2" t="s">
        <v>82</v>
      </c>
      <c r="BJ22" s="2" t="s">
        <v>170</v>
      </c>
      <c r="BL22" s="2" t="s">
        <v>515</v>
      </c>
      <c r="BN22" s="2" t="s">
        <v>525</v>
      </c>
      <c r="BR22" s="2" t="s">
        <v>82</v>
      </c>
      <c r="BT22" s="2" t="s">
        <v>163</v>
      </c>
      <c r="BV22" s="2" t="s">
        <v>82</v>
      </c>
      <c r="BX22" s="2" t="s">
        <v>82</v>
      </c>
      <c r="BZ22" s="2" t="s">
        <v>163</v>
      </c>
      <c r="CB22" s="2">
        <v>98</v>
      </c>
      <c r="CD22" s="2">
        <v>91</v>
      </c>
      <c r="CF22" s="2">
        <v>102</v>
      </c>
      <c r="CH22" s="2">
        <v>81</v>
      </c>
      <c r="CJ22" s="2">
        <v>91</v>
      </c>
      <c r="CL22" s="2">
        <v>88</v>
      </c>
      <c r="CN22" s="2">
        <v>110</v>
      </c>
      <c r="CP22" s="2">
        <v>110</v>
      </c>
      <c r="CR22" s="2">
        <v>102</v>
      </c>
      <c r="CT22" s="2">
        <v>105</v>
      </c>
    </row>
    <row r="23" spans="1:98" x14ac:dyDescent="0.25">
      <c r="A23" s="14" t="s">
        <v>21</v>
      </c>
      <c r="B23" s="2" t="s">
        <v>82</v>
      </c>
      <c r="C23" s="21" t="s">
        <v>85</v>
      </c>
      <c r="D23" s="2" t="s">
        <v>93</v>
      </c>
      <c r="E23" s="21"/>
      <c r="F23" s="2" t="s">
        <v>82</v>
      </c>
      <c r="G23" s="21" t="s">
        <v>85</v>
      </c>
      <c r="H23" s="2" t="s">
        <v>82</v>
      </c>
      <c r="I23" s="21" t="s">
        <v>85</v>
      </c>
      <c r="J23" s="2" t="s">
        <v>82</v>
      </c>
      <c r="L23" s="2" t="s">
        <v>82</v>
      </c>
      <c r="M23" s="21" t="s">
        <v>85</v>
      </c>
      <c r="N23" s="2" t="s">
        <v>82</v>
      </c>
      <c r="O23" s="21" t="s">
        <v>85</v>
      </c>
      <c r="P23" s="2" t="s">
        <v>82</v>
      </c>
      <c r="R23" s="2" t="s">
        <v>82</v>
      </c>
      <c r="T23" s="2" t="s">
        <v>82</v>
      </c>
      <c r="V23" s="2" t="s">
        <v>82</v>
      </c>
      <c r="W23" s="21" t="s">
        <v>85</v>
      </c>
      <c r="X23" s="2" t="s">
        <v>82</v>
      </c>
      <c r="Y23" s="21" t="s">
        <v>85</v>
      </c>
      <c r="Z23" s="2" t="s">
        <v>93</v>
      </c>
      <c r="AA23" s="21" t="s">
        <v>85</v>
      </c>
      <c r="AB23" s="2" t="s">
        <v>82</v>
      </c>
      <c r="AC23" s="21" t="s">
        <v>85</v>
      </c>
      <c r="AD23" s="2" t="s">
        <v>82</v>
      </c>
      <c r="AE23" s="21"/>
      <c r="AF23" s="2" t="s">
        <v>93</v>
      </c>
      <c r="AG23" s="21" t="s">
        <v>85</v>
      </c>
      <c r="AH23" s="2" t="s">
        <v>82</v>
      </c>
      <c r="AI23" s="21" t="s">
        <v>85</v>
      </c>
      <c r="AJ23" s="2" t="s">
        <v>82</v>
      </c>
      <c r="AK23" s="21" t="s">
        <v>85</v>
      </c>
      <c r="AL23" s="2" t="s">
        <v>82</v>
      </c>
      <c r="AM23" s="21" t="s">
        <v>85</v>
      </c>
      <c r="AN23" s="49" t="s">
        <v>82</v>
      </c>
      <c r="AO23" s="42" t="s">
        <v>85</v>
      </c>
      <c r="AP23" s="2" t="s">
        <v>82</v>
      </c>
      <c r="AQ23" s="21" t="s">
        <v>85</v>
      </c>
      <c r="AR23" s="2" t="s">
        <v>82</v>
      </c>
      <c r="AS23" s="21" t="s">
        <v>85</v>
      </c>
      <c r="AT23" s="2" t="s">
        <v>82</v>
      </c>
      <c r="AU23" s="21" t="s">
        <v>85</v>
      </c>
      <c r="AV23" s="2" t="s">
        <v>93</v>
      </c>
      <c r="AW23" s="21" t="s">
        <v>85</v>
      </c>
      <c r="AX23" s="2" t="s">
        <v>82</v>
      </c>
      <c r="AY23" s="21" t="s">
        <v>85</v>
      </c>
      <c r="AZ23" s="2" t="s">
        <v>82</v>
      </c>
      <c r="BA23" s="21" t="s">
        <v>85</v>
      </c>
      <c r="BB23" s="2" t="s">
        <v>82</v>
      </c>
      <c r="BC23" s="21" t="s">
        <v>85</v>
      </c>
      <c r="BD23" s="2" t="s">
        <v>82</v>
      </c>
      <c r="BE23" s="21" t="s">
        <v>85</v>
      </c>
      <c r="BF23" s="2" t="s">
        <v>82</v>
      </c>
      <c r="BH23" s="2" t="s">
        <v>82</v>
      </c>
      <c r="BJ23" s="2" t="s">
        <v>205</v>
      </c>
      <c r="BL23" s="2" t="s">
        <v>280</v>
      </c>
      <c r="BN23" s="2" t="s">
        <v>526</v>
      </c>
      <c r="BR23" s="2" t="s">
        <v>82</v>
      </c>
      <c r="BT23" s="2" t="s">
        <v>78</v>
      </c>
      <c r="BV23" s="2" t="s">
        <v>82</v>
      </c>
      <c r="BX23" s="2" t="s">
        <v>82</v>
      </c>
      <c r="BZ23" s="2" t="s">
        <v>78</v>
      </c>
      <c r="CB23" s="2">
        <v>97</v>
      </c>
      <c r="CD23" s="2">
        <v>85</v>
      </c>
      <c r="CF23" s="2">
        <v>95</v>
      </c>
      <c r="CH23" s="2">
        <v>106</v>
      </c>
      <c r="CJ23" s="2">
        <v>104</v>
      </c>
      <c r="CL23" s="2">
        <v>94</v>
      </c>
      <c r="CN23" s="2">
        <v>103</v>
      </c>
      <c r="CP23" s="2">
        <v>91</v>
      </c>
      <c r="CR23" s="2">
        <v>98</v>
      </c>
      <c r="CT23" s="2">
        <v>94</v>
      </c>
    </row>
    <row r="24" spans="1:98" x14ac:dyDescent="0.25">
      <c r="A24" s="14" t="s">
        <v>22</v>
      </c>
      <c r="B24" s="2" t="s">
        <v>82</v>
      </c>
      <c r="C24" s="21" t="s">
        <v>85</v>
      </c>
      <c r="D24" s="2" t="s">
        <v>93</v>
      </c>
      <c r="E24" s="21"/>
      <c r="F24" s="2" t="s">
        <v>82</v>
      </c>
      <c r="G24" s="21" t="s">
        <v>85</v>
      </c>
      <c r="H24" s="2" t="s">
        <v>82</v>
      </c>
      <c r="I24" s="21" t="s">
        <v>85</v>
      </c>
      <c r="J24" s="2" t="s">
        <v>82</v>
      </c>
      <c r="L24" s="2" t="s">
        <v>82</v>
      </c>
      <c r="M24" s="21" t="s">
        <v>85</v>
      </c>
      <c r="N24" s="2" t="s">
        <v>82</v>
      </c>
      <c r="O24" s="21" t="s">
        <v>85</v>
      </c>
      <c r="P24" s="2" t="s">
        <v>82</v>
      </c>
      <c r="R24" s="2" t="s">
        <v>82</v>
      </c>
      <c r="T24" s="2" t="s">
        <v>82</v>
      </c>
      <c r="V24" s="2" t="s">
        <v>82</v>
      </c>
      <c r="W24" s="21" t="s">
        <v>85</v>
      </c>
      <c r="X24" s="2" t="s">
        <v>82</v>
      </c>
      <c r="Y24" s="21" t="s">
        <v>85</v>
      </c>
      <c r="Z24" s="2" t="s">
        <v>93</v>
      </c>
      <c r="AA24" s="21" t="s">
        <v>85</v>
      </c>
      <c r="AB24" s="2" t="s">
        <v>82</v>
      </c>
      <c r="AC24" s="21" t="s">
        <v>85</v>
      </c>
      <c r="AD24" s="2" t="s">
        <v>82</v>
      </c>
      <c r="AE24" s="21"/>
      <c r="AF24" s="2" t="s">
        <v>93</v>
      </c>
      <c r="AG24" s="21" t="s">
        <v>85</v>
      </c>
      <c r="AH24" s="2" t="s">
        <v>82</v>
      </c>
      <c r="AI24" s="21" t="s">
        <v>85</v>
      </c>
      <c r="AJ24" s="2" t="s">
        <v>82</v>
      </c>
      <c r="AK24" s="21" t="s">
        <v>85</v>
      </c>
      <c r="AL24" s="2" t="s">
        <v>82</v>
      </c>
      <c r="AM24" s="21" t="s">
        <v>85</v>
      </c>
      <c r="AN24" s="49" t="s">
        <v>82</v>
      </c>
      <c r="AO24" s="42" t="s">
        <v>85</v>
      </c>
      <c r="AP24" s="2" t="s">
        <v>82</v>
      </c>
      <c r="AQ24" s="21" t="s">
        <v>85</v>
      </c>
      <c r="AR24" s="2" t="s">
        <v>82</v>
      </c>
      <c r="AS24" s="21" t="s">
        <v>85</v>
      </c>
      <c r="AT24" s="2" t="s">
        <v>82</v>
      </c>
      <c r="AU24" s="21" t="s">
        <v>85</v>
      </c>
      <c r="AV24" s="2" t="s">
        <v>93</v>
      </c>
      <c r="AW24" s="21" t="s">
        <v>85</v>
      </c>
      <c r="AX24" s="2" t="s">
        <v>82</v>
      </c>
      <c r="AY24" s="21" t="s">
        <v>85</v>
      </c>
      <c r="AZ24" s="2" t="s">
        <v>82</v>
      </c>
      <c r="BA24" s="21" t="s">
        <v>85</v>
      </c>
      <c r="BB24" s="2" t="s">
        <v>82</v>
      </c>
      <c r="BC24" s="21" t="s">
        <v>85</v>
      </c>
      <c r="BD24" s="2" t="s">
        <v>82</v>
      </c>
      <c r="BE24" s="21" t="s">
        <v>85</v>
      </c>
      <c r="BF24" s="2" t="s">
        <v>82</v>
      </c>
      <c r="BH24" s="2" t="s">
        <v>82</v>
      </c>
      <c r="BJ24" s="2" t="s">
        <v>205</v>
      </c>
      <c r="BL24" s="2" t="s">
        <v>280</v>
      </c>
      <c r="BN24" s="2" t="s">
        <v>526</v>
      </c>
      <c r="BR24" s="2" t="s">
        <v>82</v>
      </c>
      <c r="BT24" s="2" t="s">
        <v>78</v>
      </c>
      <c r="BV24" s="2" t="s">
        <v>82</v>
      </c>
      <c r="BX24" s="2" t="s">
        <v>82</v>
      </c>
      <c r="BZ24" s="2" t="s">
        <v>78</v>
      </c>
      <c r="CB24" s="2">
        <v>100</v>
      </c>
      <c r="CD24" s="2">
        <v>88</v>
      </c>
      <c r="CF24" s="2">
        <v>103</v>
      </c>
      <c r="CH24" s="2">
        <v>108</v>
      </c>
      <c r="CJ24" s="2">
        <v>108</v>
      </c>
      <c r="CL24" s="2">
        <v>98</v>
      </c>
      <c r="CN24" s="2">
        <v>107</v>
      </c>
      <c r="CP24" s="2">
        <v>91</v>
      </c>
      <c r="CR24" s="2">
        <v>104</v>
      </c>
      <c r="CT24" s="2">
        <v>96</v>
      </c>
    </row>
    <row r="25" spans="1:98" x14ac:dyDescent="0.25">
      <c r="A25" s="14" t="s">
        <v>23</v>
      </c>
      <c r="B25" s="2" t="s">
        <v>82</v>
      </c>
      <c r="C25" s="21" t="s">
        <v>85</v>
      </c>
      <c r="D25" s="2" t="s">
        <v>93</v>
      </c>
      <c r="E25" s="21"/>
      <c r="F25" s="2" t="s">
        <v>82</v>
      </c>
      <c r="G25" s="21" t="s">
        <v>85</v>
      </c>
      <c r="H25" s="2" t="s">
        <v>82</v>
      </c>
      <c r="I25" s="21" t="s">
        <v>85</v>
      </c>
      <c r="J25" s="2" t="s">
        <v>82</v>
      </c>
      <c r="L25" s="2" t="s">
        <v>82</v>
      </c>
      <c r="M25" s="21" t="s">
        <v>85</v>
      </c>
      <c r="N25" s="2" t="s">
        <v>82</v>
      </c>
      <c r="O25" s="21" t="s">
        <v>85</v>
      </c>
      <c r="P25" s="2" t="s">
        <v>82</v>
      </c>
      <c r="R25" s="2" t="s">
        <v>82</v>
      </c>
      <c r="T25" s="2" t="s">
        <v>82</v>
      </c>
      <c r="V25" s="2" t="s">
        <v>82</v>
      </c>
      <c r="W25" s="21" t="s">
        <v>85</v>
      </c>
      <c r="X25" s="2" t="s">
        <v>82</v>
      </c>
      <c r="Y25" s="21" t="s">
        <v>85</v>
      </c>
      <c r="Z25" s="2" t="s">
        <v>93</v>
      </c>
      <c r="AA25" s="21" t="s">
        <v>85</v>
      </c>
      <c r="AB25" s="2" t="s">
        <v>82</v>
      </c>
      <c r="AC25" s="21" t="s">
        <v>85</v>
      </c>
      <c r="AD25" s="2" t="s">
        <v>82</v>
      </c>
      <c r="AE25" s="21"/>
      <c r="AF25" s="2" t="s">
        <v>93</v>
      </c>
      <c r="AG25" s="21" t="s">
        <v>85</v>
      </c>
      <c r="AH25" s="2" t="s">
        <v>82</v>
      </c>
      <c r="AI25" s="21" t="s">
        <v>85</v>
      </c>
      <c r="AJ25" s="2" t="s">
        <v>82</v>
      </c>
      <c r="AK25" s="21" t="s">
        <v>85</v>
      </c>
      <c r="AL25" s="2" t="s">
        <v>82</v>
      </c>
      <c r="AM25" s="21" t="s">
        <v>85</v>
      </c>
      <c r="AN25" s="49" t="s">
        <v>82</v>
      </c>
      <c r="AO25" s="42" t="s">
        <v>85</v>
      </c>
      <c r="AP25" s="2" t="s">
        <v>82</v>
      </c>
      <c r="AQ25" s="21" t="s">
        <v>85</v>
      </c>
      <c r="AR25" s="2" t="s">
        <v>82</v>
      </c>
      <c r="AS25" s="21" t="s">
        <v>85</v>
      </c>
      <c r="AT25" s="2" t="s">
        <v>82</v>
      </c>
      <c r="AU25" s="21" t="s">
        <v>85</v>
      </c>
      <c r="AV25" s="2" t="s">
        <v>93</v>
      </c>
      <c r="AW25" s="21" t="s">
        <v>85</v>
      </c>
      <c r="AX25" s="2" t="s">
        <v>82</v>
      </c>
      <c r="AY25" s="21" t="s">
        <v>85</v>
      </c>
      <c r="AZ25" s="2" t="s">
        <v>82</v>
      </c>
      <c r="BA25" s="21" t="s">
        <v>85</v>
      </c>
      <c r="BB25" s="2" t="s">
        <v>82</v>
      </c>
      <c r="BC25" s="21" t="s">
        <v>85</v>
      </c>
      <c r="BD25" s="2" t="s">
        <v>82</v>
      </c>
      <c r="BE25" s="21" t="s">
        <v>85</v>
      </c>
      <c r="BF25" s="2" t="s">
        <v>82</v>
      </c>
      <c r="BH25" s="2" t="s">
        <v>82</v>
      </c>
      <c r="BJ25" s="2" t="s">
        <v>194</v>
      </c>
      <c r="BL25" s="2" t="s">
        <v>469</v>
      </c>
      <c r="BN25" s="2" t="s">
        <v>194</v>
      </c>
      <c r="BR25" s="2" t="s">
        <v>82</v>
      </c>
      <c r="BT25" s="2" t="s">
        <v>164</v>
      </c>
      <c r="BV25" s="2" t="s">
        <v>82</v>
      </c>
      <c r="BX25" s="2" t="s">
        <v>82</v>
      </c>
      <c r="BZ25" s="2" t="s">
        <v>164</v>
      </c>
      <c r="CB25" s="2">
        <v>95</v>
      </c>
      <c r="CD25" s="2">
        <v>95</v>
      </c>
      <c r="CF25" s="2">
        <v>92</v>
      </c>
      <c r="CH25" s="2">
        <v>97</v>
      </c>
      <c r="CJ25" s="2">
        <v>109</v>
      </c>
      <c r="CL25" s="2">
        <v>87</v>
      </c>
      <c r="CN25" s="2">
        <v>109</v>
      </c>
      <c r="CP25" s="2">
        <v>102</v>
      </c>
      <c r="CR25" s="2">
        <v>97</v>
      </c>
      <c r="CT25" s="2">
        <v>89</v>
      </c>
    </row>
    <row r="26" spans="1:98" x14ac:dyDescent="0.25">
      <c r="A26" s="14" t="s">
        <v>1159</v>
      </c>
      <c r="B26" s="2" t="s">
        <v>94</v>
      </c>
      <c r="C26" s="21" t="s">
        <v>85</v>
      </c>
      <c r="D26" s="2" t="s">
        <v>94</v>
      </c>
      <c r="E26" s="21"/>
      <c r="F26" s="2" t="s">
        <v>83</v>
      </c>
      <c r="G26" s="21" t="s">
        <v>85</v>
      </c>
      <c r="H26" s="2" t="s">
        <v>83</v>
      </c>
      <c r="I26" s="21" t="s">
        <v>85</v>
      </c>
      <c r="J26" s="2" t="s">
        <v>83</v>
      </c>
      <c r="L26" s="2" t="s">
        <v>83</v>
      </c>
      <c r="M26" s="21" t="s">
        <v>85</v>
      </c>
      <c r="N26" s="2" t="s">
        <v>83</v>
      </c>
      <c r="O26" s="21" t="s">
        <v>85</v>
      </c>
      <c r="P26" s="2" t="s">
        <v>94</v>
      </c>
      <c r="R26" s="2" t="s">
        <v>83</v>
      </c>
      <c r="T26" s="2" t="s">
        <v>83</v>
      </c>
      <c r="V26" s="2" t="s">
        <v>83</v>
      </c>
      <c r="W26" s="21" t="s">
        <v>85</v>
      </c>
      <c r="X26" s="2" t="s">
        <v>83</v>
      </c>
      <c r="Y26" s="21" t="s">
        <v>85</v>
      </c>
      <c r="Z26" s="2" t="s">
        <v>94</v>
      </c>
      <c r="AA26" s="21" t="s">
        <v>85</v>
      </c>
      <c r="AB26" s="2" t="s">
        <v>94</v>
      </c>
      <c r="AC26" s="21" t="s">
        <v>85</v>
      </c>
      <c r="AD26" s="2" t="s">
        <v>83</v>
      </c>
      <c r="AE26" s="21"/>
      <c r="AF26" s="2" t="s">
        <v>94</v>
      </c>
      <c r="AG26" s="21" t="s">
        <v>85</v>
      </c>
      <c r="AH26" s="2" t="s">
        <v>83</v>
      </c>
      <c r="AI26" s="21" t="s">
        <v>85</v>
      </c>
      <c r="AJ26" s="2" t="s">
        <v>83</v>
      </c>
      <c r="AK26" s="21" t="s">
        <v>85</v>
      </c>
      <c r="AL26" s="2" t="s">
        <v>94</v>
      </c>
      <c r="AM26" s="21" t="s">
        <v>85</v>
      </c>
      <c r="AN26" s="49" t="s">
        <v>83</v>
      </c>
      <c r="AO26" s="42" t="s">
        <v>85</v>
      </c>
      <c r="AP26" s="2" t="s">
        <v>94</v>
      </c>
      <c r="AQ26" s="21" t="s">
        <v>85</v>
      </c>
      <c r="AR26" s="2" t="s">
        <v>94</v>
      </c>
      <c r="AS26" s="21" t="s">
        <v>85</v>
      </c>
      <c r="AT26" s="2" t="s">
        <v>94</v>
      </c>
      <c r="AU26" s="21" t="s">
        <v>85</v>
      </c>
      <c r="AV26" s="2" t="s">
        <v>94</v>
      </c>
      <c r="AW26" s="21" t="s">
        <v>85</v>
      </c>
      <c r="AX26" s="2" t="s">
        <v>83</v>
      </c>
      <c r="AY26" s="21" t="s">
        <v>85</v>
      </c>
      <c r="AZ26" s="2" t="s">
        <v>94</v>
      </c>
      <c r="BA26" s="21" t="s">
        <v>85</v>
      </c>
      <c r="BB26" s="2" t="s">
        <v>94</v>
      </c>
      <c r="BC26" s="21" t="s">
        <v>85</v>
      </c>
      <c r="BD26" s="2" t="s">
        <v>94</v>
      </c>
      <c r="BE26" s="21" t="s">
        <v>85</v>
      </c>
      <c r="BF26" s="2" t="s">
        <v>83</v>
      </c>
      <c r="BH26" s="2" t="s">
        <v>83</v>
      </c>
      <c r="BJ26" s="2" t="s">
        <v>204</v>
      </c>
      <c r="BL26" s="2" t="s">
        <v>194</v>
      </c>
      <c r="BN26" s="2" t="s">
        <v>524</v>
      </c>
      <c r="BR26" s="2" t="s">
        <v>83</v>
      </c>
      <c r="BT26" s="2" t="s">
        <v>80</v>
      </c>
      <c r="BV26" s="2" t="s">
        <v>83</v>
      </c>
      <c r="BX26" s="2" t="s">
        <v>83</v>
      </c>
      <c r="BZ26" s="2" t="s">
        <v>80</v>
      </c>
      <c r="CB26" s="2">
        <v>101</v>
      </c>
      <c r="CD26" s="2">
        <v>95</v>
      </c>
      <c r="CF26" s="2">
        <v>86</v>
      </c>
      <c r="CH26" s="2">
        <v>87</v>
      </c>
      <c r="CJ26" s="2">
        <v>92</v>
      </c>
      <c r="CL26" s="2">
        <v>83</v>
      </c>
      <c r="CN26" s="2">
        <v>114</v>
      </c>
      <c r="CP26" s="2">
        <v>103</v>
      </c>
      <c r="CR26" s="2">
        <v>102</v>
      </c>
      <c r="CT26" s="2">
        <v>94</v>
      </c>
    </row>
    <row r="27" spans="1:98" x14ac:dyDescent="0.25">
      <c r="A27" s="14" t="s">
        <v>24</v>
      </c>
      <c r="B27" s="2" t="s">
        <v>83</v>
      </c>
      <c r="C27" s="21" t="s">
        <v>85</v>
      </c>
      <c r="D27" s="2" t="s">
        <v>83</v>
      </c>
      <c r="E27" s="21"/>
      <c r="F27" s="2" t="s">
        <v>83</v>
      </c>
      <c r="G27" s="21" t="s">
        <v>85</v>
      </c>
      <c r="H27" s="2" t="s">
        <v>83</v>
      </c>
      <c r="I27" s="21" t="s">
        <v>85</v>
      </c>
      <c r="J27" s="2" t="s">
        <v>83</v>
      </c>
      <c r="L27" s="2" t="s">
        <v>83</v>
      </c>
      <c r="M27" s="21" t="s">
        <v>85</v>
      </c>
      <c r="N27" s="2" t="s">
        <v>83</v>
      </c>
      <c r="O27" s="21" t="s">
        <v>85</v>
      </c>
      <c r="P27" s="2" t="s">
        <v>83</v>
      </c>
      <c r="R27" s="2" t="s">
        <v>83</v>
      </c>
      <c r="T27" s="2" t="s">
        <v>83</v>
      </c>
      <c r="V27" s="2" t="s">
        <v>83</v>
      </c>
      <c r="W27" s="21" t="s">
        <v>85</v>
      </c>
      <c r="X27" s="2" t="s">
        <v>83</v>
      </c>
      <c r="Y27" s="21" t="s">
        <v>85</v>
      </c>
      <c r="Z27" s="2" t="s">
        <v>83</v>
      </c>
      <c r="AA27" s="21" t="s">
        <v>85</v>
      </c>
      <c r="AB27" s="2" t="s">
        <v>83</v>
      </c>
      <c r="AC27" s="21" t="s">
        <v>85</v>
      </c>
      <c r="AD27" s="2" t="s">
        <v>83</v>
      </c>
      <c r="AE27" s="21"/>
      <c r="AF27" s="2" t="s">
        <v>83</v>
      </c>
      <c r="AG27" s="21" t="s">
        <v>85</v>
      </c>
      <c r="AH27" s="2" t="s">
        <v>83</v>
      </c>
      <c r="AI27" s="21" t="s">
        <v>85</v>
      </c>
      <c r="AJ27" s="2" t="s">
        <v>83</v>
      </c>
      <c r="AK27" s="21" t="s">
        <v>85</v>
      </c>
      <c r="AL27" s="2" t="s">
        <v>83</v>
      </c>
      <c r="AM27" s="21" t="s">
        <v>85</v>
      </c>
      <c r="AN27" s="49" t="s">
        <v>83</v>
      </c>
      <c r="AO27" s="42" t="s">
        <v>85</v>
      </c>
      <c r="AP27" s="2" t="s">
        <v>83</v>
      </c>
      <c r="AQ27" s="21" t="s">
        <v>85</v>
      </c>
      <c r="AR27" s="2" t="s">
        <v>83</v>
      </c>
      <c r="AS27" s="21" t="s">
        <v>85</v>
      </c>
      <c r="AT27" s="2" t="s">
        <v>83</v>
      </c>
      <c r="AU27" s="21" t="s">
        <v>85</v>
      </c>
      <c r="AV27" s="2" t="s">
        <v>83</v>
      </c>
      <c r="AW27" s="21" t="s">
        <v>85</v>
      </c>
      <c r="AX27" s="2" t="s">
        <v>83</v>
      </c>
      <c r="AY27" s="21" t="s">
        <v>85</v>
      </c>
      <c r="AZ27" s="2" t="s">
        <v>83</v>
      </c>
      <c r="BA27" s="21" t="s">
        <v>85</v>
      </c>
      <c r="BB27" s="2" t="s">
        <v>83</v>
      </c>
      <c r="BC27" s="21" t="s">
        <v>85</v>
      </c>
      <c r="BD27" s="2" t="s">
        <v>83</v>
      </c>
      <c r="BE27" s="21" t="s">
        <v>85</v>
      </c>
      <c r="BF27" s="2" t="s">
        <v>83</v>
      </c>
      <c r="BH27" s="2" t="s">
        <v>83</v>
      </c>
      <c r="BJ27" s="2" t="s">
        <v>204</v>
      </c>
      <c r="BL27" s="2" t="s">
        <v>194</v>
      </c>
      <c r="BN27" s="2" t="s">
        <v>524</v>
      </c>
      <c r="BR27" s="2" t="s">
        <v>83</v>
      </c>
      <c r="BT27" s="2" t="s">
        <v>80</v>
      </c>
      <c r="BV27" s="2" t="s">
        <v>83</v>
      </c>
      <c r="BX27" s="2" t="s">
        <v>83</v>
      </c>
      <c r="BZ27" s="2" t="s">
        <v>80</v>
      </c>
      <c r="CB27" s="2">
        <v>102</v>
      </c>
      <c r="CD27" s="2">
        <v>75</v>
      </c>
      <c r="CF27" s="2">
        <v>107</v>
      </c>
      <c r="CH27" s="2">
        <v>91</v>
      </c>
      <c r="CJ27" s="2">
        <v>108</v>
      </c>
      <c r="CL27" s="2">
        <v>107</v>
      </c>
      <c r="CN27" s="2">
        <v>91</v>
      </c>
      <c r="CP27" s="2">
        <v>107</v>
      </c>
      <c r="CR27" s="2">
        <v>105</v>
      </c>
      <c r="CT27" s="2">
        <v>85</v>
      </c>
    </row>
    <row r="28" spans="1:98" x14ac:dyDescent="0.25">
      <c r="A28" s="14" t="s">
        <v>1158</v>
      </c>
      <c r="B28" s="2" t="s">
        <v>94</v>
      </c>
      <c r="C28" s="21" t="s">
        <v>85</v>
      </c>
      <c r="D28" s="2" t="s">
        <v>94</v>
      </c>
      <c r="E28" s="21"/>
      <c r="F28" s="2" t="s">
        <v>83</v>
      </c>
      <c r="G28" s="21" t="s">
        <v>85</v>
      </c>
      <c r="H28" s="2" t="s">
        <v>83</v>
      </c>
      <c r="I28" s="21" t="s">
        <v>85</v>
      </c>
      <c r="J28" s="2" t="s">
        <v>83</v>
      </c>
      <c r="L28" s="2" t="s">
        <v>83</v>
      </c>
      <c r="M28" s="21" t="s">
        <v>85</v>
      </c>
      <c r="N28" s="2" t="s">
        <v>83</v>
      </c>
      <c r="O28" s="21" t="s">
        <v>85</v>
      </c>
      <c r="P28" s="2" t="s">
        <v>94</v>
      </c>
      <c r="R28" s="2" t="s">
        <v>83</v>
      </c>
      <c r="T28" s="2" t="s">
        <v>83</v>
      </c>
      <c r="V28" s="2" t="s">
        <v>83</v>
      </c>
      <c r="W28" s="21" t="s">
        <v>85</v>
      </c>
      <c r="X28" s="2" t="s">
        <v>83</v>
      </c>
      <c r="Y28" s="21" t="s">
        <v>85</v>
      </c>
      <c r="Z28" s="2" t="s">
        <v>94</v>
      </c>
      <c r="AA28" s="21" t="s">
        <v>85</v>
      </c>
      <c r="AB28" s="2" t="s">
        <v>94</v>
      </c>
      <c r="AC28" s="21" t="s">
        <v>85</v>
      </c>
      <c r="AD28" s="2" t="s">
        <v>83</v>
      </c>
      <c r="AE28" s="21"/>
      <c r="AF28" s="2" t="s">
        <v>94</v>
      </c>
      <c r="AG28" s="21" t="s">
        <v>85</v>
      </c>
      <c r="AH28" s="2" t="s">
        <v>83</v>
      </c>
      <c r="AI28" s="21" t="s">
        <v>85</v>
      </c>
      <c r="AJ28" s="2" t="s">
        <v>83</v>
      </c>
      <c r="AK28" s="21" t="s">
        <v>85</v>
      </c>
      <c r="AL28" s="2" t="s">
        <v>94</v>
      </c>
      <c r="AM28" s="21" t="s">
        <v>85</v>
      </c>
      <c r="AN28" s="49" t="s">
        <v>83</v>
      </c>
      <c r="AO28" s="42" t="s">
        <v>85</v>
      </c>
      <c r="AP28" s="2" t="s">
        <v>94</v>
      </c>
      <c r="AQ28" s="21" t="s">
        <v>85</v>
      </c>
      <c r="AR28" s="2" t="s">
        <v>94</v>
      </c>
      <c r="AS28" s="21" t="s">
        <v>85</v>
      </c>
      <c r="AT28" s="2" t="s">
        <v>94</v>
      </c>
      <c r="AU28" s="21" t="s">
        <v>85</v>
      </c>
      <c r="AV28" s="2" t="s">
        <v>94</v>
      </c>
      <c r="AW28" s="21" t="s">
        <v>85</v>
      </c>
      <c r="AX28" s="2" t="s">
        <v>83</v>
      </c>
      <c r="AY28" s="21" t="s">
        <v>85</v>
      </c>
      <c r="AZ28" s="2" t="s">
        <v>94</v>
      </c>
      <c r="BA28" s="21" t="s">
        <v>85</v>
      </c>
      <c r="BB28" s="2" t="s">
        <v>94</v>
      </c>
      <c r="BC28" s="21" t="s">
        <v>85</v>
      </c>
      <c r="BD28" s="2" t="s">
        <v>94</v>
      </c>
      <c r="BE28" s="21" t="s">
        <v>85</v>
      </c>
      <c r="BF28" s="2" t="s">
        <v>83</v>
      </c>
      <c r="BH28" s="2" t="s">
        <v>83</v>
      </c>
      <c r="BJ28" s="2" t="s">
        <v>205</v>
      </c>
      <c r="BL28" s="2" t="s">
        <v>280</v>
      </c>
      <c r="BN28" s="2" t="s">
        <v>526</v>
      </c>
      <c r="BR28" s="2" t="s">
        <v>83</v>
      </c>
      <c r="BT28" s="2" t="s">
        <v>78</v>
      </c>
      <c r="BV28" s="2" t="s">
        <v>83</v>
      </c>
      <c r="BX28" s="2" t="s">
        <v>83</v>
      </c>
      <c r="BZ28" s="2" t="s">
        <v>78</v>
      </c>
      <c r="CB28" s="2">
        <v>62</v>
      </c>
      <c r="CD28" s="2">
        <v>100</v>
      </c>
      <c r="CF28" s="2">
        <v>90</v>
      </c>
      <c r="CH28" s="2">
        <v>90</v>
      </c>
      <c r="CJ28" s="2">
        <v>96</v>
      </c>
      <c r="CL28" s="2">
        <v>96</v>
      </c>
      <c r="CN28" s="2">
        <v>82</v>
      </c>
      <c r="CP28" s="2">
        <v>32</v>
      </c>
      <c r="CR28" s="2">
        <v>103</v>
      </c>
      <c r="CT28" s="2">
        <v>89</v>
      </c>
    </row>
    <row r="29" spans="1:98" x14ac:dyDescent="0.25">
      <c r="A29" s="14" t="s">
        <v>25</v>
      </c>
      <c r="B29" s="2" t="s">
        <v>82</v>
      </c>
      <c r="C29" s="21" t="s">
        <v>85</v>
      </c>
      <c r="D29" s="2" t="s">
        <v>93</v>
      </c>
      <c r="E29" s="21"/>
      <c r="F29" s="2" t="s">
        <v>82</v>
      </c>
      <c r="G29" s="21" t="s">
        <v>85</v>
      </c>
      <c r="H29" s="2" t="s">
        <v>82</v>
      </c>
      <c r="I29" s="21" t="s">
        <v>85</v>
      </c>
      <c r="J29" s="2" t="s">
        <v>82</v>
      </c>
      <c r="L29" s="2" t="s">
        <v>82</v>
      </c>
      <c r="M29" s="21" t="s">
        <v>85</v>
      </c>
      <c r="N29" s="2" t="s">
        <v>82</v>
      </c>
      <c r="O29" s="21" t="s">
        <v>85</v>
      </c>
      <c r="P29" s="2" t="s">
        <v>82</v>
      </c>
      <c r="R29" s="2" t="s">
        <v>82</v>
      </c>
      <c r="T29" s="2" t="s">
        <v>82</v>
      </c>
      <c r="V29" s="2" t="s">
        <v>82</v>
      </c>
      <c r="W29" s="21" t="s">
        <v>85</v>
      </c>
      <c r="X29" s="2" t="s">
        <v>82</v>
      </c>
      <c r="Y29" s="21" t="s">
        <v>85</v>
      </c>
      <c r="Z29" s="2" t="s">
        <v>93</v>
      </c>
      <c r="AA29" s="21" t="s">
        <v>85</v>
      </c>
      <c r="AB29" s="2">
        <v>8.6999999999999994E-2</v>
      </c>
      <c r="AC29" s="21" t="s">
        <v>86</v>
      </c>
      <c r="AD29" s="2">
        <v>6.6000000000000003E-2</v>
      </c>
      <c r="AE29" s="21" t="s">
        <v>86</v>
      </c>
      <c r="AF29" s="2">
        <v>0.08</v>
      </c>
      <c r="AG29" s="21" t="s">
        <v>86</v>
      </c>
      <c r="AH29" s="2">
        <v>0.1</v>
      </c>
      <c r="AI29" s="21" t="s">
        <v>86</v>
      </c>
      <c r="AJ29" s="2">
        <v>9.7000000000000003E-2</v>
      </c>
      <c r="AK29" s="21" t="s">
        <v>87</v>
      </c>
      <c r="AL29" s="2">
        <v>8.5000000000000006E-2</v>
      </c>
      <c r="AM29" s="21" t="s">
        <v>86</v>
      </c>
      <c r="AN29" s="49">
        <v>5.5E-2</v>
      </c>
      <c r="AO29" s="42" t="s">
        <v>86</v>
      </c>
      <c r="AP29" s="2">
        <v>0.21</v>
      </c>
      <c r="AQ29" s="21" t="s">
        <v>85</v>
      </c>
      <c r="AR29" s="2">
        <v>0.12</v>
      </c>
      <c r="AS29" s="21" t="s">
        <v>86</v>
      </c>
      <c r="AT29" s="2">
        <v>0.1</v>
      </c>
      <c r="AU29" s="21" t="s">
        <v>86</v>
      </c>
      <c r="AV29" s="2">
        <v>0.11</v>
      </c>
      <c r="AW29" s="21" t="s">
        <v>86</v>
      </c>
      <c r="AX29" s="2">
        <v>0.28000000000000003</v>
      </c>
      <c r="AY29" s="21" t="s">
        <v>85</v>
      </c>
      <c r="AZ29" s="2">
        <v>0.12</v>
      </c>
      <c r="BA29" s="21" t="s">
        <v>86</v>
      </c>
      <c r="BB29" s="2">
        <v>5.8000000000000003E-2</v>
      </c>
      <c r="BC29" s="21" t="s">
        <v>86</v>
      </c>
      <c r="BD29" s="2">
        <v>7.0999999999999994E-2</v>
      </c>
      <c r="BE29" s="21" t="s">
        <v>86</v>
      </c>
      <c r="BF29" s="2" t="s">
        <v>82</v>
      </c>
      <c r="BH29" s="2" t="s">
        <v>82</v>
      </c>
      <c r="BJ29" s="2" t="s">
        <v>206</v>
      </c>
      <c r="BL29" s="2" t="s">
        <v>516</v>
      </c>
      <c r="BN29" s="2" t="s">
        <v>473</v>
      </c>
      <c r="BR29" s="2" t="s">
        <v>82</v>
      </c>
      <c r="BT29" s="2" t="s">
        <v>165</v>
      </c>
      <c r="BV29" s="2" t="s">
        <v>82</v>
      </c>
      <c r="BX29" s="2" t="s">
        <v>82</v>
      </c>
      <c r="BZ29" s="2" t="s">
        <v>165</v>
      </c>
      <c r="CB29" s="2">
        <v>89</v>
      </c>
      <c r="CD29" s="2">
        <v>85</v>
      </c>
      <c r="CF29" s="2">
        <v>101</v>
      </c>
      <c r="CH29" s="2">
        <v>93</v>
      </c>
      <c r="CJ29" s="2">
        <v>92</v>
      </c>
      <c r="CL29" s="2">
        <v>108</v>
      </c>
      <c r="CN29" s="2">
        <v>97</v>
      </c>
      <c r="CP29" s="2">
        <v>100</v>
      </c>
      <c r="CR29" s="2">
        <v>102</v>
      </c>
      <c r="CT29" s="2">
        <v>90</v>
      </c>
    </row>
    <row r="30" spans="1:98" x14ac:dyDescent="0.25">
      <c r="A30" s="14" t="s">
        <v>26</v>
      </c>
      <c r="B30" s="2">
        <v>0.17</v>
      </c>
      <c r="C30" s="21" t="s">
        <v>86</v>
      </c>
      <c r="D30" s="2">
        <v>0.26</v>
      </c>
      <c r="E30" s="21" t="s">
        <v>86</v>
      </c>
      <c r="F30" s="2">
        <v>0.2</v>
      </c>
      <c r="G30" s="21" t="s">
        <v>86</v>
      </c>
      <c r="H30" s="2">
        <v>0.17</v>
      </c>
      <c r="I30" s="21" t="s">
        <v>86</v>
      </c>
      <c r="J30" s="2" t="s">
        <v>83</v>
      </c>
      <c r="L30" s="2">
        <v>0.21</v>
      </c>
      <c r="M30" s="21" t="s">
        <v>86</v>
      </c>
      <c r="N30" s="2">
        <v>0.14000000000000001</v>
      </c>
      <c r="O30" s="21" t="s">
        <v>86</v>
      </c>
      <c r="P30" s="2" t="s">
        <v>94</v>
      </c>
      <c r="R30" s="2" t="s">
        <v>83</v>
      </c>
      <c r="T30" s="2" t="s">
        <v>83</v>
      </c>
      <c r="V30" s="2" t="s">
        <v>83</v>
      </c>
      <c r="W30" s="21" t="s">
        <v>85</v>
      </c>
      <c r="X30" s="2">
        <v>0.14000000000000001</v>
      </c>
      <c r="Y30" s="21" t="s">
        <v>86</v>
      </c>
      <c r="Z30" s="2">
        <v>0.22</v>
      </c>
      <c r="AA30" s="21" t="s">
        <v>86</v>
      </c>
      <c r="AB30" s="2">
        <v>0.16</v>
      </c>
      <c r="AC30" s="21" t="s">
        <v>86</v>
      </c>
      <c r="AD30" s="2">
        <v>0.15</v>
      </c>
      <c r="AE30" s="21" t="s">
        <v>86</v>
      </c>
      <c r="AF30" s="2">
        <v>0.24</v>
      </c>
      <c r="AG30" s="21" t="s">
        <v>86</v>
      </c>
      <c r="AH30" s="2" t="s">
        <v>80</v>
      </c>
      <c r="AI30" s="21" t="s">
        <v>85</v>
      </c>
      <c r="AJ30" s="2" t="s">
        <v>83</v>
      </c>
      <c r="AK30" s="21" t="s">
        <v>85</v>
      </c>
      <c r="AL30" s="2" t="s">
        <v>1720</v>
      </c>
      <c r="AM30" s="21" t="s">
        <v>86</v>
      </c>
      <c r="AN30" s="49" t="s">
        <v>83</v>
      </c>
      <c r="AO30" s="42" t="s">
        <v>85</v>
      </c>
      <c r="AP30" s="2">
        <v>0.31</v>
      </c>
      <c r="AQ30" s="21" t="s">
        <v>86</v>
      </c>
      <c r="AR30" s="2">
        <v>0.26</v>
      </c>
      <c r="AS30" s="21" t="s">
        <v>86</v>
      </c>
      <c r="AT30" s="2">
        <v>0.24</v>
      </c>
      <c r="AU30" s="21" t="s">
        <v>86</v>
      </c>
      <c r="AV30" s="2">
        <v>0.12</v>
      </c>
      <c r="AW30" s="21" t="s">
        <v>86</v>
      </c>
      <c r="AX30" s="2">
        <v>0.26</v>
      </c>
      <c r="AY30" s="21" t="s">
        <v>86</v>
      </c>
      <c r="AZ30" s="2" t="s">
        <v>1171</v>
      </c>
      <c r="BA30" s="21" t="s">
        <v>86</v>
      </c>
      <c r="BB30" s="2" t="s">
        <v>94</v>
      </c>
      <c r="BC30" s="21" t="s">
        <v>85</v>
      </c>
      <c r="BD30" s="2" t="s">
        <v>94</v>
      </c>
      <c r="BE30" s="21" t="s">
        <v>85</v>
      </c>
      <c r="BF30" s="2" t="s">
        <v>83</v>
      </c>
      <c r="BH30" s="2" t="s">
        <v>83</v>
      </c>
      <c r="BJ30" s="2" t="s">
        <v>185</v>
      </c>
      <c r="BL30" s="2" t="s">
        <v>511</v>
      </c>
      <c r="BN30" s="2" t="s">
        <v>185</v>
      </c>
      <c r="BR30" s="2" t="s">
        <v>83</v>
      </c>
      <c r="BT30" s="2" t="s">
        <v>156</v>
      </c>
      <c r="BV30" s="2" t="s">
        <v>83</v>
      </c>
      <c r="BX30" s="2" t="s">
        <v>83</v>
      </c>
      <c r="BZ30" s="2" t="s">
        <v>156</v>
      </c>
      <c r="CB30" s="2">
        <v>111</v>
      </c>
      <c r="CD30" s="2">
        <v>107</v>
      </c>
      <c r="CF30" s="2">
        <v>105</v>
      </c>
      <c r="CH30" s="2">
        <v>95</v>
      </c>
      <c r="CJ30" s="2">
        <v>107</v>
      </c>
      <c r="CL30" s="2">
        <v>99</v>
      </c>
      <c r="CN30" s="2">
        <v>122</v>
      </c>
      <c r="CP30" s="2">
        <v>102</v>
      </c>
      <c r="CR30" s="2">
        <v>106</v>
      </c>
      <c r="CT30" s="2">
        <v>111</v>
      </c>
    </row>
    <row r="31" spans="1:98" x14ac:dyDescent="0.25">
      <c r="A31" s="14" t="s">
        <v>27</v>
      </c>
      <c r="B31" s="2" t="s">
        <v>82</v>
      </c>
      <c r="C31" s="21" t="s">
        <v>85</v>
      </c>
      <c r="D31" s="2" t="s">
        <v>93</v>
      </c>
      <c r="E31" s="21"/>
      <c r="F31" s="2" t="s">
        <v>82</v>
      </c>
      <c r="G31" s="21" t="s">
        <v>85</v>
      </c>
      <c r="H31" s="2" t="s">
        <v>82</v>
      </c>
      <c r="I31" s="21" t="s">
        <v>85</v>
      </c>
      <c r="J31" s="2" t="s">
        <v>82</v>
      </c>
      <c r="L31" s="2" t="s">
        <v>82</v>
      </c>
      <c r="M31" s="21" t="s">
        <v>85</v>
      </c>
      <c r="N31" s="2" t="s">
        <v>82</v>
      </c>
      <c r="O31" s="21" t="s">
        <v>85</v>
      </c>
      <c r="P31" s="2" t="s">
        <v>82</v>
      </c>
      <c r="R31" s="2" t="s">
        <v>82</v>
      </c>
      <c r="T31" s="2" t="s">
        <v>82</v>
      </c>
      <c r="V31" s="2" t="s">
        <v>82</v>
      </c>
      <c r="W31" s="21" t="s">
        <v>85</v>
      </c>
      <c r="X31" s="2" t="s">
        <v>82</v>
      </c>
      <c r="Y31" s="21" t="s">
        <v>85</v>
      </c>
      <c r="Z31" s="2" t="s">
        <v>93</v>
      </c>
      <c r="AA31" s="21" t="s">
        <v>85</v>
      </c>
      <c r="AB31" s="2" t="s">
        <v>82</v>
      </c>
      <c r="AC31" s="21" t="s">
        <v>85</v>
      </c>
      <c r="AD31" s="2" t="s">
        <v>82</v>
      </c>
      <c r="AE31" s="21"/>
      <c r="AF31" s="2" t="s">
        <v>93</v>
      </c>
      <c r="AG31" s="21" t="s">
        <v>85</v>
      </c>
      <c r="AH31" s="2" t="s">
        <v>82</v>
      </c>
      <c r="AI31" s="21" t="s">
        <v>85</v>
      </c>
      <c r="AJ31" s="2" t="s">
        <v>82</v>
      </c>
      <c r="AK31" s="21" t="s">
        <v>85</v>
      </c>
      <c r="AL31" s="2" t="s">
        <v>82</v>
      </c>
      <c r="AM31" s="21" t="s">
        <v>85</v>
      </c>
      <c r="AN31" s="49" t="s">
        <v>82</v>
      </c>
      <c r="AO31" s="42" t="s">
        <v>85</v>
      </c>
      <c r="AP31" s="2" t="s">
        <v>82</v>
      </c>
      <c r="AQ31" s="21" t="s">
        <v>85</v>
      </c>
      <c r="AR31" s="2" t="s">
        <v>82</v>
      </c>
      <c r="AS31" s="21" t="s">
        <v>85</v>
      </c>
      <c r="AT31" s="2" t="s">
        <v>82</v>
      </c>
      <c r="AU31" s="21" t="s">
        <v>85</v>
      </c>
      <c r="AV31" s="2" t="s">
        <v>93</v>
      </c>
      <c r="AW31" s="21" t="s">
        <v>85</v>
      </c>
      <c r="AX31" s="2" t="s">
        <v>82</v>
      </c>
      <c r="AY31" s="21" t="s">
        <v>85</v>
      </c>
      <c r="AZ31" s="2" t="s">
        <v>82</v>
      </c>
      <c r="BA31" s="21" t="s">
        <v>85</v>
      </c>
      <c r="BB31" s="2" t="s">
        <v>82</v>
      </c>
      <c r="BC31" s="21" t="s">
        <v>85</v>
      </c>
      <c r="BD31" s="2" t="s">
        <v>82</v>
      </c>
      <c r="BE31" s="21" t="s">
        <v>85</v>
      </c>
      <c r="BF31" s="2" t="s">
        <v>82</v>
      </c>
      <c r="BH31" s="2" t="s">
        <v>82</v>
      </c>
      <c r="BJ31" s="2" t="s">
        <v>205</v>
      </c>
      <c r="BL31" s="2" t="s">
        <v>280</v>
      </c>
      <c r="BN31" s="2" t="s">
        <v>526</v>
      </c>
      <c r="BR31" s="2" t="s">
        <v>82</v>
      </c>
      <c r="BT31" s="2" t="s">
        <v>78</v>
      </c>
      <c r="BV31" s="2" t="s">
        <v>82</v>
      </c>
      <c r="BX31" s="2" t="s">
        <v>82</v>
      </c>
      <c r="BZ31" s="2" t="s">
        <v>78</v>
      </c>
      <c r="CB31" s="2">
        <v>95</v>
      </c>
      <c r="CD31" s="2">
        <v>84</v>
      </c>
      <c r="CF31" s="2">
        <v>108</v>
      </c>
      <c r="CH31" s="2">
        <v>100</v>
      </c>
      <c r="CJ31" s="2">
        <v>95</v>
      </c>
      <c r="CL31" s="2">
        <v>77</v>
      </c>
      <c r="CN31" s="2">
        <v>91</v>
      </c>
      <c r="CP31" s="2">
        <v>95</v>
      </c>
      <c r="CR31" s="2">
        <v>98</v>
      </c>
      <c r="CT31" s="2">
        <v>90</v>
      </c>
    </row>
    <row r="32" spans="1:98" x14ac:dyDescent="0.25">
      <c r="A32" s="14" t="s">
        <v>28</v>
      </c>
      <c r="B32" s="2" t="s">
        <v>82</v>
      </c>
      <c r="C32" s="21" t="s">
        <v>85</v>
      </c>
      <c r="D32" s="2" t="s">
        <v>93</v>
      </c>
      <c r="E32" s="21"/>
      <c r="F32" s="2" t="s">
        <v>82</v>
      </c>
      <c r="G32" s="21" t="s">
        <v>85</v>
      </c>
      <c r="H32" s="2" t="s">
        <v>82</v>
      </c>
      <c r="I32" s="21" t="s">
        <v>85</v>
      </c>
      <c r="J32" s="2" t="s">
        <v>82</v>
      </c>
      <c r="L32" s="2" t="s">
        <v>82</v>
      </c>
      <c r="M32" s="21" t="s">
        <v>85</v>
      </c>
      <c r="N32" s="2" t="s">
        <v>82</v>
      </c>
      <c r="O32" s="21" t="s">
        <v>85</v>
      </c>
      <c r="P32" s="2" t="s">
        <v>82</v>
      </c>
      <c r="R32" s="2" t="s">
        <v>82</v>
      </c>
      <c r="T32" s="2" t="s">
        <v>82</v>
      </c>
      <c r="V32" s="2">
        <v>9.9000000000000005E-2</v>
      </c>
      <c r="W32" s="21" t="s">
        <v>86</v>
      </c>
      <c r="X32" s="2">
        <v>0.13</v>
      </c>
      <c r="Y32" s="21" t="s">
        <v>86</v>
      </c>
      <c r="Z32" s="2">
        <v>0.12</v>
      </c>
      <c r="AA32" s="21" t="s">
        <v>86</v>
      </c>
      <c r="AB32" s="2" t="s">
        <v>82</v>
      </c>
      <c r="AC32" s="21" t="s">
        <v>85</v>
      </c>
      <c r="AD32" s="2" t="s">
        <v>82</v>
      </c>
      <c r="AE32" s="21"/>
      <c r="AF32" s="2" t="s">
        <v>93</v>
      </c>
      <c r="AG32" s="21" t="s">
        <v>85</v>
      </c>
      <c r="AH32" s="2" t="s">
        <v>82</v>
      </c>
      <c r="AI32" s="21" t="s">
        <v>85</v>
      </c>
      <c r="AJ32" s="2" t="s">
        <v>82</v>
      </c>
      <c r="AK32" s="21" t="s">
        <v>85</v>
      </c>
      <c r="AL32" s="2" t="s">
        <v>82</v>
      </c>
      <c r="AM32" s="21" t="s">
        <v>85</v>
      </c>
      <c r="AN32" s="49" t="s">
        <v>82</v>
      </c>
      <c r="AO32" s="42" t="s">
        <v>85</v>
      </c>
      <c r="AP32" s="2">
        <v>7.2999999999999995E-2</v>
      </c>
      <c r="AQ32" s="21" t="s">
        <v>86</v>
      </c>
      <c r="AR32" s="2">
        <v>0.23</v>
      </c>
      <c r="AS32" s="21" t="s">
        <v>85</v>
      </c>
      <c r="AT32" s="2">
        <v>0.16</v>
      </c>
      <c r="AU32" s="21" t="s">
        <v>86</v>
      </c>
      <c r="AV32" s="2" t="s">
        <v>93</v>
      </c>
      <c r="AW32" s="21" t="s">
        <v>85</v>
      </c>
      <c r="AX32" s="2" t="s">
        <v>82</v>
      </c>
      <c r="AY32" s="21" t="s">
        <v>85</v>
      </c>
      <c r="AZ32" s="2" t="s">
        <v>82</v>
      </c>
      <c r="BA32" s="21" t="s">
        <v>85</v>
      </c>
      <c r="BB32" s="2" t="s">
        <v>82</v>
      </c>
      <c r="BC32" s="21" t="s">
        <v>85</v>
      </c>
      <c r="BD32" s="2" t="s">
        <v>82</v>
      </c>
      <c r="BE32" s="21" t="s">
        <v>85</v>
      </c>
      <c r="BF32" s="2" t="s">
        <v>82</v>
      </c>
      <c r="BH32" s="2" t="s">
        <v>82</v>
      </c>
      <c r="BJ32" s="2" t="s">
        <v>205</v>
      </c>
      <c r="BL32" s="2" t="s">
        <v>280</v>
      </c>
      <c r="BN32" s="2" t="s">
        <v>526</v>
      </c>
      <c r="BR32" s="2" t="s">
        <v>82</v>
      </c>
      <c r="BT32" s="2" t="s">
        <v>78</v>
      </c>
      <c r="BV32" s="2" t="s">
        <v>82</v>
      </c>
      <c r="BX32" s="2" t="s">
        <v>82</v>
      </c>
      <c r="BZ32" s="2" t="s">
        <v>78</v>
      </c>
      <c r="CB32" s="2">
        <v>99</v>
      </c>
      <c r="CD32" s="2">
        <v>99</v>
      </c>
      <c r="CF32" s="2">
        <v>94</v>
      </c>
      <c r="CH32" s="2">
        <v>104</v>
      </c>
      <c r="CJ32" s="2">
        <v>105</v>
      </c>
      <c r="CL32" s="2">
        <v>107</v>
      </c>
      <c r="CN32" s="2">
        <v>105</v>
      </c>
      <c r="CP32" s="2">
        <v>107</v>
      </c>
      <c r="CR32" s="2">
        <v>100</v>
      </c>
      <c r="CT32" s="2">
        <v>103</v>
      </c>
    </row>
    <row r="33" spans="1:98" x14ac:dyDescent="0.25">
      <c r="A33" s="14" t="s">
        <v>29</v>
      </c>
      <c r="B33" s="2" t="s">
        <v>82</v>
      </c>
      <c r="C33" s="21" t="s">
        <v>85</v>
      </c>
      <c r="D33" s="2" t="s">
        <v>93</v>
      </c>
      <c r="E33" s="21"/>
      <c r="F33" s="2" t="s">
        <v>82</v>
      </c>
      <c r="G33" s="21" t="s">
        <v>85</v>
      </c>
      <c r="H33" s="2" t="s">
        <v>82</v>
      </c>
      <c r="I33" s="21" t="s">
        <v>85</v>
      </c>
      <c r="J33" s="2" t="s">
        <v>82</v>
      </c>
      <c r="L33" s="2" t="s">
        <v>82</v>
      </c>
      <c r="M33" s="21" t="s">
        <v>85</v>
      </c>
      <c r="N33" s="2" t="s">
        <v>82</v>
      </c>
      <c r="O33" s="21" t="s">
        <v>85</v>
      </c>
      <c r="P33" s="2" t="s">
        <v>82</v>
      </c>
      <c r="R33" s="2" t="s">
        <v>82</v>
      </c>
      <c r="T33" s="2" t="s">
        <v>82</v>
      </c>
      <c r="V33" s="2" t="s">
        <v>82</v>
      </c>
      <c r="W33" s="21" t="s">
        <v>85</v>
      </c>
      <c r="X33" s="2" t="s">
        <v>82</v>
      </c>
      <c r="Y33" s="21" t="s">
        <v>85</v>
      </c>
      <c r="Z33" s="2" t="s">
        <v>93</v>
      </c>
      <c r="AA33" s="21" t="s">
        <v>85</v>
      </c>
      <c r="AB33" s="2" t="s">
        <v>82</v>
      </c>
      <c r="AC33" s="21" t="s">
        <v>85</v>
      </c>
      <c r="AD33" s="2" t="s">
        <v>82</v>
      </c>
      <c r="AE33" s="21"/>
      <c r="AF33" s="2" t="s">
        <v>93</v>
      </c>
      <c r="AG33" s="21" t="s">
        <v>85</v>
      </c>
      <c r="AH33" s="2" t="s">
        <v>82</v>
      </c>
      <c r="AI33" s="21" t="s">
        <v>85</v>
      </c>
      <c r="AJ33" s="2" t="s">
        <v>82</v>
      </c>
      <c r="AK33" s="21" t="s">
        <v>85</v>
      </c>
      <c r="AL33" s="2" t="s">
        <v>82</v>
      </c>
      <c r="AM33" s="21" t="s">
        <v>85</v>
      </c>
      <c r="AN33" s="49" t="s">
        <v>82</v>
      </c>
      <c r="AO33" s="42" t="s">
        <v>85</v>
      </c>
      <c r="AP33" s="2" t="s">
        <v>82</v>
      </c>
      <c r="AQ33" s="21" t="s">
        <v>85</v>
      </c>
      <c r="AR33" s="2" t="s">
        <v>82</v>
      </c>
      <c r="AS33" s="21" t="s">
        <v>85</v>
      </c>
      <c r="AT33" s="2" t="s">
        <v>82</v>
      </c>
      <c r="AU33" s="21" t="s">
        <v>85</v>
      </c>
      <c r="AV33" s="2" t="s">
        <v>93</v>
      </c>
      <c r="AW33" s="21" t="s">
        <v>85</v>
      </c>
      <c r="AX33" s="2" t="s">
        <v>82</v>
      </c>
      <c r="AY33" s="21" t="s">
        <v>85</v>
      </c>
      <c r="AZ33" s="2" t="s">
        <v>82</v>
      </c>
      <c r="BA33" s="21" t="s">
        <v>85</v>
      </c>
      <c r="BB33" s="2" t="s">
        <v>82</v>
      </c>
      <c r="BC33" s="21" t="s">
        <v>85</v>
      </c>
      <c r="BD33" s="2" t="s">
        <v>82</v>
      </c>
      <c r="BE33" s="21" t="s">
        <v>85</v>
      </c>
      <c r="BF33" s="2" t="s">
        <v>82</v>
      </c>
      <c r="BH33" s="2" t="s">
        <v>82</v>
      </c>
      <c r="BJ33" s="2" t="s">
        <v>207</v>
      </c>
      <c r="BL33" s="2" t="s">
        <v>461</v>
      </c>
      <c r="BN33" s="2" t="s">
        <v>527</v>
      </c>
      <c r="BR33" s="2" t="s">
        <v>82</v>
      </c>
      <c r="BT33" s="2" t="s">
        <v>166</v>
      </c>
      <c r="BV33" s="2" t="s">
        <v>82</v>
      </c>
      <c r="BX33" s="2" t="s">
        <v>82</v>
      </c>
      <c r="BZ33" s="2" t="s">
        <v>166</v>
      </c>
      <c r="CB33" s="2">
        <v>77</v>
      </c>
      <c r="CD33" s="2">
        <v>66</v>
      </c>
      <c r="CF33" s="2">
        <v>98</v>
      </c>
      <c r="CH33" s="2">
        <v>101</v>
      </c>
      <c r="CJ33" s="2">
        <v>78</v>
      </c>
      <c r="CL33" s="2">
        <v>61</v>
      </c>
      <c r="CN33" s="2">
        <v>69</v>
      </c>
      <c r="CP33" s="2">
        <v>74</v>
      </c>
      <c r="CR33" s="2">
        <v>99</v>
      </c>
      <c r="CT33" s="2">
        <v>87</v>
      </c>
    </row>
    <row r="34" spans="1:98" x14ac:dyDescent="0.25">
      <c r="A34" s="14" t="s">
        <v>30</v>
      </c>
      <c r="B34" s="2" t="s">
        <v>82</v>
      </c>
      <c r="C34" s="21" t="s">
        <v>85</v>
      </c>
      <c r="D34" s="2" t="s">
        <v>93</v>
      </c>
      <c r="E34" s="21"/>
      <c r="F34" s="2" t="s">
        <v>82</v>
      </c>
      <c r="G34" s="21" t="s">
        <v>85</v>
      </c>
      <c r="H34" s="2" t="s">
        <v>82</v>
      </c>
      <c r="I34" s="21" t="s">
        <v>85</v>
      </c>
      <c r="J34" s="2" t="s">
        <v>82</v>
      </c>
      <c r="L34" s="2" t="s">
        <v>82</v>
      </c>
      <c r="M34" s="21" t="s">
        <v>85</v>
      </c>
      <c r="N34" s="2" t="s">
        <v>82</v>
      </c>
      <c r="O34" s="21" t="s">
        <v>85</v>
      </c>
      <c r="P34" s="2" t="s">
        <v>82</v>
      </c>
      <c r="R34" s="2" t="s">
        <v>82</v>
      </c>
      <c r="T34" s="2" t="s">
        <v>82</v>
      </c>
      <c r="V34" s="2" t="s">
        <v>82</v>
      </c>
      <c r="W34" s="21" t="s">
        <v>85</v>
      </c>
      <c r="X34" s="2" t="s">
        <v>82</v>
      </c>
      <c r="Y34" s="21" t="s">
        <v>85</v>
      </c>
      <c r="Z34" s="2" t="s">
        <v>1730</v>
      </c>
      <c r="AA34" s="21" t="s">
        <v>86</v>
      </c>
      <c r="AB34" s="2" t="s">
        <v>82</v>
      </c>
      <c r="AC34" s="21" t="s">
        <v>85</v>
      </c>
      <c r="AD34" s="2" t="s">
        <v>82</v>
      </c>
      <c r="AE34" s="21"/>
      <c r="AF34" s="2" t="s">
        <v>93</v>
      </c>
      <c r="AG34" s="21" t="s">
        <v>85</v>
      </c>
      <c r="AH34" s="2" t="s">
        <v>82</v>
      </c>
      <c r="AI34" s="21" t="s">
        <v>85</v>
      </c>
      <c r="AJ34" s="2" t="s">
        <v>82</v>
      </c>
      <c r="AK34" s="21" t="s">
        <v>85</v>
      </c>
      <c r="AL34" s="2" t="s">
        <v>82</v>
      </c>
      <c r="AM34" s="21" t="s">
        <v>85</v>
      </c>
      <c r="AN34" s="49" t="s">
        <v>82</v>
      </c>
      <c r="AO34" s="42" t="s">
        <v>85</v>
      </c>
      <c r="AP34" s="2" t="s">
        <v>82</v>
      </c>
      <c r="AQ34" s="21" t="s">
        <v>85</v>
      </c>
      <c r="AR34" s="2">
        <v>7.4999999999999997E-2</v>
      </c>
      <c r="AS34" s="21" t="s">
        <v>86</v>
      </c>
      <c r="AT34" s="2">
        <v>6.0999999999999999E-2</v>
      </c>
      <c r="AU34" s="21" t="s">
        <v>86</v>
      </c>
      <c r="AV34" s="2" t="s">
        <v>93</v>
      </c>
      <c r="AW34" s="21" t="s">
        <v>85</v>
      </c>
      <c r="AX34" s="2" t="s">
        <v>82</v>
      </c>
      <c r="AY34" s="21" t="s">
        <v>85</v>
      </c>
      <c r="AZ34" s="2" t="s">
        <v>82</v>
      </c>
      <c r="BA34" s="21" t="s">
        <v>85</v>
      </c>
      <c r="BB34" s="2" t="s">
        <v>82</v>
      </c>
      <c r="BC34" s="21" t="s">
        <v>85</v>
      </c>
      <c r="BD34" s="2" t="s">
        <v>82</v>
      </c>
      <c r="BE34" s="21" t="s">
        <v>85</v>
      </c>
      <c r="BF34" s="2" t="s">
        <v>82</v>
      </c>
      <c r="BH34" s="2" t="s">
        <v>82</v>
      </c>
      <c r="BJ34" s="2" t="s">
        <v>205</v>
      </c>
      <c r="BL34" s="2" t="s">
        <v>280</v>
      </c>
      <c r="BN34" s="2" t="s">
        <v>526</v>
      </c>
      <c r="BR34" s="2" t="s">
        <v>82</v>
      </c>
      <c r="BT34" s="2" t="s">
        <v>78</v>
      </c>
      <c r="BV34" s="2" t="s">
        <v>82</v>
      </c>
      <c r="BX34" s="2" t="s">
        <v>82</v>
      </c>
      <c r="BZ34" s="2" t="s">
        <v>78</v>
      </c>
      <c r="CB34" s="2">
        <v>96</v>
      </c>
      <c r="CD34" s="2">
        <v>99</v>
      </c>
      <c r="CF34" s="2">
        <v>110</v>
      </c>
      <c r="CH34" s="2">
        <v>96</v>
      </c>
      <c r="CJ34" s="2">
        <v>105</v>
      </c>
      <c r="CL34" s="2">
        <v>102</v>
      </c>
      <c r="CN34" s="2">
        <v>120</v>
      </c>
      <c r="CP34" s="2">
        <v>106</v>
      </c>
      <c r="CR34" s="2">
        <v>106</v>
      </c>
      <c r="CT34" s="2">
        <v>98</v>
      </c>
    </row>
    <row r="35" spans="1:98" x14ac:dyDescent="0.25">
      <c r="A35" s="14" t="s">
        <v>31</v>
      </c>
      <c r="B35" s="2" t="s">
        <v>82</v>
      </c>
      <c r="C35" s="21" t="s">
        <v>85</v>
      </c>
      <c r="D35" s="2" t="s">
        <v>93</v>
      </c>
      <c r="E35" s="21"/>
      <c r="F35" s="2" t="s">
        <v>82</v>
      </c>
      <c r="G35" s="21" t="s">
        <v>85</v>
      </c>
      <c r="H35" s="2" t="s">
        <v>82</v>
      </c>
      <c r="I35" s="21" t="s">
        <v>85</v>
      </c>
      <c r="J35" s="2" t="s">
        <v>82</v>
      </c>
      <c r="L35" s="2" t="s">
        <v>82</v>
      </c>
      <c r="M35" s="21" t="s">
        <v>85</v>
      </c>
      <c r="N35" s="2" t="s">
        <v>82</v>
      </c>
      <c r="O35" s="21" t="s">
        <v>85</v>
      </c>
      <c r="P35" s="2" t="s">
        <v>82</v>
      </c>
      <c r="R35" s="2" t="s">
        <v>82</v>
      </c>
      <c r="T35" s="2" t="s">
        <v>82</v>
      </c>
      <c r="V35" s="2" t="s">
        <v>82</v>
      </c>
      <c r="W35" s="21" t="s">
        <v>85</v>
      </c>
      <c r="X35" s="2" t="s">
        <v>82</v>
      </c>
      <c r="Y35" s="21" t="s">
        <v>85</v>
      </c>
      <c r="Z35" s="2" t="s">
        <v>93</v>
      </c>
      <c r="AA35" s="21" t="s">
        <v>85</v>
      </c>
      <c r="AB35" s="2" t="s">
        <v>82</v>
      </c>
      <c r="AC35" s="21" t="s">
        <v>85</v>
      </c>
      <c r="AD35" s="2" t="s">
        <v>82</v>
      </c>
      <c r="AE35" s="21"/>
      <c r="AF35" s="2" t="s">
        <v>93</v>
      </c>
      <c r="AG35" s="21" t="s">
        <v>85</v>
      </c>
      <c r="AH35" s="2" t="s">
        <v>82</v>
      </c>
      <c r="AI35" s="21" t="s">
        <v>85</v>
      </c>
      <c r="AJ35" s="2" t="s">
        <v>82</v>
      </c>
      <c r="AK35" s="21" t="s">
        <v>85</v>
      </c>
      <c r="AL35" s="2" t="s">
        <v>82</v>
      </c>
      <c r="AM35" s="21" t="s">
        <v>85</v>
      </c>
      <c r="AN35" s="49" t="s">
        <v>82</v>
      </c>
      <c r="AO35" s="42" t="s">
        <v>85</v>
      </c>
      <c r="AP35" s="2" t="s">
        <v>82</v>
      </c>
      <c r="AQ35" s="21" t="s">
        <v>85</v>
      </c>
      <c r="AR35" s="2" t="s">
        <v>82</v>
      </c>
      <c r="AS35" s="21" t="s">
        <v>85</v>
      </c>
      <c r="AT35" s="2" t="s">
        <v>82</v>
      </c>
      <c r="AU35" s="21" t="s">
        <v>85</v>
      </c>
      <c r="AV35" s="2" t="s">
        <v>93</v>
      </c>
      <c r="AW35" s="21" t="s">
        <v>85</v>
      </c>
      <c r="AX35" s="2" t="s">
        <v>82</v>
      </c>
      <c r="AY35" s="21" t="s">
        <v>85</v>
      </c>
      <c r="AZ35" s="2" t="s">
        <v>82</v>
      </c>
      <c r="BA35" s="21" t="s">
        <v>85</v>
      </c>
      <c r="BB35" s="2" t="s">
        <v>82</v>
      </c>
      <c r="BC35" s="21" t="s">
        <v>85</v>
      </c>
      <c r="BD35" s="2" t="s">
        <v>82</v>
      </c>
      <c r="BE35" s="21" t="s">
        <v>85</v>
      </c>
      <c r="BF35" s="2" t="s">
        <v>82</v>
      </c>
      <c r="BH35" s="2" t="s">
        <v>82</v>
      </c>
      <c r="BJ35" s="2" t="s">
        <v>208</v>
      </c>
      <c r="BL35" s="2" t="s">
        <v>517</v>
      </c>
      <c r="BN35" s="2" t="s">
        <v>77</v>
      </c>
      <c r="BR35" s="2" t="s">
        <v>82</v>
      </c>
      <c r="BT35" s="2" t="s">
        <v>167</v>
      </c>
      <c r="BV35" s="2" t="s">
        <v>82</v>
      </c>
      <c r="BX35" s="2" t="s">
        <v>82</v>
      </c>
      <c r="BZ35" s="2" t="s">
        <v>167</v>
      </c>
      <c r="CB35" s="2">
        <v>108</v>
      </c>
      <c r="CD35" s="2">
        <v>102</v>
      </c>
      <c r="CF35" s="2">
        <v>107</v>
      </c>
      <c r="CH35" s="2">
        <v>103</v>
      </c>
      <c r="CJ35" s="2">
        <v>125</v>
      </c>
      <c r="CL35" s="2">
        <v>119</v>
      </c>
      <c r="CN35" s="2">
        <v>106</v>
      </c>
      <c r="CP35" s="2">
        <v>108</v>
      </c>
      <c r="CR35" s="2">
        <v>110</v>
      </c>
      <c r="CT35" s="2">
        <v>100</v>
      </c>
    </row>
    <row r="36" spans="1:98" x14ac:dyDescent="0.25">
      <c r="A36" s="14" t="s">
        <v>32</v>
      </c>
      <c r="B36" s="2" t="s">
        <v>82</v>
      </c>
      <c r="C36" s="21" t="s">
        <v>85</v>
      </c>
      <c r="D36" s="2" t="s">
        <v>93</v>
      </c>
      <c r="E36" s="21"/>
      <c r="F36" s="2" t="s">
        <v>82</v>
      </c>
      <c r="G36" s="21" t="s">
        <v>85</v>
      </c>
      <c r="H36" s="2" t="s">
        <v>82</v>
      </c>
      <c r="I36" s="21" t="s">
        <v>85</v>
      </c>
      <c r="J36" s="2" t="s">
        <v>82</v>
      </c>
      <c r="L36" s="2" t="s">
        <v>82</v>
      </c>
      <c r="M36" s="21" t="s">
        <v>85</v>
      </c>
      <c r="N36" s="2" t="s">
        <v>82</v>
      </c>
      <c r="O36" s="21" t="s">
        <v>85</v>
      </c>
      <c r="P36" s="2" t="s">
        <v>82</v>
      </c>
      <c r="R36" s="2" t="s">
        <v>82</v>
      </c>
      <c r="T36" s="2" t="s">
        <v>82</v>
      </c>
      <c r="V36" s="2" t="s">
        <v>82</v>
      </c>
      <c r="W36" s="21" t="s">
        <v>85</v>
      </c>
      <c r="X36" s="2">
        <v>0.06</v>
      </c>
      <c r="Y36" s="21" t="s">
        <v>86</v>
      </c>
      <c r="Z36" s="2">
        <v>8.8999999999999996E-2</v>
      </c>
      <c r="AA36" s="21" t="s">
        <v>86</v>
      </c>
      <c r="AB36" s="2" t="s">
        <v>82</v>
      </c>
      <c r="AC36" s="21" t="s">
        <v>85</v>
      </c>
      <c r="AD36" s="2" t="s">
        <v>82</v>
      </c>
      <c r="AE36" s="21"/>
      <c r="AF36" s="2" t="s">
        <v>93</v>
      </c>
      <c r="AG36" s="21" t="s">
        <v>85</v>
      </c>
      <c r="AH36" s="2" t="s">
        <v>82</v>
      </c>
      <c r="AI36" s="21" t="s">
        <v>85</v>
      </c>
      <c r="AJ36" s="2" t="s">
        <v>82</v>
      </c>
      <c r="AK36" s="21" t="s">
        <v>85</v>
      </c>
      <c r="AL36" s="2" t="s">
        <v>82</v>
      </c>
      <c r="AM36" s="21" t="s">
        <v>85</v>
      </c>
      <c r="AN36" s="49" t="s">
        <v>82</v>
      </c>
      <c r="AO36" s="42" t="s">
        <v>85</v>
      </c>
      <c r="AP36" s="2">
        <v>7.3999999999999996E-2</v>
      </c>
      <c r="AQ36" s="21" t="s">
        <v>86</v>
      </c>
      <c r="AR36" s="2">
        <v>0.12</v>
      </c>
      <c r="AS36" s="21" t="s">
        <v>86</v>
      </c>
      <c r="AT36" s="2">
        <v>0.11</v>
      </c>
      <c r="AU36" s="21" t="s">
        <v>86</v>
      </c>
      <c r="AV36" s="2" t="s">
        <v>93</v>
      </c>
      <c r="AW36" s="21" t="s">
        <v>85</v>
      </c>
      <c r="AX36" s="2" t="s">
        <v>82</v>
      </c>
      <c r="AY36" s="21" t="s">
        <v>85</v>
      </c>
      <c r="AZ36" s="2" t="s">
        <v>82</v>
      </c>
      <c r="BA36" s="21" t="s">
        <v>85</v>
      </c>
      <c r="BB36" s="2" t="s">
        <v>82</v>
      </c>
      <c r="BC36" s="21" t="s">
        <v>85</v>
      </c>
      <c r="BD36" s="2" t="s">
        <v>82</v>
      </c>
      <c r="BE36" s="21" t="s">
        <v>85</v>
      </c>
      <c r="BF36" s="2" t="s">
        <v>82</v>
      </c>
      <c r="BH36" s="2" t="s">
        <v>82</v>
      </c>
      <c r="BJ36" s="2" t="s">
        <v>209</v>
      </c>
      <c r="BL36" s="2" t="s">
        <v>518</v>
      </c>
      <c r="BN36" s="2" t="s">
        <v>205</v>
      </c>
      <c r="BR36" s="2" t="s">
        <v>82</v>
      </c>
      <c r="BT36" s="2" t="s">
        <v>168</v>
      </c>
      <c r="BV36" s="2" t="s">
        <v>82</v>
      </c>
      <c r="BX36" s="2" t="s">
        <v>82</v>
      </c>
      <c r="BZ36" s="2" t="s">
        <v>168</v>
      </c>
      <c r="CB36" s="2">
        <v>97</v>
      </c>
      <c r="CD36" s="2">
        <v>92</v>
      </c>
      <c r="CF36" s="2">
        <v>106</v>
      </c>
      <c r="CH36" s="2">
        <v>98</v>
      </c>
      <c r="CJ36" s="2">
        <v>99</v>
      </c>
      <c r="CL36" s="2">
        <v>100</v>
      </c>
      <c r="CN36" s="2">
        <v>110</v>
      </c>
      <c r="CP36" s="2">
        <v>103</v>
      </c>
      <c r="CR36" s="2">
        <v>104</v>
      </c>
      <c r="CT36" s="2">
        <v>102</v>
      </c>
    </row>
    <row r="37" spans="1:98" x14ac:dyDescent="0.25">
      <c r="A37" s="14" t="s">
        <v>33</v>
      </c>
      <c r="B37" s="2" t="s">
        <v>82</v>
      </c>
      <c r="C37" s="21" t="s">
        <v>85</v>
      </c>
      <c r="D37" s="2" t="s">
        <v>93</v>
      </c>
      <c r="E37" s="21"/>
      <c r="F37" s="2" t="s">
        <v>82</v>
      </c>
      <c r="G37" s="21" t="s">
        <v>85</v>
      </c>
      <c r="H37" s="2" t="s">
        <v>82</v>
      </c>
      <c r="I37" s="21" t="s">
        <v>85</v>
      </c>
      <c r="J37" s="2" t="s">
        <v>82</v>
      </c>
      <c r="L37" s="2" t="s">
        <v>82</v>
      </c>
      <c r="M37" s="21" t="s">
        <v>85</v>
      </c>
      <c r="N37" s="2" t="s">
        <v>82</v>
      </c>
      <c r="O37" s="21" t="s">
        <v>85</v>
      </c>
      <c r="P37" s="2" t="s">
        <v>82</v>
      </c>
      <c r="R37" s="2" t="s">
        <v>82</v>
      </c>
      <c r="T37" s="2" t="s">
        <v>82</v>
      </c>
      <c r="V37" s="2" t="s">
        <v>82</v>
      </c>
      <c r="W37" s="21" t="s">
        <v>85</v>
      </c>
      <c r="X37" s="2" t="s">
        <v>82</v>
      </c>
      <c r="Y37" s="21" t="s">
        <v>85</v>
      </c>
      <c r="Z37" s="2" t="s">
        <v>93</v>
      </c>
      <c r="AA37" s="21" t="s">
        <v>85</v>
      </c>
      <c r="AB37" s="2" t="s">
        <v>82</v>
      </c>
      <c r="AC37" s="21" t="s">
        <v>85</v>
      </c>
      <c r="AD37" s="2" t="s">
        <v>82</v>
      </c>
      <c r="AE37" s="21"/>
      <c r="AF37" s="2" t="s">
        <v>93</v>
      </c>
      <c r="AG37" s="21" t="s">
        <v>85</v>
      </c>
      <c r="AH37" s="2" t="s">
        <v>82</v>
      </c>
      <c r="AI37" s="21" t="s">
        <v>85</v>
      </c>
      <c r="AJ37" s="2" t="s">
        <v>82</v>
      </c>
      <c r="AK37" s="21" t="s">
        <v>85</v>
      </c>
      <c r="AL37" s="2" t="s">
        <v>82</v>
      </c>
      <c r="AM37" s="21" t="s">
        <v>85</v>
      </c>
      <c r="AN37" s="49" t="s">
        <v>82</v>
      </c>
      <c r="AO37" s="42" t="s">
        <v>85</v>
      </c>
      <c r="AP37" s="2" t="s">
        <v>82</v>
      </c>
      <c r="AQ37" s="21" t="s">
        <v>85</v>
      </c>
      <c r="AR37" s="2" t="s">
        <v>82</v>
      </c>
      <c r="AS37" s="21" t="s">
        <v>85</v>
      </c>
      <c r="AT37" s="2" t="s">
        <v>82</v>
      </c>
      <c r="AU37" s="21" t="s">
        <v>85</v>
      </c>
      <c r="AV37" s="2" t="s">
        <v>93</v>
      </c>
      <c r="AW37" s="21" t="s">
        <v>85</v>
      </c>
      <c r="AX37" s="2" t="s">
        <v>82</v>
      </c>
      <c r="AY37" s="21" t="s">
        <v>85</v>
      </c>
      <c r="AZ37" s="2" t="s">
        <v>82</v>
      </c>
      <c r="BA37" s="21" t="s">
        <v>85</v>
      </c>
      <c r="BB37" s="2" t="s">
        <v>82</v>
      </c>
      <c r="BC37" s="21" t="s">
        <v>85</v>
      </c>
      <c r="BD37" s="2" t="s">
        <v>82</v>
      </c>
      <c r="BE37" s="21" t="s">
        <v>85</v>
      </c>
      <c r="BF37" s="2" t="s">
        <v>82</v>
      </c>
      <c r="BH37" s="2" t="s">
        <v>82</v>
      </c>
      <c r="BJ37" s="2" t="s">
        <v>168</v>
      </c>
      <c r="BL37" s="2" t="s">
        <v>357</v>
      </c>
      <c r="BN37" s="2" t="s">
        <v>78</v>
      </c>
      <c r="BR37" s="2" t="s">
        <v>82</v>
      </c>
      <c r="BT37" s="2" t="s">
        <v>169</v>
      </c>
      <c r="BV37" s="2" t="s">
        <v>82</v>
      </c>
      <c r="BX37" s="2" t="s">
        <v>82</v>
      </c>
      <c r="BZ37" s="2" t="s">
        <v>169</v>
      </c>
      <c r="CB37" s="2">
        <v>89</v>
      </c>
      <c r="CD37" s="2">
        <v>91</v>
      </c>
      <c r="CF37" s="2">
        <v>101</v>
      </c>
      <c r="CH37" s="2">
        <v>101</v>
      </c>
      <c r="CJ37" s="2">
        <v>91</v>
      </c>
      <c r="CL37" s="2">
        <v>99</v>
      </c>
      <c r="CN37" s="2">
        <v>108</v>
      </c>
      <c r="CP37" s="2">
        <v>100</v>
      </c>
      <c r="CR37" s="2">
        <v>95</v>
      </c>
      <c r="CT37" s="2">
        <v>96</v>
      </c>
    </row>
    <row r="38" spans="1:98" x14ac:dyDescent="0.25">
      <c r="A38" s="14" t="s">
        <v>34</v>
      </c>
      <c r="B38" s="2" t="s">
        <v>95</v>
      </c>
      <c r="C38" s="21" t="s">
        <v>85</v>
      </c>
      <c r="D38" s="2" t="s">
        <v>95</v>
      </c>
      <c r="E38" s="21"/>
      <c r="F38" s="2" t="s">
        <v>84</v>
      </c>
      <c r="G38" s="21" t="s">
        <v>85</v>
      </c>
      <c r="H38" s="2" t="s">
        <v>84</v>
      </c>
      <c r="I38" s="21" t="s">
        <v>85</v>
      </c>
      <c r="J38" s="2" t="s">
        <v>84</v>
      </c>
      <c r="L38" s="2" t="s">
        <v>84</v>
      </c>
      <c r="M38" s="21" t="s">
        <v>85</v>
      </c>
      <c r="N38" s="2" t="s">
        <v>84</v>
      </c>
      <c r="O38" s="21" t="s">
        <v>85</v>
      </c>
      <c r="P38" s="2" t="s">
        <v>95</v>
      </c>
      <c r="R38" s="2" t="s">
        <v>84</v>
      </c>
      <c r="T38" s="2" t="s">
        <v>84</v>
      </c>
      <c r="V38" s="2" t="s">
        <v>84</v>
      </c>
      <c r="W38" s="21" t="s">
        <v>85</v>
      </c>
      <c r="X38" s="2" t="s">
        <v>84</v>
      </c>
      <c r="Y38" s="21" t="s">
        <v>85</v>
      </c>
      <c r="Z38" s="2" t="s">
        <v>1719</v>
      </c>
      <c r="AA38" s="21" t="s">
        <v>86</v>
      </c>
      <c r="AB38" s="2" t="s">
        <v>84</v>
      </c>
      <c r="AC38" s="21" t="s">
        <v>85</v>
      </c>
      <c r="AD38" s="2" t="s">
        <v>84</v>
      </c>
      <c r="AE38" s="21"/>
      <c r="AF38" s="2">
        <v>0.12</v>
      </c>
      <c r="AG38" s="21" t="s">
        <v>87</v>
      </c>
      <c r="AH38" s="2">
        <v>6.6000000000000003E-2</v>
      </c>
      <c r="AI38" s="21" t="s">
        <v>86</v>
      </c>
      <c r="AJ38" s="2" t="s">
        <v>84</v>
      </c>
      <c r="AK38" s="21" t="s">
        <v>85</v>
      </c>
      <c r="AL38" s="2" t="s">
        <v>84</v>
      </c>
      <c r="AM38" s="21" t="s">
        <v>85</v>
      </c>
      <c r="AN38" s="49" t="s">
        <v>84</v>
      </c>
      <c r="AO38" s="42" t="s">
        <v>85</v>
      </c>
      <c r="AP38" s="2">
        <v>0.17</v>
      </c>
      <c r="AQ38" s="21" t="s">
        <v>86</v>
      </c>
      <c r="AR38" s="2">
        <v>0.32</v>
      </c>
      <c r="AS38" s="21" t="s">
        <v>85</v>
      </c>
      <c r="AT38" s="2">
        <v>0.21</v>
      </c>
      <c r="AU38" s="21" t="s">
        <v>85</v>
      </c>
      <c r="AV38" s="2" t="s">
        <v>95</v>
      </c>
      <c r="AW38" s="21" t="s">
        <v>85</v>
      </c>
      <c r="AX38" s="2" t="s">
        <v>1168</v>
      </c>
      <c r="AY38" s="21" t="s">
        <v>86</v>
      </c>
      <c r="AZ38" s="2" t="s">
        <v>84</v>
      </c>
      <c r="BA38" s="21" t="s">
        <v>85</v>
      </c>
      <c r="BB38" s="2" t="s">
        <v>84</v>
      </c>
      <c r="BC38" s="21" t="s">
        <v>85</v>
      </c>
      <c r="BD38" s="2" t="s">
        <v>84</v>
      </c>
      <c r="BE38" s="21" t="s">
        <v>85</v>
      </c>
      <c r="BF38" s="2" t="s">
        <v>84</v>
      </c>
      <c r="BH38" s="2" t="s">
        <v>84</v>
      </c>
      <c r="BJ38" s="2" t="s">
        <v>205</v>
      </c>
      <c r="BL38" s="2" t="s">
        <v>280</v>
      </c>
      <c r="BN38" s="2" t="s">
        <v>526</v>
      </c>
      <c r="BR38" s="2" t="s">
        <v>84</v>
      </c>
      <c r="BT38" s="2" t="s">
        <v>78</v>
      </c>
      <c r="BV38" s="2" t="s">
        <v>84</v>
      </c>
      <c r="BX38" s="2" t="s">
        <v>84</v>
      </c>
      <c r="BZ38" s="2" t="s">
        <v>78</v>
      </c>
      <c r="CB38" s="2">
        <v>102</v>
      </c>
      <c r="CD38" s="2">
        <v>93</v>
      </c>
      <c r="CF38" s="2">
        <v>97</v>
      </c>
      <c r="CH38" s="2">
        <v>100</v>
      </c>
      <c r="CJ38" s="2">
        <v>100</v>
      </c>
      <c r="CL38" s="2">
        <v>79</v>
      </c>
      <c r="CN38" s="2">
        <v>108</v>
      </c>
      <c r="CP38" s="2">
        <v>111</v>
      </c>
      <c r="CR38" s="2">
        <v>106</v>
      </c>
      <c r="CT38" s="2">
        <v>96</v>
      </c>
    </row>
    <row r="39" spans="1:98" x14ac:dyDescent="0.25">
      <c r="A39" s="14" t="s">
        <v>35</v>
      </c>
      <c r="B39" s="2" t="s">
        <v>82</v>
      </c>
      <c r="C39" s="21" t="s">
        <v>85</v>
      </c>
      <c r="D39" s="2" t="s">
        <v>93</v>
      </c>
      <c r="E39" s="21"/>
      <c r="F39" s="2" t="s">
        <v>82</v>
      </c>
      <c r="G39" s="21" t="s">
        <v>85</v>
      </c>
      <c r="H39" s="2" t="s">
        <v>82</v>
      </c>
      <c r="I39" s="21" t="s">
        <v>85</v>
      </c>
      <c r="J39" s="2" t="s">
        <v>82</v>
      </c>
      <c r="L39" s="2" t="s">
        <v>82</v>
      </c>
      <c r="M39" s="21" t="s">
        <v>85</v>
      </c>
      <c r="N39" s="2" t="s">
        <v>82</v>
      </c>
      <c r="O39" s="21" t="s">
        <v>85</v>
      </c>
      <c r="P39" s="2" t="s">
        <v>82</v>
      </c>
      <c r="R39" s="2" t="s">
        <v>82</v>
      </c>
      <c r="T39" s="2" t="s">
        <v>82</v>
      </c>
      <c r="V39" s="2" t="s">
        <v>82</v>
      </c>
      <c r="W39" s="21" t="s">
        <v>85</v>
      </c>
      <c r="X39" s="2" t="s">
        <v>82</v>
      </c>
      <c r="Y39" s="21" t="s">
        <v>85</v>
      </c>
      <c r="Z39" s="2" t="s">
        <v>93</v>
      </c>
      <c r="AA39" s="21" t="s">
        <v>85</v>
      </c>
      <c r="AB39" s="2" t="s">
        <v>82</v>
      </c>
      <c r="AC39" s="21" t="s">
        <v>85</v>
      </c>
      <c r="AD39" s="2" t="s">
        <v>82</v>
      </c>
      <c r="AE39" s="21"/>
      <c r="AF39" s="2" t="s">
        <v>93</v>
      </c>
      <c r="AG39" s="21" t="s">
        <v>85</v>
      </c>
      <c r="AH39" s="2" t="s">
        <v>82</v>
      </c>
      <c r="AI39" s="21" t="s">
        <v>85</v>
      </c>
      <c r="AJ39" s="2" t="s">
        <v>82</v>
      </c>
      <c r="AK39" s="21" t="s">
        <v>85</v>
      </c>
      <c r="AL39" s="2" t="s">
        <v>82</v>
      </c>
      <c r="AM39" s="21" t="s">
        <v>85</v>
      </c>
      <c r="AN39" s="49" t="s">
        <v>82</v>
      </c>
      <c r="AO39" s="42" t="s">
        <v>85</v>
      </c>
      <c r="AP39" s="2" t="s">
        <v>82</v>
      </c>
      <c r="AQ39" s="21" t="s">
        <v>85</v>
      </c>
      <c r="AR39" s="2" t="s">
        <v>82</v>
      </c>
      <c r="AS39" s="21" t="s">
        <v>85</v>
      </c>
      <c r="AT39" s="2" t="s">
        <v>82</v>
      </c>
      <c r="AU39" s="21" t="s">
        <v>85</v>
      </c>
      <c r="AV39" s="2" t="s">
        <v>93</v>
      </c>
      <c r="AW39" s="21" t="s">
        <v>85</v>
      </c>
      <c r="AX39" s="2" t="s">
        <v>82</v>
      </c>
      <c r="AY39" s="21" t="s">
        <v>85</v>
      </c>
      <c r="AZ39" s="2" t="s">
        <v>82</v>
      </c>
      <c r="BA39" s="21" t="s">
        <v>85</v>
      </c>
      <c r="BB39" s="2" t="s">
        <v>82</v>
      </c>
      <c r="BC39" s="21" t="s">
        <v>85</v>
      </c>
      <c r="BD39" s="2" t="s">
        <v>82</v>
      </c>
      <c r="BE39" s="21" t="s">
        <v>85</v>
      </c>
      <c r="BF39" s="2" t="s">
        <v>82</v>
      </c>
      <c r="BH39" s="2" t="s">
        <v>82</v>
      </c>
      <c r="BJ39" s="2" t="s">
        <v>208</v>
      </c>
      <c r="BL39" s="2" t="s">
        <v>517</v>
      </c>
      <c r="BN39" s="2" t="s">
        <v>77</v>
      </c>
      <c r="BR39" s="2" t="s">
        <v>82</v>
      </c>
      <c r="BT39" s="2" t="s">
        <v>167</v>
      </c>
      <c r="BV39" s="2" t="s">
        <v>82</v>
      </c>
      <c r="BX39" s="2" t="s">
        <v>82</v>
      </c>
      <c r="BZ39" s="2" t="s">
        <v>167</v>
      </c>
      <c r="CB39" s="2">
        <v>97</v>
      </c>
      <c r="CD39" s="2">
        <v>82</v>
      </c>
      <c r="CF39" s="2">
        <v>103</v>
      </c>
      <c r="CH39" s="2">
        <v>104</v>
      </c>
      <c r="CJ39" s="2">
        <v>102</v>
      </c>
      <c r="CL39" s="2">
        <v>90</v>
      </c>
      <c r="CN39" s="2">
        <v>95</v>
      </c>
      <c r="CP39" s="2">
        <v>98</v>
      </c>
      <c r="CR39" s="2">
        <v>96</v>
      </c>
      <c r="CT39" s="2">
        <v>94</v>
      </c>
    </row>
    <row r="40" spans="1:98" x14ac:dyDescent="0.25">
      <c r="A40" s="14" t="s">
        <v>36</v>
      </c>
      <c r="B40" s="2" t="s">
        <v>82</v>
      </c>
      <c r="C40" s="21" t="s">
        <v>85</v>
      </c>
      <c r="D40" s="2" t="s">
        <v>93</v>
      </c>
      <c r="E40" s="21"/>
      <c r="F40" s="2" t="s">
        <v>82</v>
      </c>
      <c r="G40" s="21" t="s">
        <v>85</v>
      </c>
      <c r="H40" s="2" t="s">
        <v>82</v>
      </c>
      <c r="I40" s="21" t="s">
        <v>85</v>
      </c>
      <c r="J40" s="2" t="s">
        <v>82</v>
      </c>
      <c r="L40" s="2" t="s">
        <v>82</v>
      </c>
      <c r="M40" s="21" t="s">
        <v>85</v>
      </c>
      <c r="N40" s="2" t="s">
        <v>82</v>
      </c>
      <c r="O40" s="21" t="s">
        <v>85</v>
      </c>
      <c r="P40" s="2" t="s">
        <v>82</v>
      </c>
      <c r="R40" s="2" t="s">
        <v>82</v>
      </c>
      <c r="T40" s="2" t="s">
        <v>82</v>
      </c>
      <c r="V40" s="2">
        <v>0.11</v>
      </c>
      <c r="W40" s="21" t="s">
        <v>86</v>
      </c>
      <c r="X40" s="2" t="s">
        <v>82</v>
      </c>
      <c r="Y40" s="21" t="s">
        <v>85</v>
      </c>
      <c r="Z40" s="2">
        <v>9.4E-2</v>
      </c>
      <c r="AA40" s="21" t="s">
        <v>86</v>
      </c>
      <c r="AB40" s="2" t="s">
        <v>82</v>
      </c>
      <c r="AC40" s="21" t="s">
        <v>85</v>
      </c>
      <c r="AD40" s="2" t="s">
        <v>82</v>
      </c>
      <c r="AE40" s="21"/>
      <c r="AF40" s="2" t="s">
        <v>93</v>
      </c>
      <c r="AG40" s="21" t="s">
        <v>85</v>
      </c>
      <c r="AH40" s="2" t="s">
        <v>82</v>
      </c>
      <c r="AI40" s="21" t="s">
        <v>85</v>
      </c>
      <c r="AJ40" s="2" t="s">
        <v>82</v>
      </c>
      <c r="AK40" s="21" t="s">
        <v>85</v>
      </c>
      <c r="AL40" s="2" t="s">
        <v>82</v>
      </c>
      <c r="AM40" s="21" t="s">
        <v>85</v>
      </c>
      <c r="AN40" s="49" t="s">
        <v>82</v>
      </c>
      <c r="AO40" s="42" t="s">
        <v>85</v>
      </c>
      <c r="AP40" s="2">
        <v>5.8000000000000003E-2</v>
      </c>
      <c r="AQ40" s="21" t="s">
        <v>86</v>
      </c>
      <c r="AR40" s="2">
        <v>0.11</v>
      </c>
      <c r="AS40" s="21" t="s">
        <v>86</v>
      </c>
      <c r="AT40" s="2">
        <v>0.12</v>
      </c>
      <c r="AU40" s="21" t="s">
        <v>86</v>
      </c>
      <c r="AV40" s="2" t="s">
        <v>93</v>
      </c>
      <c r="AW40" s="21" t="s">
        <v>85</v>
      </c>
      <c r="AX40" s="2" t="s">
        <v>82</v>
      </c>
      <c r="AY40" s="21" t="s">
        <v>85</v>
      </c>
      <c r="AZ40" s="2" t="s">
        <v>82</v>
      </c>
      <c r="BA40" s="21" t="s">
        <v>85</v>
      </c>
      <c r="BB40" s="2" t="s">
        <v>82</v>
      </c>
      <c r="BC40" s="21" t="s">
        <v>85</v>
      </c>
      <c r="BD40" s="2" t="s">
        <v>82</v>
      </c>
      <c r="BE40" s="21" t="s">
        <v>85</v>
      </c>
      <c r="BF40" s="2" t="s">
        <v>82</v>
      </c>
      <c r="BH40" s="2" t="s">
        <v>82</v>
      </c>
      <c r="BJ40" s="2" t="s">
        <v>205</v>
      </c>
      <c r="BL40" s="2" t="s">
        <v>280</v>
      </c>
      <c r="BN40" s="2" t="s">
        <v>526</v>
      </c>
      <c r="BR40" s="2" t="s">
        <v>82</v>
      </c>
      <c r="BT40" s="2" t="s">
        <v>78</v>
      </c>
      <c r="BV40" s="2" t="s">
        <v>82</v>
      </c>
      <c r="BX40" s="2" t="s">
        <v>82</v>
      </c>
      <c r="BZ40" s="2" t="s">
        <v>78</v>
      </c>
      <c r="CB40" s="2">
        <v>99</v>
      </c>
      <c r="CD40" s="2">
        <v>105</v>
      </c>
      <c r="CF40" s="2">
        <v>103</v>
      </c>
      <c r="CH40" s="2">
        <v>96</v>
      </c>
      <c r="CJ40" s="2">
        <v>93</v>
      </c>
      <c r="CL40" s="2">
        <v>113</v>
      </c>
      <c r="CN40" s="2">
        <v>110</v>
      </c>
      <c r="CP40" s="2">
        <v>120</v>
      </c>
      <c r="CR40" s="2">
        <v>107</v>
      </c>
      <c r="CT40" s="2">
        <v>110</v>
      </c>
    </row>
    <row r="41" spans="1:98" x14ac:dyDescent="0.25">
      <c r="A41" s="14" t="s">
        <v>37</v>
      </c>
      <c r="B41" s="2" t="s">
        <v>82</v>
      </c>
      <c r="C41" s="21" t="s">
        <v>85</v>
      </c>
      <c r="D41" s="2" t="s">
        <v>93</v>
      </c>
      <c r="E41" s="21"/>
      <c r="F41" s="2" t="s">
        <v>82</v>
      </c>
      <c r="G41" s="21" t="s">
        <v>85</v>
      </c>
      <c r="H41" s="2" t="s">
        <v>82</v>
      </c>
      <c r="I41" s="21" t="s">
        <v>85</v>
      </c>
      <c r="J41" s="2" t="s">
        <v>82</v>
      </c>
      <c r="L41" s="2" t="s">
        <v>82</v>
      </c>
      <c r="M41" s="21" t="s">
        <v>85</v>
      </c>
      <c r="N41" s="2" t="s">
        <v>82</v>
      </c>
      <c r="O41" s="21" t="s">
        <v>85</v>
      </c>
      <c r="P41" s="2" t="s">
        <v>82</v>
      </c>
      <c r="R41" s="2" t="s">
        <v>82</v>
      </c>
      <c r="T41" s="2" t="s">
        <v>82</v>
      </c>
      <c r="V41" s="2" t="s">
        <v>82</v>
      </c>
      <c r="W41" s="21" t="s">
        <v>85</v>
      </c>
      <c r="X41" s="2" t="s">
        <v>82</v>
      </c>
      <c r="Y41" s="21" t="s">
        <v>85</v>
      </c>
      <c r="Z41" s="2" t="s">
        <v>93</v>
      </c>
      <c r="AA41" s="21" t="s">
        <v>85</v>
      </c>
      <c r="AB41" s="2" t="s">
        <v>82</v>
      </c>
      <c r="AC41" s="21" t="s">
        <v>85</v>
      </c>
      <c r="AD41" s="2" t="s">
        <v>82</v>
      </c>
      <c r="AE41" s="21"/>
      <c r="AF41" s="2" t="s">
        <v>93</v>
      </c>
      <c r="AG41" s="21" t="s">
        <v>85</v>
      </c>
      <c r="AH41" s="2" t="s">
        <v>82</v>
      </c>
      <c r="AI41" s="21" t="s">
        <v>85</v>
      </c>
      <c r="AJ41" s="2" t="s">
        <v>82</v>
      </c>
      <c r="AK41" s="21" t="s">
        <v>85</v>
      </c>
      <c r="AL41" s="2" t="s">
        <v>82</v>
      </c>
      <c r="AM41" s="21" t="s">
        <v>85</v>
      </c>
      <c r="AN41" s="49" t="s">
        <v>82</v>
      </c>
      <c r="AO41" s="42" t="s">
        <v>85</v>
      </c>
      <c r="AP41" s="2" t="s">
        <v>82</v>
      </c>
      <c r="AQ41" s="21" t="s">
        <v>85</v>
      </c>
      <c r="AR41" s="2" t="s">
        <v>82</v>
      </c>
      <c r="AS41" s="21" t="s">
        <v>85</v>
      </c>
      <c r="AT41" s="2" t="s">
        <v>82</v>
      </c>
      <c r="AU41" s="21" t="s">
        <v>85</v>
      </c>
      <c r="AV41" s="2" t="s">
        <v>93</v>
      </c>
      <c r="AW41" s="21" t="s">
        <v>85</v>
      </c>
      <c r="AX41" s="2" t="s">
        <v>82</v>
      </c>
      <c r="AY41" s="21" t="s">
        <v>85</v>
      </c>
      <c r="AZ41" s="2" t="s">
        <v>82</v>
      </c>
      <c r="BA41" s="21" t="s">
        <v>85</v>
      </c>
      <c r="BB41" s="2" t="s">
        <v>82</v>
      </c>
      <c r="BC41" s="21" t="s">
        <v>85</v>
      </c>
      <c r="BD41" s="2" t="s">
        <v>82</v>
      </c>
      <c r="BE41" s="21" t="s">
        <v>85</v>
      </c>
      <c r="BF41" s="2" t="s">
        <v>82</v>
      </c>
      <c r="BH41" s="2" t="s">
        <v>82</v>
      </c>
      <c r="BJ41" s="2" t="s">
        <v>205</v>
      </c>
      <c r="BL41" s="2" t="s">
        <v>280</v>
      </c>
      <c r="BN41" s="2" t="s">
        <v>526</v>
      </c>
      <c r="BR41" s="2" t="s">
        <v>82</v>
      </c>
      <c r="BT41" s="2" t="s">
        <v>78</v>
      </c>
      <c r="BV41" s="2" t="s">
        <v>82</v>
      </c>
      <c r="BX41" s="2" t="s">
        <v>82</v>
      </c>
      <c r="BZ41" s="2" t="s">
        <v>78</v>
      </c>
      <c r="CB41" s="2">
        <v>96</v>
      </c>
      <c r="CD41" s="2">
        <v>97</v>
      </c>
      <c r="CF41" s="2">
        <v>106</v>
      </c>
      <c r="CH41" s="2">
        <v>101</v>
      </c>
      <c r="CJ41" s="2">
        <v>111</v>
      </c>
      <c r="CL41" s="2">
        <v>103</v>
      </c>
      <c r="CN41" s="2">
        <v>106</v>
      </c>
      <c r="CP41" s="2">
        <v>104</v>
      </c>
      <c r="CR41" s="2">
        <v>98</v>
      </c>
      <c r="CT41" s="2">
        <v>93</v>
      </c>
    </row>
    <row r="42" spans="1:98" x14ac:dyDescent="0.25">
      <c r="A42" s="14" t="s">
        <v>38</v>
      </c>
      <c r="B42" s="2">
        <v>9.8000000000000004E-2</v>
      </c>
      <c r="C42" s="21" t="s">
        <v>86</v>
      </c>
      <c r="D42" s="2">
        <v>8.6999999999999994E-2</v>
      </c>
      <c r="E42" s="21" t="s">
        <v>86</v>
      </c>
      <c r="F42" s="2">
        <v>8.4000000000000005E-2</v>
      </c>
      <c r="G42" s="21" t="s">
        <v>86</v>
      </c>
      <c r="H42" s="2">
        <v>8.4000000000000005E-2</v>
      </c>
      <c r="I42" s="21" t="s">
        <v>86</v>
      </c>
      <c r="J42" s="2" t="s">
        <v>81</v>
      </c>
      <c r="L42" s="2" t="s">
        <v>81</v>
      </c>
      <c r="M42" s="21" t="s">
        <v>85</v>
      </c>
      <c r="N42" s="2" t="s">
        <v>81</v>
      </c>
      <c r="O42" s="21" t="s">
        <v>85</v>
      </c>
      <c r="P42" s="2" t="s">
        <v>81</v>
      </c>
      <c r="R42" s="2" t="s">
        <v>81</v>
      </c>
      <c r="T42" s="2" t="s">
        <v>81</v>
      </c>
      <c r="V42" s="2">
        <v>0.28000000000000003</v>
      </c>
      <c r="W42" s="21" t="s">
        <v>85</v>
      </c>
      <c r="X42" s="2">
        <v>0.42</v>
      </c>
      <c r="Y42" s="21" t="s">
        <v>85</v>
      </c>
      <c r="Z42" s="2">
        <v>0.33</v>
      </c>
      <c r="AA42" s="21" t="s">
        <v>85</v>
      </c>
      <c r="AB42" s="2" t="s">
        <v>81</v>
      </c>
      <c r="AC42" s="21" t="s">
        <v>85</v>
      </c>
      <c r="AD42" s="2">
        <v>5.8999999999999997E-2</v>
      </c>
      <c r="AE42" s="21" t="s">
        <v>86</v>
      </c>
      <c r="AF42" s="2">
        <v>9.7000000000000003E-2</v>
      </c>
      <c r="AG42" s="21" t="s">
        <v>86</v>
      </c>
      <c r="AH42" s="2">
        <v>7.9000000000000001E-2</v>
      </c>
      <c r="AI42" s="21" t="s">
        <v>86</v>
      </c>
      <c r="AJ42" s="2" t="s">
        <v>81</v>
      </c>
      <c r="AK42" s="21" t="s">
        <v>85</v>
      </c>
      <c r="AL42" s="2" t="s">
        <v>81</v>
      </c>
      <c r="AM42" s="21" t="s">
        <v>85</v>
      </c>
      <c r="AN42" s="49" t="s">
        <v>81</v>
      </c>
      <c r="AO42" s="42" t="s">
        <v>85</v>
      </c>
      <c r="AP42" s="2">
        <v>0.28999999999999998</v>
      </c>
      <c r="AQ42" s="21" t="s">
        <v>85</v>
      </c>
      <c r="AR42" s="2">
        <v>0.53</v>
      </c>
      <c r="AS42" s="21" t="s">
        <v>85</v>
      </c>
      <c r="AT42" s="2">
        <v>0.63</v>
      </c>
      <c r="AU42" s="21" t="s">
        <v>85</v>
      </c>
      <c r="AV42" s="2" t="s">
        <v>1729</v>
      </c>
      <c r="AW42" s="21" t="s">
        <v>86</v>
      </c>
      <c r="AX42" s="2" t="s">
        <v>81</v>
      </c>
      <c r="AY42" s="21" t="s">
        <v>85</v>
      </c>
      <c r="AZ42" s="2" t="s">
        <v>81</v>
      </c>
      <c r="BA42" s="21" t="s">
        <v>85</v>
      </c>
      <c r="BB42" s="2" t="s">
        <v>81</v>
      </c>
      <c r="BC42" s="21" t="s">
        <v>85</v>
      </c>
      <c r="BD42" s="2" t="s">
        <v>81</v>
      </c>
      <c r="BE42" s="21" t="s">
        <v>85</v>
      </c>
      <c r="BF42" s="2" t="s">
        <v>81</v>
      </c>
      <c r="BH42" s="2" t="s">
        <v>81</v>
      </c>
      <c r="BJ42" s="2" t="s">
        <v>205</v>
      </c>
      <c r="BL42" s="2" t="s">
        <v>280</v>
      </c>
      <c r="BN42" s="2" t="s">
        <v>526</v>
      </c>
      <c r="BR42" s="2" t="s">
        <v>81</v>
      </c>
      <c r="BT42" s="2" t="s">
        <v>78</v>
      </c>
      <c r="BV42" s="2" t="s">
        <v>81</v>
      </c>
      <c r="BX42" s="2" t="s">
        <v>81</v>
      </c>
      <c r="BZ42" s="2" t="s">
        <v>78</v>
      </c>
      <c r="CB42" s="2">
        <v>98</v>
      </c>
      <c r="CD42" s="2">
        <v>96</v>
      </c>
      <c r="CF42" s="2">
        <v>104</v>
      </c>
      <c r="CH42" s="2">
        <v>115</v>
      </c>
      <c r="CJ42" s="2">
        <v>103</v>
      </c>
      <c r="CL42" s="2">
        <v>99</v>
      </c>
      <c r="CN42" s="2">
        <v>107</v>
      </c>
      <c r="CP42" s="2">
        <v>101</v>
      </c>
      <c r="CR42" s="2">
        <v>104</v>
      </c>
      <c r="CT42" s="2">
        <v>104</v>
      </c>
    </row>
    <row r="43" spans="1:98" x14ac:dyDescent="0.25">
      <c r="A43" s="14" t="s">
        <v>39</v>
      </c>
      <c r="B43" s="2">
        <v>8.2000000000000003E-2</v>
      </c>
      <c r="C43" s="21" t="s">
        <v>86</v>
      </c>
      <c r="D43" s="2">
        <v>6.5000000000000002E-2</v>
      </c>
      <c r="E43" s="21" t="s">
        <v>86</v>
      </c>
      <c r="F43" s="2">
        <v>6.3E-2</v>
      </c>
      <c r="G43" s="21" t="s">
        <v>86</v>
      </c>
      <c r="H43" s="2">
        <v>0.06</v>
      </c>
      <c r="I43" s="21" t="s">
        <v>86</v>
      </c>
      <c r="J43" s="2" t="s">
        <v>81</v>
      </c>
      <c r="L43" s="2" t="s">
        <v>81</v>
      </c>
      <c r="M43" s="21" t="s">
        <v>85</v>
      </c>
      <c r="N43" s="2" t="s">
        <v>81</v>
      </c>
      <c r="O43" s="21" t="s">
        <v>85</v>
      </c>
      <c r="P43" s="2" t="s">
        <v>81</v>
      </c>
      <c r="R43" s="2" t="s">
        <v>81</v>
      </c>
      <c r="T43" s="2" t="s">
        <v>81</v>
      </c>
      <c r="V43" s="2">
        <v>0.19</v>
      </c>
      <c r="W43" s="21" t="s">
        <v>86</v>
      </c>
      <c r="X43" s="2">
        <v>0.2</v>
      </c>
      <c r="Y43" s="21" t="s">
        <v>85</v>
      </c>
      <c r="Z43" s="2">
        <v>0.25</v>
      </c>
      <c r="AA43" s="21" t="s">
        <v>85</v>
      </c>
      <c r="AB43" s="2">
        <v>0.11</v>
      </c>
      <c r="AC43" s="21" t="s">
        <v>86</v>
      </c>
      <c r="AD43" s="2">
        <v>6.6000000000000003E-2</v>
      </c>
      <c r="AE43" s="21" t="s">
        <v>86</v>
      </c>
      <c r="AF43" s="2">
        <v>5.8000000000000003E-2</v>
      </c>
      <c r="AG43" s="21" t="s">
        <v>86</v>
      </c>
      <c r="AH43" s="2">
        <v>0.06</v>
      </c>
      <c r="AI43" s="21" t="s">
        <v>86</v>
      </c>
      <c r="AJ43" s="2" t="s">
        <v>81</v>
      </c>
      <c r="AK43" s="21" t="s">
        <v>85</v>
      </c>
      <c r="AL43" s="2" t="s">
        <v>81</v>
      </c>
      <c r="AM43" s="21" t="s">
        <v>85</v>
      </c>
      <c r="AN43" s="49" t="s">
        <v>81</v>
      </c>
      <c r="AO43" s="42" t="s">
        <v>85</v>
      </c>
      <c r="AP43" s="2">
        <v>0.19</v>
      </c>
      <c r="AQ43" s="21" t="s">
        <v>86</v>
      </c>
      <c r="AR43" s="2">
        <v>0.38</v>
      </c>
      <c r="AS43" s="21" t="s">
        <v>85</v>
      </c>
      <c r="AT43" s="2">
        <v>0.27</v>
      </c>
      <c r="AU43" s="21" t="s">
        <v>85</v>
      </c>
      <c r="AV43" s="2">
        <v>5.2999999999999999E-2</v>
      </c>
      <c r="AW43" s="21" t="s">
        <v>86</v>
      </c>
      <c r="AX43" s="2">
        <v>5.3999999999999999E-2</v>
      </c>
      <c r="AY43" s="21" t="s">
        <v>86</v>
      </c>
      <c r="AZ43" s="2" t="s">
        <v>81</v>
      </c>
      <c r="BA43" s="21" t="s">
        <v>85</v>
      </c>
      <c r="BB43" s="2" t="s">
        <v>81</v>
      </c>
      <c r="BC43" s="21" t="s">
        <v>85</v>
      </c>
      <c r="BD43" s="2" t="s">
        <v>81</v>
      </c>
      <c r="BE43" s="21" t="s">
        <v>85</v>
      </c>
      <c r="BF43" s="2" t="s">
        <v>81</v>
      </c>
      <c r="BH43" s="2" t="s">
        <v>81</v>
      </c>
      <c r="BJ43" s="2">
        <v>0.66</v>
      </c>
      <c r="BL43" s="2" t="s">
        <v>519</v>
      </c>
      <c r="BN43" s="2" t="s">
        <v>475</v>
      </c>
      <c r="BR43" s="2" t="s">
        <v>81</v>
      </c>
      <c r="BT43" s="2" t="s">
        <v>170</v>
      </c>
      <c r="BV43" s="2" t="s">
        <v>81</v>
      </c>
      <c r="BX43" s="2" t="s">
        <v>81</v>
      </c>
      <c r="BZ43" s="2" t="s">
        <v>170</v>
      </c>
      <c r="CB43" s="2">
        <v>94</v>
      </c>
      <c r="CD43" s="2">
        <v>100</v>
      </c>
      <c r="CF43" s="2">
        <v>108</v>
      </c>
      <c r="CH43" s="2">
        <v>101</v>
      </c>
      <c r="CJ43" s="2">
        <v>107</v>
      </c>
      <c r="CL43" s="2">
        <v>115</v>
      </c>
      <c r="CN43" s="2">
        <v>113</v>
      </c>
      <c r="CP43" s="2">
        <v>118</v>
      </c>
      <c r="CR43" s="2">
        <v>97</v>
      </c>
      <c r="CT43" s="2">
        <v>96</v>
      </c>
    </row>
    <row r="44" spans="1:98" x14ac:dyDescent="0.25">
      <c r="A44" s="14" t="s">
        <v>40</v>
      </c>
      <c r="B44" s="2" t="s">
        <v>82</v>
      </c>
      <c r="C44" s="21" t="s">
        <v>85</v>
      </c>
      <c r="D44" s="2" t="s">
        <v>93</v>
      </c>
      <c r="E44" s="21"/>
      <c r="F44" s="2" t="s">
        <v>82</v>
      </c>
      <c r="G44" s="21" t="s">
        <v>85</v>
      </c>
      <c r="H44" s="2" t="s">
        <v>82</v>
      </c>
      <c r="I44" s="21" t="s">
        <v>85</v>
      </c>
      <c r="J44" s="2" t="s">
        <v>82</v>
      </c>
      <c r="L44" s="2" t="s">
        <v>82</v>
      </c>
      <c r="M44" s="21" t="s">
        <v>85</v>
      </c>
      <c r="N44" s="2" t="s">
        <v>82</v>
      </c>
      <c r="O44" s="21" t="s">
        <v>85</v>
      </c>
      <c r="P44" s="2" t="s">
        <v>82</v>
      </c>
      <c r="R44" s="2" t="s">
        <v>82</v>
      </c>
      <c r="T44" s="2" t="s">
        <v>82</v>
      </c>
      <c r="V44" s="2" t="s">
        <v>82</v>
      </c>
      <c r="W44" s="21" t="s">
        <v>85</v>
      </c>
      <c r="X44" s="2" t="s">
        <v>82</v>
      </c>
      <c r="Y44" s="21" t="s">
        <v>85</v>
      </c>
      <c r="Z44" s="2" t="s">
        <v>93</v>
      </c>
      <c r="AA44" s="21" t="s">
        <v>85</v>
      </c>
      <c r="AB44" s="2" t="s">
        <v>82</v>
      </c>
      <c r="AC44" s="21" t="s">
        <v>85</v>
      </c>
      <c r="AD44" s="2" t="s">
        <v>82</v>
      </c>
      <c r="AE44" s="21"/>
      <c r="AF44" s="2" t="s">
        <v>93</v>
      </c>
      <c r="AG44" s="21" t="s">
        <v>85</v>
      </c>
      <c r="AH44" s="2" t="s">
        <v>82</v>
      </c>
      <c r="AI44" s="21" t="s">
        <v>85</v>
      </c>
      <c r="AJ44" s="2" t="s">
        <v>82</v>
      </c>
      <c r="AK44" s="21" t="s">
        <v>85</v>
      </c>
      <c r="AL44" s="2" t="s">
        <v>82</v>
      </c>
      <c r="AM44" s="21" t="s">
        <v>85</v>
      </c>
      <c r="AN44" s="49" t="s">
        <v>82</v>
      </c>
      <c r="AO44" s="42" t="s">
        <v>85</v>
      </c>
      <c r="AP44" s="2" t="s">
        <v>82</v>
      </c>
      <c r="AQ44" s="21" t="s">
        <v>85</v>
      </c>
      <c r="AR44" s="2" t="s">
        <v>82</v>
      </c>
      <c r="AS44" s="21" t="s">
        <v>85</v>
      </c>
      <c r="AT44" s="2" t="s">
        <v>82</v>
      </c>
      <c r="AU44" s="21" t="s">
        <v>85</v>
      </c>
      <c r="AV44" s="2" t="s">
        <v>93</v>
      </c>
      <c r="AW44" s="21" t="s">
        <v>85</v>
      </c>
      <c r="AX44" s="2" t="s">
        <v>82</v>
      </c>
      <c r="AY44" s="21" t="s">
        <v>85</v>
      </c>
      <c r="AZ44" s="2" t="s">
        <v>82</v>
      </c>
      <c r="BA44" s="21" t="s">
        <v>85</v>
      </c>
      <c r="BB44" s="2" t="s">
        <v>82</v>
      </c>
      <c r="BC44" s="21" t="s">
        <v>85</v>
      </c>
      <c r="BD44" s="2" t="s">
        <v>82</v>
      </c>
      <c r="BE44" s="21" t="s">
        <v>85</v>
      </c>
      <c r="BF44" s="2" t="s">
        <v>82</v>
      </c>
      <c r="BH44" s="2" t="s">
        <v>82</v>
      </c>
      <c r="BJ44" s="2" t="s">
        <v>205</v>
      </c>
      <c r="BL44" s="2" t="s">
        <v>280</v>
      </c>
      <c r="BN44" s="2" t="s">
        <v>526</v>
      </c>
      <c r="BR44" s="2" t="s">
        <v>82</v>
      </c>
      <c r="BT44" s="2" t="s">
        <v>78</v>
      </c>
      <c r="BV44" s="2" t="s">
        <v>82</v>
      </c>
      <c r="BX44" s="2" t="s">
        <v>82</v>
      </c>
      <c r="BZ44" s="2" t="s">
        <v>78</v>
      </c>
      <c r="CB44" s="2">
        <v>95</v>
      </c>
      <c r="CD44" s="2">
        <v>96</v>
      </c>
      <c r="CF44" s="2">
        <v>96</v>
      </c>
      <c r="CH44" s="2">
        <v>94</v>
      </c>
      <c r="CJ44" s="2">
        <v>101</v>
      </c>
      <c r="CL44" s="2">
        <v>98</v>
      </c>
      <c r="CN44" s="2">
        <v>112</v>
      </c>
      <c r="CP44" s="2">
        <v>95</v>
      </c>
      <c r="CR44" s="2">
        <v>97</v>
      </c>
      <c r="CT44" s="2">
        <v>99</v>
      </c>
    </row>
    <row r="45" spans="1:98" x14ac:dyDescent="0.25">
      <c r="A45" s="14" t="s">
        <v>41</v>
      </c>
      <c r="B45" s="2" t="s">
        <v>94</v>
      </c>
      <c r="C45" s="21" t="s">
        <v>85</v>
      </c>
      <c r="D45" s="2" t="s">
        <v>94</v>
      </c>
      <c r="E45" s="21"/>
      <c r="F45" s="2" t="s">
        <v>83</v>
      </c>
      <c r="G45" s="21" t="s">
        <v>85</v>
      </c>
      <c r="H45" s="2" t="s">
        <v>83</v>
      </c>
      <c r="I45" s="21" t="s">
        <v>85</v>
      </c>
      <c r="J45" s="2" t="s">
        <v>83</v>
      </c>
      <c r="L45" s="2" t="s">
        <v>83</v>
      </c>
      <c r="M45" s="21" t="s">
        <v>85</v>
      </c>
      <c r="N45" s="2" t="s">
        <v>83</v>
      </c>
      <c r="O45" s="21" t="s">
        <v>85</v>
      </c>
      <c r="P45" s="2" t="s">
        <v>94</v>
      </c>
      <c r="R45" s="2" t="s">
        <v>83</v>
      </c>
      <c r="T45" s="2" t="s">
        <v>83</v>
      </c>
      <c r="V45" s="2" t="s">
        <v>83</v>
      </c>
      <c r="W45" s="21" t="s">
        <v>85</v>
      </c>
      <c r="X45" s="2" t="s">
        <v>83</v>
      </c>
      <c r="Y45" s="21" t="s">
        <v>85</v>
      </c>
      <c r="Z45" s="2" t="s">
        <v>1323</v>
      </c>
      <c r="AA45" s="21" t="s">
        <v>86</v>
      </c>
      <c r="AB45" s="2" t="s">
        <v>94</v>
      </c>
      <c r="AC45" s="21" t="s">
        <v>85</v>
      </c>
      <c r="AD45" s="2" t="s">
        <v>83</v>
      </c>
      <c r="AE45" s="21"/>
      <c r="AF45" s="2" t="s">
        <v>94</v>
      </c>
      <c r="AG45" s="21" t="s">
        <v>85</v>
      </c>
      <c r="AH45" s="2" t="s">
        <v>83</v>
      </c>
      <c r="AI45" s="21" t="s">
        <v>85</v>
      </c>
      <c r="AJ45" s="2" t="s">
        <v>83</v>
      </c>
      <c r="AK45" s="21" t="s">
        <v>85</v>
      </c>
      <c r="AL45" s="2" t="s">
        <v>94</v>
      </c>
      <c r="AM45" s="21" t="s">
        <v>85</v>
      </c>
      <c r="AN45" s="49" t="s">
        <v>83</v>
      </c>
      <c r="AO45" s="42" t="s">
        <v>85</v>
      </c>
      <c r="AP45" s="2">
        <v>0.13</v>
      </c>
      <c r="AQ45" s="21" t="s">
        <v>86</v>
      </c>
      <c r="AR45" s="2">
        <v>0.16</v>
      </c>
      <c r="AS45" s="21" t="s">
        <v>86</v>
      </c>
      <c r="AT45" s="2" t="s">
        <v>1732</v>
      </c>
      <c r="AU45" s="21" t="s">
        <v>87</v>
      </c>
      <c r="AV45" s="2" t="s">
        <v>94</v>
      </c>
      <c r="AW45" s="21" t="s">
        <v>85</v>
      </c>
      <c r="AX45" s="2" t="s">
        <v>83</v>
      </c>
      <c r="AY45" s="21" t="s">
        <v>85</v>
      </c>
      <c r="AZ45" s="2" t="s">
        <v>94</v>
      </c>
      <c r="BA45" s="21" t="s">
        <v>85</v>
      </c>
      <c r="BB45" s="2" t="s">
        <v>94</v>
      </c>
      <c r="BC45" s="21" t="s">
        <v>85</v>
      </c>
      <c r="BD45" s="2" t="s">
        <v>94</v>
      </c>
      <c r="BE45" s="21" t="s">
        <v>85</v>
      </c>
      <c r="BF45" s="2" t="s">
        <v>83</v>
      </c>
      <c r="BH45" s="2" t="s">
        <v>83</v>
      </c>
      <c r="BJ45" s="2" t="s">
        <v>204</v>
      </c>
      <c r="BL45" s="2" t="s">
        <v>194</v>
      </c>
      <c r="BN45" s="2" t="s">
        <v>524</v>
      </c>
      <c r="BR45" s="2" t="s">
        <v>83</v>
      </c>
      <c r="BT45" s="2" t="s">
        <v>80</v>
      </c>
      <c r="BV45" s="2" t="s">
        <v>83</v>
      </c>
      <c r="BX45" s="2" t="s">
        <v>83</v>
      </c>
      <c r="BZ45" s="2" t="s">
        <v>80</v>
      </c>
      <c r="CB45" s="2">
        <v>102</v>
      </c>
      <c r="CD45" s="2">
        <v>102</v>
      </c>
      <c r="CF45" s="2">
        <v>99</v>
      </c>
      <c r="CH45" s="2">
        <v>91</v>
      </c>
      <c r="CJ45" s="2">
        <v>109</v>
      </c>
      <c r="CL45" s="2">
        <v>101</v>
      </c>
      <c r="CN45" s="2">
        <v>115</v>
      </c>
      <c r="CP45" s="2">
        <v>108</v>
      </c>
      <c r="CR45" s="2">
        <v>106</v>
      </c>
      <c r="CT45" s="2">
        <v>100</v>
      </c>
    </row>
    <row r="46" spans="1:98" x14ac:dyDescent="0.25">
      <c r="A46" s="14" t="s">
        <v>42</v>
      </c>
      <c r="B46" s="2" t="s">
        <v>82</v>
      </c>
      <c r="C46" s="21" t="s">
        <v>85</v>
      </c>
      <c r="D46" s="2" t="s">
        <v>82</v>
      </c>
      <c r="E46" s="21"/>
      <c r="F46" s="2" t="s">
        <v>82</v>
      </c>
      <c r="G46" s="21" t="s">
        <v>85</v>
      </c>
      <c r="H46" s="2" t="s">
        <v>82</v>
      </c>
      <c r="I46" s="21" t="s">
        <v>85</v>
      </c>
      <c r="J46" s="2" t="s">
        <v>82</v>
      </c>
      <c r="L46" s="2" t="s">
        <v>82</v>
      </c>
      <c r="M46" s="21" t="s">
        <v>85</v>
      </c>
      <c r="N46" s="2" t="s">
        <v>82</v>
      </c>
      <c r="O46" s="21" t="s">
        <v>85</v>
      </c>
      <c r="P46" s="2" t="s">
        <v>78</v>
      </c>
      <c r="R46" s="2" t="s">
        <v>82</v>
      </c>
      <c r="T46" s="2" t="s">
        <v>82</v>
      </c>
      <c r="V46" s="2" t="s">
        <v>82</v>
      </c>
      <c r="W46" s="21" t="s">
        <v>85</v>
      </c>
      <c r="X46" s="2" t="s">
        <v>82</v>
      </c>
      <c r="Y46" s="21" t="s">
        <v>85</v>
      </c>
      <c r="Z46" s="2" t="s">
        <v>93</v>
      </c>
      <c r="AA46" s="21" t="s">
        <v>85</v>
      </c>
      <c r="AB46" s="2" t="s">
        <v>82</v>
      </c>
      <c r="AC46" s="21" t="s">
        <v>85</v>
      </c>
      <c r="AD46" s="2" t="s">
        <v>82</v>
      </c>
      <c r="AE46" s="21"/>
      <c r="AF46" s="2" t="s">
        <v>93</v>
      </c>
      <c r="AG46" s="21" t="s">
        <v>85</v>
      </c>
      <c r="AH46" s="2" t="s">
        <v>82</v>
      </c>
      <c r="AI46" s="21" t="s">
        <v>85</v>
      </c>
      <c r="AJ46" s="2" t="s">
        <v>82</v>
      </c>
      <c r="AK46" s="21" t="s">
        <v>85</v>
      </c>
      <c r="AL46" s="2" t="s">
        <v>1957</v>
      </c>
      <c r="AM46" s="21" t="s">
        <v>85</v>
      </c>
      <c r="AN46" s="49" t="s">
        <v>82</v>
      </c>
      <c r="AO46" s="42" t="s">
        <v>85</v>
      </c>
      <c r="AP46" s="2" t="s">
        <v>78</v>
      </c>
      <c r="AQ46" s="21" t="s">
        <v>85</v>
      </c>
      <c r="AR46" s="2" t="s">
        <v>82</v>
      </c>
      <c r="AS46" s="21" t="s">
        <v>85</v>
      </c>
      <c r="AT46" s="2" t="s">
        <v>78</v>
      </c>
      <c r="AU46" s="21" t="s">
        <v>85</v>
      </c>
      <c r="AV46" s="2" t="s">
        <v>91</v>
      </c>
      <c r="AW46" s="21" t="s">
        <v>85</v>
      </c>
      <c r="AX46" s="2" t="s">
        <v>78</v>
      </c>
      <c r="AY46" s="21" t="s">
        <v>85</v>
      </c>
      <c r="AZ46" s="2" t="s">
        <v>82</v>
      </c>
      <c r="BA46" s="21" t="s">
        <v>85</v>
      </c>
      <c r="BB46" s="2" t="s">
        <v>82</v>
      </c>
      <c r="BC46" s="21" t="s">
        <v>85</v>
      </c>
      <c r="BD46" s="2" t="s">
        <v>78</v>
      </c>
      <c r="BE46" s="21" t="s">
        <v>85</v>
      </c>
      <c r="BF46" s="2" t="s">
        <v>78</v>
      </c>
      <c r="BH46" s="2" t="s">
        <v>78</v>
      </c>
      <c r="BJ46" s="2" t="s">
        <v>205</v>
      </c>
      <c r="BL46" s="2" t="s">
        <v>280</v>
      </c>
      <c r="BN46" s="2" t="s">
        <v>526</v>
      </c>
      <c r="BR46" s="2" t="s">
        <v>82</v>
      </c>
      <c r="BT46" s="2" t="s">
        <v>78</v>
      </c>
      <c r="BV46" s="2" t="s">
        <v>82</v>
      </c>
      <c r="BX46" s="2" t="s">
        <v>82</v>
      </c>
      <c r="BZ46" s="2" t="s">
        <v>78</v>
      </c>
      <c r="CB46" s="2">
        <v>92</v>
      </c>
      <c r="CD46" s="2">
        <v>90</v>
      </c>
      <c r="CF46" s="2">
        <v>108</v>
      </c>
      <c r="CH46" s="2">
        <v>97</v>
      </c>
      <c r="CJ46" s="2">
        <v>105</v>
      </c>
      <c r="CL46" s="2">
        <v>98</v>
      </c>
      <c r="CN46" s="2">
        <v>103</v>
      </c>
      <c r="CP46" s="2">
        <v>102</v>
      </c>
      <c r="CR46" s="2">
        <v>97</v>
      </c>
      <c r="CT46" s="2">
        <v>86</v>
      </c>
    </row>
    <row r="47" spans="1:98" x14ac:dyDescent="0.25">
      <c r="A47" s="14" t="s">
        <v>43</v>
      </c>
      <c r="B47" s="2" t="s">
        <v>82</v>
      </c>
      <c r="C47" s="21" t="s">
        <v>85</v>
      </c>
      <c r="D47" s="2" t="s">
        <v>82</v>
      </c>
      <c r="E47" s="21"/>
      <c r="F47" s="2" t="s">
        <v>82</v>
      </c>
      <c r="G47" s="21" t="s">
        <v>85</v>
      </c>
      <c r="H47" s="2" t="s">
        <v>82</v>
      </c>
      <c r="I47" s="21" t="s">
        <v>85</v>
      </c>
      <c r="J47" s="2" t="s">
        <v>82</v>
      </c>
      <c r="L47" s="2" t="s">
        <v>82</v>
      </c>
      <c r="M47" s="21" t="s">
        <v>85</v>
      </c>
      <c r="N47" s="2" t="s">
        <v>82</v>
      </c>
      <c r="O47" s="21" t="s">
        <v>85</v>
      </c>
      <c r="P47" s="2" t="s">
        <v>78</v>
      </c>
      <c r="R47" s="2" t="s">
        <v>82</v>
      </c>
      <c r="T47" s="2" t="s">
        <v>82</v>
      </c>
      <c r="V47" s="2" t="s">
        <v>82</v>
      </c>
      <c r="W47" s="21" t="s">
        <v>85</v>
      </c>
      <c r="X47" s="2" t="s">
        <v>82</v>
      </c>
      <c r="Y47" s="21" t="s">
        <v>85</v>
      </c>
      <c r="Z47" s="2" t="s">
        <v>93</v>
      </c>
      <c r="AA47" s="21" t="s">
        <v>85</v>
      </c>
      <c r="AB47" s="2" t="s">
        <v>82</v>
      </c>
      <c r="AC47" s="21" t="s">
        <v>85</v>
      </c>
      <c r="AD47" s="2" t="s">
        <v>82</v>
      </c>
      <c r="AE47" s="21"/>
      <c r="AF47" s="2" t="s">
        <v>93</v>
      </c>
      <c r="AG47" s="21" t="s">
        <v>85</v>
      </c>
      <c r="AH47" s="2" t="s">
        <v>82</v>
      </c>
      <c r="AI47" s="21" t="s">
        <v>85</v>
      </c>
      <c r="AJ47" s="2" t="s">
        <v>82</v>
      </c>
      <c r="AK47" s="21" t="s">
        <v>85</v>
      </c>
      <c r="AL47" s="2" t="s">
        <v>78</v>
      </c>
      <c r="AM47" s="21" t="s">
        <v>85</v>
      </c>
      <c r="AN47" s="49" t="s">
        <v>82</v>
      </c>
      <c r="AO47" s="42" t="s">
        <v>85</v>
      </c>
      <c r="AP47" s="2" t="s">
        <v>78</v>
      </c>
      <c r="AQ47" s="21" t="s">
        <v>85</v>
      </c>
      <c r="AR47" s="2" t="s">
        <v>82</v>
      </c>
      <c r="AS47" s="21" t="s">
        <v>85</v>
      </c>
      <c r="AT47" s="2" t="s">
        <v>78</v>
      </c>
      <c r="AU47" s="21" t="s">
        <v>85</v>
      </c>
      <c r="AV47" s="2" t="s">
        <v>91</v>
      </c>
      <c r="AW47" s="21" t="s">
        <v>85</v>
      </c>
      <c r="AX47" s="2" t="s">
        <v>78</v>
      </c>
      <c r="AY47" s="21" t="s">
        <v>85</v>
      </c>
      <c r="AZ47" s="2" t="s">
        <v>82</v>
      </c>
      <c r="BA47" s="21" t="s">
        <v>85</v>
      </c>
      <c r="BB47" s="2" t="s">
        <v>82</v>
      </c>
      <c r="BC47" s="21" t="s">
        <v>85</v>
      </c>
      <c r="BD47" s="2" t="s">
        <v>78</v>
      </c>
      <c r="BE47" s="21" t="s">
        <v>85</v>
      </c>
      <c r="BF47" s="2" t="s">
        <v>78</v>
      </c>
      <c r="BH47" s="2" t="s">
        <v>78</v>
      </c>
      <c r="BJ47" s="2" t="s">
        <v>205</v>
      </c>
      <c r="BL47" s="2" t="s">
        <v>280</v>
      </c>
      <c r="BN47" s="2" t="s">
        <v>526</v>
      </c>
      <c r="BR47" s="2" t="s">
        <v>82</v>
      </c>
      <c r="BT47" s="2" t="s">
        <v>78</v>
      </c>
      <c r="BV47" s="2" t="s">
        <v>82</v>
      </c>
      <c r="BX47" s="2" t="s">
        <v>82</v>
      </c>
      <c r="BZ47" s="2" t="s">
        <v>78</v>
      </c>
      <c r="CB47" s="2">
        <v>91</v>
      </c>
      <c r="CD47" s="2">
        <v>94</v>
      </c>
      <c r="CF47" s="2">
        <v>105</v>
      </c>
      <c r="CH47" s="2">
        <v>93</v>
      </c>
      <c r="CJ47" s="2">
        <v>100</v>
      </c>
      <c r="CL47" s="2">
        <v>95</v>
      </c>
      <c r="CN47" s="2">
        <v>115</v>
      </c>
      <c r="CP47" s="2">
        <v>99</v>
      </c>
      <c r="CR47" s="2">
        <v>95</v>
      </c>
      <c r="CT47" s="2">
        <v>94</v>
      </c>
    </row>
    <row r="48" spans="1:98" x14ac:dyDescent="0.25">
      <c r="A48" s="14" t="s">
        <v>44</v>
      </c>
      <c r="B48" s="2" t="s">
        <v>82</v>
      </c>
      <c r="C48" s="21" t="s">
        <v>85</v>
      </c>
      <c r="D48" s="2" t="s">
        <v>93</v>
      </c>
      <c r="E48" s="21"/>
      <c r="F48" s="2" t="s">
        <v>82</v>
      </c>
      <c r="G48" s="21" t="s">
        <v>85</v>
      </c>
      <c r="H48" s="2" t="s">
        <v>82</v>
      </c>
      <c r="I48" s="21" t="s">
        <v>85</v>
      </c>
      <c r="J48" s="2" t="s">
        <v>82</v>
      </c>
      <c r="L48" s="2" t="s">
        <v>82</v>
      </c>
      <c r="M48" s="21" t="s">
        <v>85</v>
      </c>
      <c r="N48" s="2" t="s">
        <v>82</v>
      </c>
      <c r="O48" s="21" t="s">
        <v>85</v>
      </c>
      <c r="P48" s="2" t="s">
        <v>82</v>
      </c>
      <c r="R48" s="2" t="s">
        <v>82</v>
      </c>
      <c r="T48" s="2" t="s">
        <v>82</v>
      </c>
      <c r="V48" s="2" t="s">
        <v>82</v>
      </c>
      <c r="W48" s="21" t="s">
        <v>85</v>
      </c>
      <c r="X48" s="2" t="s">
        <v>82</v>
      </c>
      <c r="Y48" s="21" t="s">
        <v>85</v>
      </c>
      <c r="Z48" s="2" t="s">
        <v>93</v>
      </c>
      <c r="AA48" s="21" t="s">
        <v>85</v>
      </c>
      <c r="AB48" s="2" t="s">
        <v>82</v>
      </c>
      <c r="AC48" s="21" t="s">
        <v>85</v>
      </c>
      <c r="AD48" s="2" t="s">
        <v>82</v>
      </c>
      <c r="AE48" s="21"/>
      <c r="AF48" s="2" t="s">
        <v>93</v>
      </c>
      <c r="AG48" s="21" t="s">
        <v>85</v>
      </c>
      <c r="AH48" s="2" t="s">
        <v>82</v>
      </c>
      <c r="AI48" s="21" t="s">
        <v>85</v>
      </c>
      <c r="AJ48" s="2" t="s">
        <v>82</v>
      </c>
      <c r="AK48" s="21" t="s">
        <v>85</v>
      </c>
      <c r="AL48" s="2" t="s">
        <v>82</v>
      </c>
      <c r="AM48" s="21" t="s">
        <v>85</v>
      </c>
      <c r="AN48" s="49" t="s">
        <v>82</v>
      </c>
      <c r="AO48" s="42" t="s">
        <v>85</v>
      </c>
      <c r="AP48" s="2" t="s">
        <v>82</v>
      </c>
      <c r="AQ48" s="21" t="s">
        <v>85</v>
      </c>
      <c r="AR48" s="2" t="s">
        <v>82</v>
      </c>
      <c r="AS48" s="21" t="s">
        <v>85</v>
      </c>
      <c r="AT48" s="2" t="s">
        <v>82</v>
      </c>
      <c r="AU48" s="21" t="s">
        <v>85</v>
      </c>
      <c r="AV48" s="2" t="s">
        <v>93</v>
      </c>
      <c r="AW48" s="21" t="s">
        <v>85</v>
      </c>
      <c r="AX48" s="2" t="s">
        <v>82</v>
      </c>
      <c r="AY48" s="21" t="s">
        <v>85</v>
      </c>
      <c r="AZ48" s="2" t="s">
        <v>82</v>
      </c>
      <c r="BA48" s="21" t="s">
        <v>85</v>
      </c>
      <c r="BB48" s="2" t="s">
        <v>82</v>
      </c>
      <c r="BC48" s="21" t="s">
        <v>85</v>
      </c>
      <c r="BD48" s="2" t="s">
        <v>82</v>
      </c>
      <c r="BE48" s="21" t="s">
        <v>85</v>
      </c>
      <c r="BF48" s="2" t="s">
        <v>82</v>
      </c>
      <c r="BH48" s="2" t="s">
        <v>82</v>
      </c>
      <c r="BJ48" s="2" t="s">
        <v>205</v>
      </c>
      <c r="BL48" s="2" t="s">
        <v>280</v>
      </c>
      <c r="BN48" s="2" t="s">
        <v>526</v>
      </c>
      <c r="BR48" s="2" t="s">
        <v>82</v>
      </c>
      <c r="BT48" s="2" t="s">
        <v>78</v>
      </c>
      <c r="BV48" s="2" t="s">
        <v>82</v>
      </c>
      <c r="BX48" s="2" t="s">
        <v>82</v>
      </c>
      <c r="BZ48" s="2" t="s">
        <v>78</v>
      </c>
      <c r="CB48" s="2">
        <v>103</v>
      </c>
      <c r="CD48" s="2">
        <v>91</v>
      </c>
      <c r="CF48" s="2">
        <v>105</v>
      </c>
      <c r="CH48" s="2">
        <v>103</v>
      </c>
      <c r="CJ48" s="2">
        <v>112</v>
      </c>
      <c r="CL48" s="2">
        <v>100</v>
      </c>
      <c r="CN48" s="2">
        <v>117</v>
      </c>
      <c r="CP48" s="2">
        <v>104</v>
      </c>
      <c r="CR48" s="2">
        <v>102</v>
      </c>
      <c r="CT48" s="2">
        <v>100</v>
      </c>
    </row>
    <row r="49" spans="1:113" x14ac:dyDescent="0.25">
      <c r="A49" s="14" t="s">
        <v>45</v>
      </c>
      <c r="B49" s="2" t="s">
        <v>94</v>
      </c>
      <c r="C49" s="21" t="s">
        <v>85</v>
      </c>
      <c r="D49" s="2" t="s">
        <v>94</v>
      </c>
      <c r="E49" s="21"/>
      <c r="F49" s="2" t="s">
        <v>83</v>
      </c>
      <c r="G49" s="21" t="s">
        <v>85</v>
      </c>
      <c r="H49" s="2" t="s">
        <v>83</v>
      </c>
      <c r="I49" s="21" t="s">
        <v>85</v>
      </c>
      <c r="J49" s="2" t="s">
        <v>83</v>
      </c>
      <c r="L49" s="2" t="s">
        <v>83</v>
      </c>
      <c r="M49" s="21" t="s">
        <v>85</v>
      </c>
      <c r="N49" s="2" t="s">
        <v>83</v>
      </c>
      <c r="O49" s="21" t="s">
        <v>85</v>
      </c>
      <c r="P49" s="2" t="s">
        <v>94</v>
      </c>
      <c r="R49" s="2" t="s">
        <v>83</v>
      </c>
      <c r="T49" s="2" t="s">
        <v>83</v>
      </c>
      <c r="V49" s="2" t="s">
        <v>83</v>
      </c>
      <c r="W49" s="21" t="s">
        <v>85</v>
      </c>
      <c r="X49" s="2" t="s">
        <v>83</v>
      </c>
      <c r="Y49" s="21" t="s">
        <v>85</v>
      </c>
      <c r="Z49" s="2" t="s">
        <v>94</v>
      </c>
      <c r="AA49" s="21" t="s">
        <v>85</v>
      </c>
      <c r="AB49" s="2" t="s">
        <v>94</v>
      </c>
      <c r="AC49" s="21" t="s">
        <v>85</v>
      </c>
      <c r="AD49" s="2" t="s">
        <v>83</v>
      </c>
      <c r="AE49" s="21"/>
      <c r="AF49" s="2" t="s">
        <v>94</v>
      </c>
      <c r="AG49" s="21" t="s">
        <v>85</v>
      </c>
      <c r="AH49" s="2" t="s">
        <v>83</v>
      </c>
      <c r="AI49" s="21" t="s">
        <v>85</v>
      </c>
      <c r="AJ49" s="2" t="s">
        <v>83</v>
      </c>
      <c r="AK49" s="21" t="s">
        <v>85</v>
      </c>
      <c r="AL49" s="2" t="s">
        <v>94</v>
      </c>
      <c r="AM49" s="21" t="s">
        <v>85</v>
      </c>
      <c r="AN49" s="49" t="s">
        <v>83</v>
      </c>
      <c r="AO49" s="42" t="s">
        <v>85</v>
      </c>
      <c r="AP49" s="2" t="s">
        <v>94</v>
      </c>
      <c r="AQ49" s="21" t="s">
        <v>85</v>
      </c>
      <c r="AR49" s="2" t="s">
        <v>94</v>
      </c>
      <c r="AS49" s="21" t="s">
        <v>85</v>
      </c>
      <c r="AT49" s="2" t="s">
        <v>94</v>
      </c>
      <c r="AU49" s="21" t="s">
        <v>85</v>
      </c>
      <c r="AV49" s="2" t="s">
        <v>94</v>
      </c>
      <c r="AW49" s="21" t="s">
        <v>85</v>
      </c>
      <c r="AX49" s="2" t="s">
        <v>83</v>
      </c>
      <c r="AY49" s="21" t="s">
        <v>85</v>
      </c>
      <c r="AZ49" s="2" t="s">
        <v>94</v>
      </c>
      <c r="BA49" s="21" t="s">
        <v>85</v>
      </c>
      <c r="BB49" s="2" t="s">
        <v>94</v>
      </c>
      <c r="BC49" s="21" t="s">
        <v>85</v>
      </c>
      <c r="BD49" s="2" t="s">
        <v>94</v>
      </c>
      <c r="BE49" s="21" t="s">
        <v>85</v>
      </c>
      <c r="BF49" s="2" t="s">
        <v>83</v>
      </c>
      <c r="BH49" s="2" t="s">
        <v>83</v>
      </c>
      <c r="BJ49" s="2" t="s">
        <v>205</v>
      </c>
      <c r="BL49" s="2" t="s">
        <v>280</v>
      </c>
      <c r="BN49" s="2" t="s">
        <v>526</v>
      </c>
      <c r="BR49" s="2" t="s">
        <v>83</v>
      </c>
      <c r="BT49" s="2" t="s">
        <v>78</v>
      </c>
      <c r="BV49" s="2" t="s">
        <v>83</v>
      </c>
      <c r="BX49" s="2" t="s">
        <v>83</v>
      </c>
      <c r="BZ49" s="2" t="s">
        <v>78</v>
      </c>
      <c r="CB49" s="2">
        <v>97</v>
      </c>
      <c r="CD49" s="2">
        <v>89</v>
      </c>
      <c r="CF49" s="2">
        <v>98</v>
      </c>
      <c r="CH49" s="2">
        <v>91</v>
      </c>
      <c r="CJ49" s="2">
        <v>103</v>
      </c>
      <c r="CL49" s="2">
        <v>88</v>
      </c>
      <c r="CN49" s="2">
        <v>97</v>
      </c>
      <c r="CP49" s="2">
        <v>95</v>
      </c>
      <c r="CR49" s="2">
        <v>88</v>
      </c>
      <c r="CT49" s="2">
        <v>85</v>
      </c>
    </row>
    <row r="50" spans="1:113"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64" t="s">
        <v>75</v>
      </c>
      <c r="AO50" s="65"/>
      <c r="AP50" s="8" t="s">
        <v>75</v>
      </c>
      <c r="AQ50" s="18"/>
      <c r="AR50" s="8" t="s">
        <v>75</v>
      </c>
      <c r="AS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t="s">
        <v>75</v>
      </c>
      <c r="BM50" s="18"/>
      <c r="BN50" s="8" t="s">
        <v>75</v>
      </c>
      <c r="BO50" s="18"/>
      <c r="BP50" s="8"/>
      <c r="BQ50" s="18"/>
      <c r="BR50" s="8" t="s">
        <v>75</v>
      </c>
      <c r="BS50" s="18"/>
      <c r="BT50" s="8" t="s">
        <v>75</v>
      </c>
      <c r="BU50" s="18"/>
      <c r="BV50" s="8" t="s">
        <v>75</v>
      </c>
      <c r="BW50" s="18"/>
      <c r="BX50" s="8" t="s">
        <v>75</v>
      </c>
      <c r="BY50" s="18"/>
      <c r="BZ50" s="8" t="s">
        <v>75</v>
      </c>
      <c r="CA50" s="18"/>
      <c r="CB50" s="8" t="s">
        <v>75</v>
      </c>
      <c r="CC50" s="18"/>
      <c r="CD50" s="8" t="s">
        <v>75</v>
      </c>
      <c r="CE50" s="18"/>
      <c r="CF50" s="8" t="s">
        <v>75</v>
      </c>
      <c r="CG50" s="18"/>
      <c r="CH50" s="8" t="s">
        <v>75</v>
      </c>
      <c r="CI50" s="18"/>
      <c r="CJ50" s="8" t="s">
        <v>75</v>
      </c>
      <c r="CK50" s="18"/>
      <c r="CL50" s="8" t="s">
        <v>75</v>
      </c>
      <c r="CM50" s="18"/>
      <c r="CN50" s="8" t="s">
        <v>75</v>
      </c>
      <c r="CO50" s="18"/>
      <c r="CP50" s="8" t="s">
        <v>75</v>
      </c>
      <c r="CQ50" s="18"/>
      <c r="CR50" s="8" t="s">
        <v>75</v>
      </c>
      <c r="CS50" s="18"/>
      <c r="CT50" s="8" t="s">
        <v>75</v>
      </c>
      <c r="CU50" s="18"/>
      <c r="CV50" s="35"/>
      <c r="CW50" s="34"/>
      <c r="CX50" s="35"/>
      <c r="CY50" s="34"/>
      <c r="CZ50" s="35"/>
      <c r="DA50" s="34"/>
      <c r="DB50" s="35"/>
      <c r="DC50" s="34"/>
      <c r="DD50" s="35"/>
      <c r="DE50" s="34"/>
      <c r="DF50" s="35"/>
      <c r="DG50" s="34"/>
      <c r="DH50" s="34"/>
      <c r="DI50" s="34"/>
    </row>
    <row r="51" spans="1:113" x14ac:dyDescent="0.25">
      <c r="A51" s="14" t="s">
        <v>51</v>
      </c>
      <c r="B51" s="2">
        <v>22.4</v>
      </c>
      <c r="D51" s="2">
        <v>74</v>
      </c>
      <c r="F51" s="2">
        <v>28.7</v>
      </c>
      <c r="H51" s="2">
        <v>30.9</v>
      </c>
      <c r="J51" s="2">
        <v>23.3</v>
      </c>
      <c r="L51" s="2">
        <v>23.4</v>
      </c>
      <c r="N51" s="2">
        <v>31.7</v>
      </c>
      <c r="P51" s="2">
        <v>11.4</v>
      </c>
      <c r="R51" s="2">
        <v>21.7</v>
      </c>
      <c r="T51" s="2">
        <v>26.5</v>
      </c>
      <c r="V51" s="2">
        <v>30.1</v>
      </c>
      <c r="X51" s="2">
        <v>29.5</v>
      </c>
      <c r="Z51" s="2">
        <v>23.2</v>
      </c>
      <c r="AB51" s="2">
        <v>21.9</v>
      </c>
      <c r="AD51" s="2">
        <v>64.7</v>
      </c>
      <c r="AF51" s="2">
        <v>20.8</v>
      </c>
      <c r="AH51" s="2">
        <v>21.9</v>
      </c>
      <c r="AJ51" s="2">
        <v>23.9</v>
      </c>
      <c r="AL51" s="49">
        <v>16.899999999999999</v>
      </c>
      <c r="AN51" s="49">
        <v>48.1</v>
      </c>
      <c r="AP51" s="2">
        <v>64</v>
      </c>
      <c r="AR51" s="2">
        <v>26.1</v>
      </c>
      <c r="AT51" s="2">
        <v>52.1</v>
      </c>
      <c r="AV51" s="2">
        <v>33.299999999999997</v>
      </c>
      <c r="AX51" s="2">
        <v>53.7</v>
      </c>
      <c r="AZ51" s="2">
        <v>20.6</v>
      </c>
      <c r="BB51" s="2">
        <v>26.1</v>
      </c>
      <c r="BD51" s="2">
        <v>54.7</v>
      </c>
      <c r="BF51" s="2">
        <v>42.2</v>
      </c>
      <c r="BH51" s="2">
        <v>72.099999999999994</v>
      </c>
      <c r="BJ51" s="2">
        <v>97</v>
      </c>
      <c r="BL51" s="2">
        <v>95.9</v>
      </c>
      <c r="BN51" s="2">
        <v>99.8</v>
      </c>
      <c r="BR51" s="2">
        <v>40.1</v>
      </c>
      <c r="BT51" s="2">
        <v>67.8</v>
      </c>
      <c r="BV51" s="2">
        <v>27</v>
      </c>
      <c r="BX51" s="2">
        <v>35.5</v>
      </c>
      <c r="BZ51" s="2">
        <v>86.9</v>
      </c>
      <c r="CB51" s="2">
        <v>55.2</v>
      </c>
      <c r="CD51" s="2">
        <v>46.2</v>
      </c>
      <c r="CF51" s="2">
        <v>75</v>
      </c>
      <c r="CH51" s="2">
        <v>82.4</v>
      </c>
      <c r="CJ51" s="2">
        <v>38.5</v>
      </c>
      <c r="CL51" s="2">
        <v>30.4</v>
      </c>
      <c r="CN51" s="2">
        <v>40.799999999999997</v>
      </c>
      <c r="CP51" s="2">
        <v>45.4</v>
      </c>
      <c r="CR51" s="2">
        <v>93.6</v>
      </c>
      <c r="CT51" s="2">
        <v>85.4</v>
      </c>
    </row>
    <row r="52" spans="1:113" x14ac:dyDescent="0.25">
      <c r="A52" s="14" t="s">
        <v>52</v>
      </c>
      <c r="B52" s="2">
        <v>60.8</v>
      </c>
      <c r="D52" s="2">
        <v>98</v>
      </c>
      <c r="F52" s="2">
        <v>64.400000000000006</v>
      </c>
      <c r="H52" s="2">
        <v>77</v>
      </c>
      <c r="J52" s="2">
        <v>71.400000000000006</v>
      </c>
      <c r="L52" s="2">
        <v>65.099999999999994</v>
      </c>
      <c r="N52" s="2">
        <v>71.099999999999994</v>
      </c>
      <c r="P52" s="2">
        <v>49.9</v>
      </c>
      <c r="R52" s="2">
        <v>46.3</v>
      </c>
      <c r="T52" s="2">
        <v>61.2</v>
      </c>
      <c r="V52" s="2">
        <v>77.8</v>
      </c>
      <c r="X52" s="2">
        <v>79</v>
      </c>
      <c r="Z52" s="2">
        <v>81.5</v>
      </c>
      <c r="AB52" s="2">
        <v>71.900000000000006</v>
      </c>
      <c r="AD52" s="2">
        <v>94.9</v>
      </c>
      <c r="AF52" s="2">
        <v>66.2</v>
      </c>
      <c r="AH52" s="2">
        <v>84.6</v>
      </c>
      <c r="AJ52" s="2">
        <v>70.099999999999994</v>
      </c>
      <c r="AL52" s="2">
        <v>53</v>
      </c>
      <c r="AN52" s="49">
        <v>81.5</v>
      </c>
      <c r="AP52" s="2">
        <v>75.2</v>
      </c>
      <c r="AR52" s="2">
        <v>91.8</v>
      </c>
      <c r="AT52" s="2">
        <v>77</v>
      </c>
      <c r="AV52" s="2">
        <v>71.599999999999994</v>
      </c>
      <c r="AX52" s="2">
        <v>75.900000000000006</v>
      </c>
      <c r="AZ52" s="2">
        <v>73.2</v>
      </c>
      <c r="BB52" s="2">
        <v>77.3</v>
      </c>
      <c r="BD52" s="2">
        <v>68.599999999999994</v>
      </c>
      <c r="BF52" s="2">
        <v>76.900000000000006</v>
      </c>
      <c r="BH52" s="2">
        <v>95.9</v>
      </c>
      <c r="BJ52" s="2">
        <v>112</v>
      </c>
      <c r="BL52" s="2">
        <v>87.4</v>
      </c>
      <c r="BN52" s="2">
        <v>100</v>
      </c>
      <c r="BR52" s="2">
        <v>74.3</v>
      </c>
      <c r="BT52" s="2">
        <v>69.5</v>
      </c>
      <c r="BV52" s="2">
        <v>59.5</v>
      </c>
      <c r="BX52" s="2">
        <v>67.900000000000006</v>
      </c>
      <c r="BZ52" s="2">
        <v>84.2</v>
      </c>
      <c r="CB52" s="2">
        <v>90.5</v>
      </c>
      <c r="CD52" s="2">
        <v>75.5</v>
      </c>
      <c r="CF52" s="2">
        <v>83.6</v>
      </c>
      <c r="CH52" s="2">
        <v>87</v>
      </c>
      <c r="CJ52" s="2">
        <v>63.6</v>
      </c>
      <c r="CL52" s="2">
        <v>62.4</v>
      </c>
      <c r="CN52" s="2">
        <v>69.7</v>
      </c>
      <c r="CP52" s="2">
        <v>80</v>
      </c>
      <c r="CR52" s="2">
        <v>89.2</v>
      </c>
      <c r="CT52" s="2">
        <v>77.8</v>
      </c>
    </row>
    <row r="53" spans="1:113" x14ac:dyDescent="0.25">
      <c r="A53" s="14" t="s">
        <v>53</v>
      </c>
      <c r="B53" s="2">
        <v>84</v>
      </c>
      <c r="D53" s="2">
        <v>104</v>
      </c>
      <c r="F53" s="2">
        <v>83.6</v>
      </c>
      <c r="H53" s="2">
        <v>89.2</v>
      </c>
      <c r="J53" s="2">
        <v>95.8</v>
      </c>
      <c r="L53" s="2">
        <v>90.7</v>
      </c>
      <c r="N53" s="2">
        <v>97.2</v>
      </c>
      <c r="P53" s="2">
        <v>90</v>
      </c>
      <c r="R53" s="2">
        <v>84.9</v>
      </c>
      <c r="T53" s="2">
        <v>102</v>
      </c>
      <c r="V53" s="2">
        <v>89.6</v>
      </c>
      <c r="X53" s="2">
        <v>94</v>
      </c>
      <c r="Z53" s="2">
        <v>92.5</v>
      </c>
      <c r="AB53" s="2">
        <v>84.3</v>
      </c>
      <c r="AD53" s="2">
        <v>113</v>
      </c>
      <c r="AF53" s="2">
        <v>92.7</v>
      </c>
      <c r="AH53" s="2">
        <v>104</v>
      </c>
      <c r="AJ53" s="2">
        <v>88.4</v>
      </c>
      <c r="AL53" s="2">
        <v>80</v>
      </c>
      <c r="AN53" s="49">
        <v>102</v>
      </c>
      <c r="AP53" s="2">
        <v>97.2</v>
      </c>
      <c r="AR53" s="2">
        <v>98.2</v>
      </c>
      <c r="AT53" s="2">
        <v>96</v>
      </c>
      <c r="AV53" s="2">
        <v>95.1</v>
      </c>
      <c r="AX53" s="2">
        <v>96.9</v>
      </c>
      <c r="AZ53" s="2">
        <v>98.6</v>
      </c>
      <c r="BB53" s="2">
        <v>94.7</v>
      </c>
      <c r="BD53" s="2">
        <v>102</v>
      </c>
      <c r="BF53" s="2">
        <v>95.8</v>
      </c>
      <c r="BH53" s="2">
        <v>103</v>
      </c>
      <c r="BJ53" s="2">
        <v>90</v>
      </c>
      <c r="BL53" s="2">
        <v>82.2</v>
      </c>
      <c r="BN53" s="2">
        <v>84.9</v>
      </c>
      <c r="BR53" s="2">
        <v>102</v>
      </c>
      <c r="BT53" s="2">
        <v>94.6</v>
      </c>
      <c r="BV53" s="2">
        <v>92.6</v>
      </c>
      <c r="BX53" s="2">
        <v>81.400000000000006</v>
      </c>
      <c r="BZ53" s="2">
        <v>85.6</v>
      </c>
      <c r="CB53" s="2">
        <v>113</v>
      </c>
      <c r="CD53" s="2">
        <v>104</v>
      </c>
      <c r="CF53" s="2">
        <v>87.5</v>
      </c>
      <c r="CH53" s="2">
        <v>93.8</v>
      </c>
      <c r="CJ53" s="2">
        <v>92.7</v>
      </c>
      <c r="CL53" s="2">
        <v>87.8</v>
      </c>
      <c r="CN53" s="2">
        <v>94</v>
      </c>
      <c r="CP53" s="2">
        <v>84.7</v>
      </c>
      <c r="CR53" s="2">
        <v>91.8</v>
      </c>
      <c r="CT53" s="2">
        <v>86.9</v>
      </c>
    </row>
    <row r="54" spans="1:113" x14ac:dyDescent="0.25">
      <c r="A54" s="14" t="s">
        <v>54</v>
      </c>
      <c r="B54" s="2">
        <v>97.7</v>
      </c>
      <c r="D54" s="2">
        <v>95.2</v>
      </c>
      <c r="F54" s="2">
        <v>97.8</v>
      </c>
      <c r="H54" s="2">
        <v>98.7</v>
      </c>
      <c r="J54" s="2">
        <v>98.6</v>
      </c>
      <c r="L54" s="2">
        <v>101</v>
      </c>
      <c r="N54" s="2">
        <v>105</v>
      </c>
      <c r="P54" s="2">
        <v>98.6</v>
      </c>
      <c r="R54" s="2">
        <v>99.2</v>
      </c>
      <c r="T54" s="2">
        <v>108</v>
      </c>
      <c r="V54" s="2">
        <v>101</v>
      </c>
      <c r="X54" s="2">
        <v>108</v>
      </c>
      <c r="Z54" s="2">
        <v>117</v>
      </c>
      <c r="AB54" s="2">
        <v>93.4</v>
      </c>
      <c r="AD54" s="2">
        <v>92.4</v>
      </c>
      <c r="AF54" s="2">
        <v>87.9</v>
      </c>
      <c r="AH54" s="2">
        <v>104</v>
      </c>
      <c r="AJ54" s="2">
        <v>105</v>
      </c>
      <c r="AL54" s="2">
        <v>105</v>
      </c>
      <c r="AN54" s="49">
        <v>110</v>
      </c>
      <c r="AP54" s="2">
        <v>110</v>
      </c>
      <c r="AR54" s="2">
        <v>105</v>
      </c>
      <c r="AT54" s="2">
        <v>112</v>
      </c>
      <c r="AV54" s="2">
        <v>106</v>
      </c>
      <c r="AX54" s="2">
        <v>100</v>
      </c>
      <c r="AZ54" s="2">
        <v>100</v>
      </c>
      <c r="BB54" s="2">
        <v>101</v>
      </c>
      <c r="BD54" s="2">
        <v>103</v>
      </c>
      <c r="BF54" s="2">
        <v>103</v>
      </c>
      <c r="BH54" s="2">
        <v>96</v>
      </c>
      <c r="BJ54" s="2">
        <v>99.8</v>
      </c>
      <c r="BL54" s="2">
        <v>105</v>
      </c>
      <c r="BN54" s="2">
        <v>112</v>
      </c>
      <c r="BR54" s="2">
        <v>112</v>
      </c>
      <c r="BT54" s="2">
        <v>104</v>
      </c>
      <c r="BV54" s="2">
        <v>101</v>
      </c>
      <c r="BX54" s="2">
        <v>103</v>
      </c>
      <c r="BZ54" s="2">
        <v>93</v>
      </c>
      <c r="CB54" s="2">
        <v>116</v>
      </c>
      <c r="CD54" s="2">
        <v>122</v>
      </c>
      <c r="CF54" s="2">
        <v>90.8</v>
      </c>
      <c r="CH54" s="2">
        <v>95.5</v>
      </c>
      <c r="CJ54" s="2">
        <v>96.6</v>
      </c>
      <c r="CL54" s="2">
        <v>103</v>
      </c>
      <c r="CN54" s="2">
        <v>104</v>
      </c>
      <c r="CP54" s="2">
        <v>96</v>
      </c>
      <c r="CR54" s="2">
        <v>97.8</v>
      </c>
      <c r="CT54" s="2">
        <v>107</v>
      </c>
    </row>
    <row r="55" spans="1:113" x14ac:dyDescent="0.25">
      <c r="A55" s="14" t="s">
        <v>55</v>
      </c>
      <c r="B55" s="2">
        <v>76.099999999999994</v>
      </c>
      <c r="D55" s="2">
        <v>103</v>
      </c>
      <c r="F55" s="2">
        <v>82.4</v>
      </c>
      <c r="H55" s="2">
        <v>77.400000000000006</v>
      </c>
      <c r="J55" s="2">
        <v>81.599999999999994</v>
      </c>
      <c r="L55" s="2">
        <v>86.1</v>
      </c>
      <c r="N55" s="2">
        <v>85.4</v>
      </c>
      <c r="P55" s="2">
        <v>76.5</v>
      </c>
      <c r="R55" s="2">
        <v>80.599999999999994</v>
      </c>
      <c r="T55" s="2">
        <v>79.3</v>
      </c>
      <c r="V55" s="2">
        <v>89.8</v>
      </c>
      <c r="X55" s="2">
        <v>83.7</v>
      </c>
      <c r="Z55" s="2">
        <v>99.9</v>
      </c>
      <c r="AB55" s="2">
        <v>83.2</v>
      </c>
      <c r="AD55" s="2">
        <v>97</v>
      </c>
      <c r="AF55" s="2">
        <v>76.8</v>
      </c>
      <c r="AH55" s="2">
        <v>109</v>
      </c>
      <c r="AJ55" s="2">
        <v>81</v>
      </c>
      <c r="AL55" s="2">
        <v>88.2</v>
      </c>
      <c r="AN55" s="49">
        <v>102</v>
      </c>
      <c r="AP55" s="2">
        <v>95.7</v>
      </c>
      <c r="AR55" s="2">
        <v>102</v>
      </c>
      <c r="AT55" s="2">
        <v>94.2</v>
      </c>
      <c r="AV55" s="2">
        <v>93</v>
      </c>
      <c r="AX55" s="2">
        <v>91.8</v>
      </c>
      <c r="AZ55" s="2">
        <v>91</v>
      </c>
      <c r="BB55" s="2">
        <v>93</v>
      </c>
      <c r="BD55" s="2">
        <v>87.1</v>
      </c>
      <c r="BF55" s="2">
        <v>96.2</v>
      </c>
      <c r="BH55" s="2">
        <v>95</v>
      </c>
      <c r="BJ55" s="2">
        <v>101</v>
      </c>
      <c r="BL55" s="2">
        <v>91.5</v>
      </c>
      <c r="BN55" s="2">
        <v>95.8</v>
      </c>
      <c r="BR55" s="2">
        <v>102</v>
      </c>
      <c r="BT55" s="2">
        <v>91.1</v>
      </c>
      <c r="BV55" s="2">
        <v>82.7</v>
      </c>
      <c r="BX55" s="2">
        <v>93.7</v>
      </c>
      <c r="BZ55" s="2">
        <v>82.6</v>
      </c>
      <c r="CB55" s="2">
        <v>108</v>
      </c>
      <c r="CD55" s="2">
        <v>98.4</v>
      </c>
      <c r="CF55" s="2">
        <v>82.9</v>
      </c>
      <c r="CH55" s="2">
        <v>82.9</v>
      </c>
      <c r="CJ55" s="2">
        <v>86.4</v>
      </c>
      <c r="CL55" s="2">
        <v>91.1</v>
      </c>
      <c r="CN55" s="2">
        <v>92.1</v>
      </c>
      <c r="CP55" s="2">
        <v>90.1</v>
      </c>
      <c r="CR55" s="2">
        <v>94.7</v>
      </c>
      <c r="CT55" s="2">
        <v>90.9</v>
      </c>
    </row>
    <row r="56" spans="1:113" x14ac:dyDescent="0.25">
      <c r="A56" s="14" t="s">
        <v>56</v>
      </c>
      <c r="B56" s="2">
        <v>88.3</v>
      </c>
      <c r="D56" s="2">
        <v>102</v>
      </c>
      <c r="F56" s="2">
        <v>86.6</v>
      </c>
      <c r="H56" s="2">
        <v>88.2</v>
      </c>
      <c r="J56" s="2">
        <v>86.8</v>
      </c>
      <c r="L56" s="2">
        <v>51.4</v>
      </c>
      <c r="N56" s="2">
        <v>87.8</v>
      </c>
      <c r="P56" s="2">
        <v>86.4</v>
      </c>
      <c r="R56" s="2">
        <v>83.9</v>
      </c>
      <c r="T56" s="2">
        <v>91.6</v>
      </c>
      <c r="V56" s="2">
        <v>37.6</v>
      </c>
      <c r="X56" s="2">
        <v>87.9</v>
      </c>
      <c r="Z56" s="2">
        <v>102</v>
      </c>
      <c r="AB56" s="2">
        <v>87.4</v>
      </c>
      <c r="AD56" s="2">
        <v>100</v>
      </c>
      <c r="AF56" s="2">
        <v>86.2</v>
      </c>
      <c r="AH56" s="2">
        <v>22</v>
      </c>
      <c r="AJ56" s="2">
        <v>85.3</v>
      </c>
      <c r="AL56" s="2">
        <v>79.900000000000006</v>
      </c>
      <c r="AN56" s="49">
        <v>98.4</v>
      </c>
      <c r="AP56" s="2">
        <v>98.9</v>
      </c>
      <c r="AR56" s="2">
        <v>98.4</v>
      </c>
      <c r="AT56" s="2">
        <v>98.1</v>
      </c>
      <c r="AV56" s="2">
        <v>96.3</v>
      </c>
      <c r="AX56" s="2">
        <v>97</v>
      </c>
      <c r="AZ56" s="2">
        <v>97.1</v>
      </c>
      <c r="BB56" s="2">
        <v>96.8</v>
      </c>
      <c r="BD56" s="2">
        <v>94.3</v>
      </c>
      <c r="BF56" s="2">
        <v>95.4</v>
      </c>
      <c r="BH56" s="2">
        <v>95.2</v>
      </c>
      <c r="BJ56" s="2">
        <v>94.7</v>
      </c>
      <c r="BL56" s="2">
        <v>90.6</v>
      </c>
      <c r="BN56" s="2">
        <v>94.4</v>
      </c>
      <c r="BR56" s="2">
        <v>99.6</v>
      </c>
      <c r="BT56" s="2">
        <v>85.4</v>
      </c>
      <c r="BV56" s="2">
        <v>81.400000000000006</v>
      </c>
      <c r="BX56" s="2">
        <v>93.6</v>
      </c>
      <c r="BZ56" s="2">
        <v>84.5</v>
      </c>
      <c r="CB56" s="2">
        <v>28.1</v>
      </c>
      <c r="CD56" s="2">
        <v>100</v>
      </c>
      <c r="CF56" s="2">
        <v>84.2</v>
      </c>
      <c r="CH56" s="2">
        <v>87</v>
      </c>
      <c r="CJ56" s="2">
        <v>84.7</v>
      </c>
      <c r="CL56" s="2">
        <v>88.7</v>
      </c>
      <c r="CN56" s="2">
        <v>33</v>
      </c>
      <c r="CP56" s="2">
        <v>13.7</v>
      </c>
      <c r="CR56" s="2">
        <v>92.1</v>
      </c>
      <c r="CT56" s="2">
        <v>87.8</v>
      </c>
    </row>
    <row r="57" spans="1:113" x14ac:dyDescent="0.25">
      <c r="A57" s="14" t="s">
        <v>57</v>
      </c>
      <c r="B57" s="2">
        <v>86.7</v>
      </c>
      <c r="D57" s="2">
        <v>106</v>
      </c>
      <c r="F57" s="2">
        <v>85</v>
      </c>
      <c r="H57" s="2">
        <v>96.4</v>
      </c>
      <c r="J57" s="2">
        <v>88.9</v>
      </c>
      <c r="L57" s="2">
        <v>98.6</v>
      </c>
      <c r="N57" s="2">
        <v>96.6</v>
      </c>
      <c r="P57" s="2">
        <v>91.1</v>
      </c>
      <c r="R57" s="2">
        <v>87.4</v>
      </c>
      <c r="T57" s="2">
        <v>99.1</v>
      </c>
      <c r="V57" s="2">
        <v>94.5</v>
      </c>
      <c r="X57" s="2">
        <v>101</v>
      </c>
      <c r="Z57" s="2">
        <v>110</v>
      </c>
      <c r="AB57" s="2">
        <v>88.9</v>
      </c>
      <c r="AD57" s="2">
        <v>105</v>
      </c>
      <c r="AF57" s="2">
        <v>94.1</v>
      </c>
      <c r="AH57" s="2">
        <v>122</v>
      </c>
      <c r="AJ57" s="2">
        <v>91.6</v>
      </c>
      <c r="AL57" s="2">
        <v>82.6</v>
      </c>
      <c r="AN57" s="49">
        <v>119</v>
      </c>
      <c r="AP57" s="2">
        <v>102</v>
      </c>
      <c r="AR57" s="2">
        <v>101</v>
      </c>
      <c r="AT57" s="2">
        <v>101</v>
      </c>
      <c r="AV57" s="2">
        <v>113</v>
      </c>
      <c r="AX57" s="2">
        <v>110</v>
      </c>
      <c r="AZ57" s="2">
        <v>114</v>
      </c>
      <c r="BB57" s="2">
        <v>101</v>
      </c>
      <c r="BD57" s="2">
        <v>115</v>
      </c>
      <c r="BF57" s="2">
        <v>106</v>
      </c>
      <c r="BH57" s="2">
        <v>100</v>
      </c>
      <c r="BJ57" s="2">
        <v>107</v>
      </c>
      <c r="BL57" s="2">
        <v>101</v>
      </c>
      <c r="BN57" s="2">
        <v>107</v>
      </c>
      <c r="BR57" s="2">
        <v>121</v>
      </c>
      <c r="BT57" s="2">
        <v>92.2</v>
      </c>
      <c r="BV57" s="2">
        <v>93.3</v>
      </c>
      <c r="BX57" s="2">
        <v>97.3</v>
      </c>
      <c r="BZ57" s="2">
        <v>98.3</v>
      </c>
      <c r="CB57" s="2">
        <v>129</v>
      </c>
      <c r="CD57" s="2">
        <v>123</v>
      </c>
      <c r="CF57" s="2">
        <v>86.6</v>
      </c>
      <c r="CH57" s="2">
        <v>96.1</v>
      </c>
      <c r="CJ57" s="2">
        <v>90.9</v>
      </c>
      <c r="CL57" s="2">
        <v>95.3</v>
      </c>
      <c r="CN57" s="2">
        <v>106</v>
      </c>
      <c r="CP57" s="2">
        <v>105</v>
      </c>
      <c r="CR57" s="2">
        <v>106</v>
      </c>
      <c r="CT57" s="2">
        <v>106</v>
      </c>
    </row>
    <row r="58" spans="1:113" x14ac:dyDescent="0.25">
      <c r="A58" s="14" t="s">
        <v>58</v>
      </c>
      <c r="B58" s="2">
        <v>82.4</v>
      </c>
      <c r="D58" s="2">
        <v>107</v>
      </c>
      <c r="F58" s="2">
        <v>90</v>
      </c>
      <c r="H58" s="2">
        <v>106</v>
      </c>
      <c r="J58" s="2">
        <v>101</v>
      </c>
      <c r="L58" s="2">
        <v>91.9</v>
      </c>
      <c r="N58" s="2">
        <v>95.5</v>
      </c>
      <c r="P58" s="2">
        <v>91.7</v>
      </c>
      <c r="R58" s="2">
        <v>92.4</v>
      </c>
      <c r="T58" s="2">
        <v>95</v>
      </c>
      <c r="V58" s="2">
        <v>102</v>
      </c>
      <c r="X58" s="2">
        <v>114</v>
      </c>
      <c r="Z58" s="2">
        <v>102</v>
      </c>
      <c r="AB58" s="2">
        <v>97.1</v>
      </c>
      <c r="AD58" s="2">
        <v>109</v>
      </c>
      <c r="AF58" s="2">
        <v>86.8</v>
      </c>
      <c r="AH58" s="2">
        <v>118</v>
      </c>
      <c r="AJ58" s="2">
        <v>84.4</v>
      </c>
      <c r="AL58" s="2">
        <v>86.1</v>
      </c>
      <c r="AN58" s="49">
        <v>117</v>
      </c>
      <c r="AP58" s="2">
        <v>102</v>
      </c>
      <c r="AR58" s="2">
        <v>95.7</v>
      </c>
      <c r="AT58" s="2">
        <v>101</v>
      </c>
      <c r="AV58" s="2">
        <v>108</v>
      </c>
      <c r="AX58" s="2">
        <v>111</v>
      </c>
      <c r="AZ58" s="2">
        <v>112</v>
      </c>
      <c r="BB58" s="2">
        <v>102</v>
      </c>
      <c r="BD58" s="2">
        <v>106</v>
      </c>
      <c r="BF58" s="2">
        <v>110</v>
      </c>
      <c r="BH58" s="2">
        <v>105</v>
      </c>
      <c r="BJ58" s="2">
        <v>106</v>
      </c>
      <c r="BL58" s="2">
        <v>97.5</v>
      </c>
      <c r="BN58" s="2">
        <v>103</v>
      </c>
      <c r="BR58" s="2">
        <v>116</v>
      </c>
      <c r="BT58" s="2">
        <v>99.9</v>
      </c>
      <c r="BV58" s="2">
        <v>90.9</v>
      </c>
      <c r="BX58" s="2">
        <v>98.2</v>
      </c>
      <c r="BZ58" s="2">
        <v>102</v>
      </c>
      <c r="CB58" s="2">
        <v>123</v>
      </c>
      <c r="CD58" s="2">
        <v>123</v>
      </c>
      <c r="CF58" s="2">
        <v>88.6</v>
      </c>
      <c r="CH58" s="2">
        <v>94.3</v>
      </c>
      <c r="CJ58" s="2">
        <v>87.2</v>
      </c>
      <c r="CL58" s="2">
        <v>103</v>
      </c>
      <c r="CN58" s="2">
        <v>106</v>
      </c>
      <c r="CP58" s="2">
        <v>104</v>
      </c>
      <c r="CR58" s="2">
        <v>106</v>
      </c>
      <c r="CT58" s="2">
        <v>108</v>
      </c>
    </row>
    <row r="59" spans="1:113" x14ac:dyDescent="0.25">
      <c r="A59" s="14" t="s">
        <v>59</v>
      </c>
      <c r="B59" s="2">
        <v>94.4</v>
      </c>
      <c r="D59" s="2">
        <v>97.1</v>
      </c>
      <c r="F59" s="2">
        <v>88.6</v>
      </c>
      <c r="H59" s="2">
        <v>103</v>
      </c>
      <c r="J59" s="2">
        <v>98.6</v>
      </c>
      <c r="L59" s="2">
        <v>103</v>
      </c>
      <c r="N59" s="2">
        <v>104</v>
      </c>
      <c r="P59" s="2">
        <v>100</v>
      </c>
      <c r="R59" s="2">
        <v>97.4</v>
      </c>
      <c r="T59" s="2">
        <v>106</v>
      </c>
      <c r="V59" s="2">
        <v>96.7</v>
      </c>
      <c r="X59" s="2">
        <v>116</v>
      </c>
      <c r="Z59" s="2">
        <v>110</v>
      </c>
      <c r="AB59" s="2">
        <v>93.6</v>
      </c>
      <c r="AD59" s="2">
        <v>93.1</v>
      </c>
      <c r="AF59" s="2">
        <v>100</v>
      </c>
      <c r="AH59" s="2">
        <v>124</v>
      </c>
      <c r="AJ59" s="2">
        <v>93.9</v>
      </c>
      <c r="AL59" s="2">
        <v>97.1</v>
      </c>
      <c r="AN59" s="49">
        <v>117</v>
      </c>
      <c r="AP59" s="2">
        <v>111</v>
      </c>
      <c r="AR59" s="2">
        <v>111</v>
      </c>
      <c r="AT59" s="2">
        <v>104</v>
      </c>
      <c r="AV59" s="2">
        <v>110</v>
      </c>
      <c r="AX59" s="2">
        <v>113</v>
      </c>
      <c r="AZ59" s="2">
        <v>110</v>
      </c>
      <c r="BB59" s="2">
        <v>105</v>
      </c>
      <c r="BD59" s="2">
        <v>118</v>
      </c>
      <c r="BF59" s="2">
        <v>110</v>
      </c>
      <c r="BH59" s="2">
        <v>94.9</v>
      </c>
      <c r="BJ59" s="2">
        <v>105</v>
      </c>
      <c r="BL59" s="2">
        <v>100</v>
      </c>
      <c r="BN59" s="2">
        <v>106</v>
      </c>
      <c r="BR59" s="2">
        <v>124</v>
      </c>
      <c r="BT59" s="2">
        <v>98.2</v>
      </c>
      <c r="BV59" s="2">
        <v>101</v>
      </c>
      <c r="BX59" s="2">
        <v>96.1</v>
      </c>
      <c r="BZ59" s="2">
        <v>96.5</v>
      </c>
      <c r="CB59" s="2">
        <v>124</v>
      </c>
      <c r="CD59" s="2">
        <v>117</v>
      </c>
      <c r="CF59" s="2">
        <v>105</v>
      </c>
      <c r="CH59" s="2">
        <v>104</v>
      </c>
      <c r="CJ59" s="2">
        <v>101</v>
      </c>
      <c r="CL59" s="2">
        <v>100</v>
      </c>
      <c r="CN59" s="2">
        <v>104</v>
      </c>
      <c r="CP59" s="2">
        <v>99.8</v>
      </c>
      <c r="CR59" s="2">
        <v>102</v>
      </c>
      <c r="CT59" s="2">
        <v>109</v>
      </c>
    </row>
    <row r="60" spans="1:113" x14ac:dyDescent="0.25">
      <c r="A60" s="14" t="s">
        <v>60</v>
      </c>
      <c r="B60" s="2">
        <v>87.3</v>
      </c>
      <c r="D60" s="2">
        <v>93.4</v>
      </c>
      <c r="F60" s="2">
        <v>80.3</v>
      </c>
      <c r="H60" s="2">
        <v>87</v>
      </c>
      <c r="J60" s="2">
        <v>93</v>
      </c>
      <c r="L60" s="2">
        <v>83.9</v>
      </c>
      <c r="N60" s="2">
        <v>90</v>
      </c>
      <c r="P60" s="2">
        <v>81.400000000000006</v>
      </c>
      <c r="R60" s="2">
        <v>75.2</v>
      </c>
      <c r="T60" s="2">
        <v>80</v>
      </c>
      <c r="V60" s="2">
        <v>88.3</v>
      </c>
      <c r="X60" s="2">
        <v>90.3</v>
      </c>
      <c r="Z60" s="2">
        <v>97.7</v>
      </c>
      <c r="AB60" s="2">
        <v>88.2</v>
      </c>
      <c r="AD60" s="2">
        <v>83.1</v>
      </c>
      <c r="AF60" s="2">
        <v>81.400000000000006</v>
      </c>
      <c r="AH60" s="2">
        <v>104</v>
      </c>
      <c r="AJ60" s="2">
        <v>87.4</v>
      </c>
      <c r="AL60" s="2">
        <v>85.4</v>
      </c>
      <c r="AN60" s="49">
        <v>97</v>
      </c>
      <c r="AP60" s="2">
        <v>90.3</v>
      </c>
      <c r="AR60" s="2">
        <v>101</v>
      </c>
      <c r="AT60" s="2">
        <v>92</v>
      </c>
      <c r="AV60" s="2">
        <v>97.9</v>
      </c>
      <c r="AX60" s="2">
        <v>91.6</v>
      </c>
      <c r="AZ60" s="2">
        <v>91.5</v>
      </c>
      <c r="BB60" s="2">
        <v>95.1</v>
      </c>
      <c r="BD60" s="2">
        <v>83.5</v>
      </c>
      <c r="BF60" s="2">
        <v>92.1</v>
      </c>
      <c r="BH60" s="2">
        <v>84.7</v>
      </c>
      <c r="BJ60" s="2">
        <v>104</v>
      </c>
      <c r="BL60" s="2">
        <v>97.5</v>
      </c>
      <c r="BN60" s="2">
        <v>103</v>
      </c>
      <c r="BR60" s="2">
        <v>95.4</v>
      </c>
      <c r="BT60" s="2">
        <v>89</v>
      </c>
      <c r="BV60" s="2">
        <v>84.3</v>
      </c>
      <c r="BX60" s="2">
        <v>87</v>
      </c>
      <c r="BZ60" s="2">
        <v>85.4</v>
      </c>
      <c r="CB60" s="2">
        <v>101</v>
      </c>
      <c r="CD60" s="2">
        <v>93.8</v>
      </c>
      <c r="CF60" s="2">
        <v>106</v>
      </c>
      <c r="CH60" s="2">
        <v>95</v>
      </c>
      <c r="CJ60" s="2">
        <v>83.3</v>
      </c>
      <c r="CL60" s="2">
        <v>77.599999999999994</v>
      </c>
      <c r="CN60" s="2">
        <v>89</v>
      </c>
      <c r="CP60" s="2">
        <v>87.2</v>
      </c>
      <c r="CR60" s="2">
        <v>93.4</v>
      </c>
      <c r="CT60" s="2">
        <v>84.4</v>
      </c>
    </row>
    <row r="61" spans="1:113" x14ac:dyDescent="0.25">
      <c r="A61" s="14" t="s">
        <v>61</v>
      </c>
      <c r="B61" s="2">
        <v>78.900000000000006</v>
      </c>
      <c r="D61" s="2">
        <v>90.3</v>
      </c>
      <c r="F61" s="2">
        <v>74.400000000000006</v>
      </c>
      <c r="H61" s="2">
        <v>88.5</v>
      </c>
      <c r="J61" s="2">
        <v>78.3</v>
      </c>
      <c r="L61" s="2">
        <v>80.900000000000006</v>
      </c>
      <c r="N61" s="2">
        <v>87.1</v>
      </c>
      <c r="P61" s="2">
        <v>71.8</v>
      </c>
      <c r="R61" s="2">
        <v>67.400000000000006</v>
      </c>
      <c r="T61" s="2">
        <v>77.3</v>
      </c>
      <c r="V61" s="2">
        <v>81.3</v>
      </c>
      <c r="X61" s="2">
        <v>86.9</v>
      </c>
      <c r="Z61" s="2">
        <v>95.7</v>
      </c>
      <c r="AB61" s="2">
        <v>80.599999999999994</v>
      </c>
      <c r="AD61" s="2">
        <v>88</v>
      </c>
      <c r="AF61" s="2">
        <v>89.1</v>
      </c>
      <c r="AH61" s="2">
        <v>98.5</v>
      </c>
      <c r="AJ61" s="2">
        <v>79.8</v>
      </c>
      <c r="AL61" s="2">
        <v>72.400000000000006</v>
      </c>
      <c r="AN61" s="49">
        <v>88.4</v>
      </c>
      <c r="AP61" s="2">
        <v>86.8</v>
      </c>
      <c r="AR61" s="2">
        <v>94.3</v>
      </c>
      <c r="AT61" s="2">
        <v>88.5</v>
      </c>
      <c r="AV61" s="2">
        <v>81</v>
      </c>
      <c r="AX61" s="2">
        <v>89.6</v>
      </c>
      <c r="AZ61" s="2">
        <v>86</v>
      </c>
      <c r="BB61" s="2">
        <v>93.4</v>
      </c>
      <c r="BD61" s="2">
        <v>80</v>
      </c>
      <c r="BF61" s="2">
        <v>92.3</v>
      </c>
      <c r="BH61" s="2">
        <v>88.4</v>
      </c>
      <c r="BJ61" s="2">
        <v>102</v>
      </c>
      <c r="BL61" s="2">
        <v>95.2</v>
      </c>
      <c r="BN61" s="2">
        <v>99.4</v>
      </c>
      <c r="BR61" s="2">
        <v>90.8</v>
      </c>
      <c r="BT61" s="2">
        <v>89</v>
      </c>
      <c r="BV61" s="2">
        <v>74.5</v>
      </c>
      <c r="BX61" s="2">
        <v>79.7</v>
      </c>
      <c r="BZ61" s="2">
        <v>88.4</v>
      </c>
      <c r="CB61" s="2">
        <v>90.8</v>
      </c>
      <c r="CD61" s="2">
        <v>91.4</v>
      </c>
      <c r="CF61" s="2">
        <v>89.7</v>
      </c>
      <c r="CH61" s="2">
        <v>94.5</v>
      </c>
      <c r="CJ61" s="2">
        <v>73.7</v>
      </c>
      <c r="CL61" s="2">
        <v>80.2</v>
      </c>
      <c r="CN61" s="2">
        <v>82.2</v>
      </c>
      <c r="CP61" s="2">
        <v>87.4</v>
      </c>
      <c r="CR61" s="2">
        <v>92</v>
      </c>
      <c r="CT61" s="2">
        <v>83.7</v>
      </c>
    </row>
    <row r="62" spans="1:113" x14ac:dyDescent="0.25">
      <c r="A62" s="14" t="s">
        <v>62</v>
      </c>
      <c r="B62" s="2">
        <v>78</v>
      </c>
      <c r="D62" s="2">
        <v>87</v>
      </c>
      <c r="F62" s="2">
        <v>78.2</v>
      </c>
      <c r="H62" s="2">
        <v>83.9</v>
      </c>
      <c r="J62" s="2">
        <v>83.1</v>
      </c>
      <c r="L62" s="2">
        <v>85.4</v>
      </c>
      <c r="N62" s="2">
        <v>85</v>
      </c>
      <c r="P62" s="2">
        <v>80.8</v>
      </c>
      <c r="R62" s="2">
        <v>78.400000000000006</v>
      </c>
      <c r="T62" s="2">
        <v>93.3</v>
      </c>
      <c r="V62" s="2">
        <v>86</v>
      </c>
      <c r="X62" s="2">
        <v>95.4</v>
      </c>
      <c r="Z62" s="2">
        <v>93.5</v>
      </c>
      <c r="AB62" s="2">
        <v>97.2</v>
      </c>
      <c r="AD62" s="2">
        <v>92.1</v>
      </c>
      <c r="AF62" s="2">
        <v>94.9</v>
      </c>
      <c r="AH62" s="2">
        <v>93.5</v>
      </c>
      <c r="AJ62" s="2">
        <v>89.8</v>
      </c>
      <c r="AL62" s="2">
        <v>85.7</v>
      </c>
      <c r="AN62" s="49">
        <v>88</v>
      </c>
      <c r="AP62" s="2">
        <v>85.6</v>
      </c>
      <c r="AR62" s="2">
        <v>90.7</v>
      </c>
      <c r="AT62" s="2">
        <v>90.2</v>
      </c>
      <c r="AV62" s="2">
        <v>84.9</v>
      </c>
      <c r="AX62" s="2">
        <v>94.3</v>
      </c>
      <c r="AZ62" s="2">
        <v>86.1</v>
      </c>
      <c r="BB62" s="2">
        <v>87.6</v>
      </c>
      <c r="BD62" s="2">
        <v>87.1</v>
      </c>
      <c r="BF62" s="2">
        <v>87.3</v>
      </c>
      <c r="BH62" s="2">
        <v>91.9</v>
      </c>
      <c r="BJ62" s="2">
        <v>92.5</v>
      </c>
      <c r="BL62" s="2">
        <v>85.1</v>
      </c>
      <c r="BN62" s="2">
        <v>90.9</v>
      </c>
      <c r="BR62" s="2">
        <v>92</v>
      </c>
      <c r="BT62" s="2">
        <v>77.8</v>
      </c>
      <c r="BV62" s="2">
        <v>89.7</v>
      </c>
      <c r="BX62" s="2">
        <v>84.8</v>
      </c>
      <c r="BZ62" s="2">
        <v>81.7</v>
      </c>
      <c r="CB62" s="2">
        <v>97.1</v>
      </c>
      <c r="CD62" s="2">
        <v>93.7</v>
      </c>
      <c r="CF62" s="2">
        <v>88.6</v>
      </c>
      <c r="CH62" s="2">
        <v>86.3</v>
      </c>
      <c r="CJ62" s="2">
        <v>88.1</v>
      </c>
      <c r="CL62" s="2">
        <v>84.8</v>
      </c>
      <c r="CN62" s="2">
        <v>91.4</v>
      </c>
      <c r="CP62" s="2">
        <v>93.6</v>
      </c>
      <c r="CR62" s="2">
        <v>86.8</v>
      </c>
      <c r="CT62" s="2">
        <v>85.4</v>
      </c>
    </row>
    <row r="63" spans="1:113" x14ac:dyDescent="0.25">
      <c r="A63" s="14" t="s">
        <v>63</v>
      </c>
      <c r="B63" s="2">
        <v>88.9</v>
      </c>
      <c r="D63" s="2">
        <v>101</v>
      </c>
      <c r="F63" s="2">
        <v>105</v>
      </c>
      <c r="H63" s="2">
        <v>93.9</v>
      </c>
      <c r="J63" s="2">
        <v>97.4</v>
      </c>
      <c r="L63" s="2">
        <v>84.1</v>
      </c>
      <c r="N63" s="2">
        <v>113</v>
      </c>
      <c r="P63" s="2">
        <v>81.900000000000006</v>
      </c>
      <c r="R63" s="2">
        <v>87.9</v>
      </c>
      <c r="T63" s="2">
        <v>90.4</v>
      </c>
      <c r="V63" s="2">
        <v>120</v>
      </c>
      <c r="X63" s="2">
        <v>110</v>
      </c>
      <c r="Z63" s="2">
        <v>95.5</v>
      </c>
      <c r="AB63" s="2">
        <v>95.3</v>
      </c>
      <c r="AD63" s="2">
        <v>85.3</v>
      </c>
      <c r="AF63" s="2">
        <v>84.8</v>
      </c>
      <c r="AH63" s="2">
        <v>95.4</v>
      </c>
      <c r="AJ63" s="2">
        <v>93.2</v>
      </c>
      <c r="AL63" s="2">
        <v>88</v>
      </c>
      <c r="AN63" s="49">
        <v>85.3</v>
      </c>
      <c r="AP63" s="2">
        <v>96.1</v>
      </c>
      <c r="AR63" s="2">
        <v>85.2</v>
      </c>
      <c r="AT63" s="2">
        <v>93.7</v>
      </c>
      <c r="AV63" s="2">
        <v>92</v>
      </c>
      <c r="AX63" s="2">
        <v>86.6</v>
      </c>
      <c r="AZ63" s="2">
        <v>90.7</v>
      </c>
      <c r="BB63" s="2">
        <v>89.8</v>
      </c>
      <c r="BD63" s="2">
        <v>88.6</v>
      </c>
      <c r="BF63" s="2">
        <v>83.9</v>
      </c>
      <c r="BH63" s="2">
        <v>84.7</v>
      </c>
      <c r="BJ63" s="2">
        <v>92.2</v>
      </c>
      <c r="BL63" s="2">
        <v>88.6</v>
      </c>
      <c r="BN63" s="2">
        <v>83.9</v>
      </c>
      <c r="BR63" s="2">
        <v>92.8</v>
      </c>
      <c r="BT63" s="2">
        <v>76.900000000000006</v>
      </c>
      <c r="BV63" s="2">
        <v>83.3</v>
      </c>
      <c r="BX63" s="2">
        <v>81.400000000000006</v>
      </c>
      <c r="BZ63" s="2">
        <v>65</v>
      </c>
      <c r="CB63" s="2">
        <v>90.7</v>
      </c>
      <c r="CD63" s="2">
        <v>80.5</v>
      </c>
      <c r="CF63" s="2">
        <v>94.3</v>
      </c>
      <c r="CH63" s="2">
        <v>91.8</v>
      </c>
      <c r="CJ63" s="2">
        <v>97.2</v>
      </c>
      <c r="CL63" s="2">
        <v>105</v>
      </c>
      <c r="CN63" s="2">
        <v>75.3</v>
      </c>
      <c r="CP63" s="2">
        <v>71.5</v>
      </c>
      <c r="CR63" s="2">
        <v>83.4</v>
      </c>
      <c r="CT63" s="2">
        <v>85.7</v>
      </c>
    </row>
    <row r="64" spans="1:113" x14ac:dyDescent="0.25">
      <c r="A64" s="14" t="s">
        <v>64</v>
      </c>
      <c r="B64" s="2">
        <v>70.5</v>
      </c>
      <c r="D64" s="2">
        <v>104</v>
      </c>
      <c r="F64" s="2">
        <v>80.900000000000006</v>
      </c>
      <c r="H64" s="2">
        <v>82.4</v>
      </c>
      <c r="J64" s="2">
        <v>83.3</v>
      </c>
      <c r="L64" s="2">
        <v>80</v>
      </c>
      <c r="N64" s="2">
        <v>89.9</v>
      </c>
      <c r="P64" s="2">
        <v>72.5</v>
      </c>
      <c r="R64" s="2">
        <v>66.7</v>
      </c>
      <c r="T64" s="2">
        <v>75.099999999999994</v>
      </c>
      <c r="V64" s="2">
        <v>77.3</v>
      </c>
      <c r="X64" s="2">
        <v>84.1</v>
      </c>
      <c r="Z64" s="2">
        <v>104</v>
      </c>
      <c r="AB64" s="2">
        <v>84.6</v>
      </c>
      <c r="AD64" s="2">
        <v>94</v>
      </c>
      <c r="AF64" s="2">
        <v>81</v>
      </c>
      <c r="AH64" s="2">
        <v>94.8</v>
      </c>
      <c r="AJ64" s="2">
        <v>76</v>
      </c>
      <c r="AL64" s="2">
        <v>76.2</v>
      </c>
      <c r="AN64" s="49">
        <v>96.4</v>
      </c>
      <c r="AP64" s="2">
        <v>92.6</v>
      </c>
      <c r="AR64" s="2">
        <v>95.7</v>
      </c>
      <c r="AT64" s="2">
        <v>83.4</v>
      </c>
      <c r="AV64" s="2">
        <v>89.4</v>
      </c>
      <c r="AX64" s="2">
        <v>95.2</v>
      </c>
      <c r="AZ64" s="2">
        <v>84.2</v>
      </c>
      <c r="BB64" s="2">
        <v>90.5</v>
      </c>
      <c r="BD64" s="2">
        <v>82</v>
      </c>
      <c r="BF64" s="2">
        <v>93.5</v>
      </c>
      <c r="BH64" s="2">
        <v>87.7</v>
      </c>
      <c r="BJ64" s="2">
        <v>98.7</v>
      </c>
      <c r="BL64" s="2">
        <v>84.4</v>
      </c>
      <c r="BN64" s="2">
        <v>88.9</v>
      </c>
      <c r="BR64" s="2">
        <v>90.3</v>
      </c>
      <c r="BT64" s="2">
        <v>83.3</v>
      </c>
      <c r="BV64" s="2">
        <v>77.8</v>
      </c>
      <c r="BX64" s="2">
        <v>82.6</v>
      </c>
      <c r="BZ64" s="2">
        <v>80.8</v>
      </c>
      <c r="CB64" s="2">
        <v>93.7</v>
      </c>
      <c r="CD64" s="2">
        <v>90.7</v>
      </c>
      <c r="CF64" s="2">
        <v>85.7</v>
      </c>
      <c r="CH64" s="2">
        <v>79.8</v>
      </c>
      <c r="CJ64" s="2">
        <v>78.5</v>
      </c>
      <c r="CL64" s="2">
        <v>79.8</v>
      </c>
      <c r="CN64" s="2">
        <v>90.6</v>
      </c>
      <c r="CP64" s="2">
        <v>91.9</v>
      </c>
      <c r="CR64" s="2">
        <v>88.9</v>
      </c>
      <c r="CT64" s="2">
        <v>88</v>
      </c>
    </row>
    <row r="65" spans="1:98" x14ac:dyDescent="0.25">
      <c r="A65" s="14" t="s">
        <v>65</v>
      </c>
      <c r="B65" s="2">
        <v>84</v>
      </c>
      <c r="D65" s="2">
        <v>91.5</v>
      </c>
      <c r="F65" s="2">
        <v>79.900000000000006</v>
      </c>
      <c r="H65" s="2">
        <v>89.5</v>
      </c>
      <c r="J65" s="2">
        <v>84.8</v>
      </c>
      <c r="L65" s="2">
        <v>86.7</v>
      </c>
      <c r="N65" s="2">
        <v>86.9</v>
      </c>
      <c r="P65" s="2">
        <v>89.4</v>
      </c>
      <c r="R65" s="2">
        <v>78.3</v>
      </c>
      <c r="T65" s="2">
        <v>94.9</v>
      </c>
      <c r="V65" s="2">
        <v>83.2</v>
      </c>
      <c r="X65" s="2">
        <v>93.2</v>
      </c>
      <c r="Z65" s="2">
        <v>88.4</v>
      </c>
      <c r="AB65" s="2">
        <v>87.8</v>
      </c>
      <c r="AD65" s="2">
        <v>93.5</v>
      </c>
      <c r="AF65" s="2">
        <v>94.9</v>
      </c>
      <c r="AH65" s="2">
        <v>99.3</v>
      </c>
      <c r="AJ65" s="2">
        <v>92.8</v>
      </c>
      <c r="AL65" s="2">
        <v>87.9</v>
      </c>
      <c r="AN65" s="49">
        <v>99</v>
      </c>
      <c r="AP65" s="2">
        <v>102</v>
      </c>
      <c r="AR65" s="2">
        <v>105</v>
      </c>
      <c r="AT65" s="2">
        <v>88.5</v>
      </c>
      <c r="AV65" s="2">
        <v>103</v>
      </c>
      <c r="AX65" s="2">
        <v>96</v>
      </c>
      <c r="AZ65" s="2">
        <v>92.6</v>
      </c>
      <c r="BB65" s="2">
        <v>94.2</v>
      </c>
      <c r="BD65" s="2">
        <v>88.2</v>
      </c>
      <c r="BF65" s="2">
        <v>102</v>
      </c>
      <c r="BH65" s="2">
        <v>77.3</v>
      </c>
      <c r="BJ65" s="2">
        <v>103</v>
      </c>
      <c r="BL65" s="2">
        <v>91.3</v>
      </c>
      <c r="BN65" s="2">
        <v>96.6</v>
      </c>
      <c r="BR65" s="2">
        <v>98.7</v>
      </c>
      <c r="BT65" s="2">
        <v>94.1</v>
      </c>
      <c r="BV65" s="2">
        <v>80.599999999999994</v>
      </c>
      <c r="BX65" s="2">
        <v>90.9</v>
      </c>
      <c r="BZ65" s="2">
        <v>89</v>
      </c>
      <c r="CB65" s="2">
        <v>93.8</v>
      </c>
      <c r="CD65" s="2">
        <v>95.3</v>
      </c>
      <c r="CF65" s="2">
        <v>95.5</v>
      </c>
      <c r="CH65" s="2">
        <v>101</v>
      </c>
      <c r="CJ65" s="2">
        <v>88.8</v>
      </c>
      <c r="CL65" s="2">
        <v>92.5</v>
      </c>
      <c r="CN65" s="2">
        <v>97.2</v>
      </c>
      <c r="CP65" s="2">
        <v>83.4</v>
      </c>
      <c r="CR65" s="2">
        <v>91.6</v>
      </c>
      <c r="CT65" s="2">
        <v>85.3</v>
      </c>
    </row>
    <row r="66" spans="1:98" x14ac:dyDescent="0.25">
      <c r="A66" s="14" t="s">
        <v>66</v>
      </c>
      <c r="B66" s="2">
        <v>82.2</v>
      </c>
      <c r="D66" s="2">
        <v>61.7</v>
      </c>
      <c r="F66" s="2">
        <v>79</v>
      </c>
      <c r="H66" s="2">
        <v>88.9</v>
      </c>
      <c r="J66" s="2">
        <v>85</v>
      </c>
      <c r="L66" s="2">
        <v>92.4</v>
      </c>
      <c r="N66" s="2">
        <v>89.3</v>
      </c>
      <c r="P66" s="2">
        <v>87.1</v>
      </c>
      <c r="R66" s="2">
        <v>75.3</v>
      </c>
      <c r="T66" s="2">
        <v>79.599999999999994</v>
      </c>
      <c r="V66" s="2">
        <v>77.3</v>
      </c>
      <c r="X66" s="2">
        <v>87.3</v>
      </c>
      <c r="Z66" s="2">
        <v>94.5</v>
      </c>
      <c r="AB66" s="2">
        <v>79.8</v>
      </c>
      <c r="AD66" s="2">
        <v>61.2</v>
      </c>
      <c r="AF66" s="2">
        <v>89.7</v>
      </c>
      <c r="AH66" s="2">
        <v>93.5</v>
      </c>
      <c r="AJ66" s="2">
        <v>73.8</v>
      </c>
      <c r="AL66" s="2">
        <v>93.6</v>
      </c>
      <c r="AN66" s="49">
        <v>90.3</v>
      </c>
      <c r="AP66" s="2">
        <v>87.3</v>
      </c>
      <c r="AR66" s="2">
        <v>91</v>
      </c>
      <c r="AT66" s="2">
        <v>92.3</v>
      </c>
      <c r="AV66" s="2">
        <v>83.8</v>
      </c>
      <c r="AX66" s="2">
        <v>86</v>
      </c>
      <c r="AZ66" s="2">
        <v>78.099999999999994</v>
      </c>
      <c r="BB66" s="2">
        <v>82.3</v>
      </c>
      <c r="BD66" s="2">
        <v>81.400000000000006</v>
      </c>
      <c r="BF66" s="2">
        <v>81.900000000000006</v>
      </c>
      <c r="BH66" s="2">
        <v>60.6</v>
      </c>
      <c r="BJ66" s="2">
        <v>107</v>
      </c>
      <c r="BL66" s="2">
        <v>87.5</v>
      </c>
      <c r="BN66" s="2">
        <v>98.1</v>
      </c>
      <c r="BR66" s="2">
        <v>92.4</v>
      </c>
      <c r="BT66" s="2">
        <v>98.2</v>
      </c>
      <c r="BV66" s="2">
        <v>88.5</v>
      </c>
      <c r="BX66" s="2">
        <v>87.6</v>
      </c>
      <c r="BZ66" s="2">
        <v>87.7</v>
      </c>
      <c r="CB66" s="2">
        <v>97.3</v>
      </c>
      <c r="CD66" s="2">
        <v>92.1</v>
      </c>
      <c r="CF66" s="2">
        <v>103</v>
      </c>
      <c r="CH66" s="2">
        <v>97.5</v>
      </c>
      <c r="CJ66" s="2">
        <v>97.5</v>
      </c>
      <c r="CL66" s="2">
        <v>97.8</v>
      </c>
      <c r="CN66" s="2">
        <v>89.9</v>
      </c>
      <c r="CP66" s="2">
        <v>92.7</v>
      </c>
      <c r="CR66" s="2">
        <v>95.9</v>
      </c>
      <c r="CT66" s="2">
        <v>92.7</v>
      </c>
    </row>
    <row r="67" spans="1:98" x14ac:dyDescent="0.25">
      <c r="A67" s="14" t="s">
        <v>67</v>
      </c>
      <c r="B67" s="2">
        <v>61</v>
      </c>
      <c r="D67" s="2">
        <v>89.8</v>
      </c>
      <c r="F67" s="2">
        <v>62.4</v>
      </c>
      <c r="H67" s="2">
        <v>67.7</v>
      </c>
      <c r="J67" s="2">
        <v>58.6</v>
      </c>
      <c r="L67" s="2">
        <v>74.099999999999994</v>
      </c>
      <c r="N67" s="2">
        <v>68.400000000000006</v>
      </c>
      <c r="P67" s="2">
        <v>55.5</v>
      </c>
      <c r="R67" s="2">
        <v>58.6</v>
      </c>
      <c r="T67" s="2">
        <v>65.8</v>
      </c>
      <c r="V67" s="2">
        <v>62.8</v>
      </c>
      <c r="X67" s="2">
        <v>64.900000000000006</v>
      </c>
      <c r="Z67" s="2">
        <v>74.5</v>
      </c>
      <c r="AB67" s="2">
        <v>68</v>
      </c>
      <c r="AD67" s="2">
        <v>83.9</v>
      </c>
      <c r="AF67" s="2">
        <v>71.2</v>
      </c>
      <c r="AH67" s="2">
        <v>84.7</v>
      </c>
      <c r="AJ67" s="2">
        <v>67.599999999999994</v>
      </c>
      <c r="AL67" s="2">
        <v>64.2</v>
      </c>
      <c r="AN67" s="49">
        <v>68.5</v>
      </c>
      <c r="AP67" s="2">
        <v>67.5</v>
      </c>
      <c r="AR67" s="2">
        <v>73</v>
      </c>
      <c r="AT67" s="2">
        <v>68.2</v>
      </c>
      <c r="AV67" s="2">
        <v>61</v>
      </c>
      <c r="AX67" s="2">
        <v>69.2</v>
      </c>
      <c r="AZ67" s="2">
        <v>58.4</v>
      </c>
      <c r="BB67" s="2">
        <v>67.900000000000006</v>
      </c>
      <c r="BD67" s="2">
        <v>58.1</v>
      </c>
      <c r="BF67" s="2">
        <v>64.3</v>
      </c>
      <c r="BH67" s="2">
        <v>75.2</v>
      </c>
      <c r="BJ67" s="2">
        <v>94.1</v>
      </c>
      <c r="BL67" s="2">
        <v>68.599999999999994</v>
      </c>
      <c r="BN67" s="2">
        <v>83</v>
      </c>
      <c r="BR67" s="2">
        <v>64.7</v>
      </c>
      <c r="BT67" s="2">
        <v>63.9</v>
      </c>
      <c r="BV67" s="2">
        <v>62.1</v>
      </c>
      <c r="BX67" s="2">
        <v>65.900000000000006</v>
      </c>
      <c r="BZ67" s="2">
        <v>67.599999999999994</v>
      </c>
      <c r="CB67" s="2">
        <v>71.3</v>
      </c>
      <c r="CD67" s="2">
        <v>50.2</v>
      </c>
      <c r="CF67" s="2">
        <v>76.3</v>
      </c>
      <c r="CH67" s="2">
        <v>72.599999999999994</v>
      </c>
      <c r="CJ67" s="2">
        <v>63.8</v>
      </c>
      <c r="CL67" s="2">
        <v>57.8</v>
      </c>
      <c r="CN67" s="2">
        <v>75.2</v>
      </c>
      <c r="CP67" s="2">
        <v>80.400000000000006</v>
      </c>
      <c r="CR67" s="2">
        <v>76</v>
      </c>
      <c r="CT67" s="2">
        <v>72</v>
      </c>
    </row>
    <row r="68" spans="1:98" x14ac:dyDescent="0.25">
      <c r="A68" s="14" t="s">
        <v>68</v>
      </c>
      <c r="B68" s="2">
        <v>90</v>
      </c>
      <c r="D68" s="2">
        <v>52.4</v>
      </c>
      <c r="F68" s="2">
        <v>81.5</v>
      </c>
      <c r="H68" s="2">
        <v>95.6</v>
      </c>
      <c r="J68" s="2">
        <v>80.400000000000006</v>
      </c>
      <c r="L68" s="2">
        <v>94.9</v>
      </c>
      <c r="N68" s="2">
        <v>89.2</v>
      </c>
      <c r="P68" s="2">
        <v>78.2</v>
      </c>
      <c r="R68" s="2">
        <v>76.400000000000006</v>
      </c>
      <c r="T68" s="2">
        <v>77.2</v>
      </c>
      <c r="V68" s="2">
        <v>76.8</v>
      </c>
      <c r="X68" s="2">
        <v>89.5</v>
      </c>
      <c r="Z68" s="2">
        <v>92.4</v>
      </c>
      <c r="AB68" s="2">
        <v>82.3</v>
      </c>
      <c r="AD68" s="2">
        <v>48.4</v>
      </c>
      <c r="AF68" s="2">
        <v>95.5</v>
      </c>
      <c r="AH68" s="2">
        <v>92.4</v>
      </c>
      <c r="AJ68" s="2">
        <v>74</v>
      </c>
      <c r="AL68" s="2">
        <v>90.6</v>
      </c>
      <c r="AN68" s="49">
        <v>86.5</v>
      </c>
      <c r="AP68" s="2">
        <v>85.9</v>
      </c>
      <c r="AR68" s="2">
        <v>90.2</v>
      </c>
      <c r="AT68" s="2">
        <v>92.2</v>
      </c>
      <c r="AV68" s="2">
        <v>77.2</v>
      </c>
      <c r="AX68" s="2">
        <v>82</v>
      </c>
      <c r="AZ68" s="2">
        <v>79.900000000000006</v>
      </c>
      <c r="BB68" s="2">
        <v>77.8</v>
      </c>
      <c r="BD68" s="2">
        <v>77.3</v>
      </c>
      <c r="BF68" s="2">
        <v>77.7</v>
      </c>
      <c r="BH68" s="2">
        <v>50.4</v>
      </c>
      <c r="BJ68" s="2">
        <v>105</v>
      </c>
      <c r="BL68" s="2">
        <v>94.8</v>
      </c>
      <c r="BN68" s="2">
        <v>99.2</v>
      </c>
      <c r="BR68" s="2">
        <v>87.1</v>
      </c>
      <c r="BT68" s="2">
        <v>87.4</v>
      </c>
      <c r="BV68" s="2">
        <v>93.9</v>
      </c>
      <c r="BX68" s="2">
        <v>84.5</v>
      </c>
      <c r="BZ68" s="2">
        <v>87.6</v>
      </c>
      <c r="CB68" s="2">
        <v>95.7</v>
      </c>
      <c r="CD68" s="2">
        <v>88.2</v>
      </c>
      <c r="CF68" s="2">
        <v>94.4</v>
      </c>
      <c r="CH68" s="2">
        <v>94.7</v>
      </c>
      <c r="CJ68" s="2">
        <v>97.5</v>
      </c>
      <c r="CL68" s="2">
        <v>93.2</v>
      </c>
      <c r="CN68" s="2">
        <v>88</v>
      </c>
      <c r="CP68" s="2">
        <v>88.2</v>
      </c>
      <c r="CR68" s="2">
        <v>91.6</v>
      </c>
      <c r="CT68" s="2">
        <v>84</v>
      </c>
    </row>
    <row r="69" spans="1:98" x14ac:dyDescent="0.25">
      <c r="A69" s="14" t="s">
        <v>69</v>
      </c>
      <c r="B69" s="2">
        <v>49.6</v>
      </c>
      <c r="D69" s="2">
        <v>55.6</v>
      </c>
      <c r="F69" s="2">
        <v>52</v>
      </c>
      <c r="H69" s="2">
        <v>57.2</v>
      </c>
      <c r="J69" s="2">
        <v>50.4</v>
      </c>
      <c r="L69" s="2">
        <v>56.2</v>
      </c>
      <c r="N69" s="2">
        <v>58.2</v>
      </c>
      <c r="P69" s="2">
        <v>45.5</v>
      </c>
      <c r="R69" s="2">
        <v>46.2</v>
      </c>
      <c r="T69" s="2">
        <v>54.5</v>
      </c>
      <c r="V69" s="2">
        <v>54</v>
      </c>
      <c r="X69" s="2">
        <v>58.5</v>
      </c>
      <c r="Z69" s="2">
        <v>65</v>
      </c>
      <c r="AB69" s="2">
        <v>58.1</v>
      </c>
      <c r="AD69" s="2">
        <v>54.4</v>
      </c>
      <c r="AF69" s="2">
        <v>56.3</v>
      </c>
      <c r="AH69" s="2">
        <v>72.599999999999994</v>
      </c>
      <c r="AJ69" s="2">
        <v>58.6</v>
      </c>
      <c r="AL69" s="2">
        <v>53.4</v>
      </c>
      <c r="AN69" s="49">
        <v>56.4</v>
      </c>
      <c r="AP69" s="2">
        <v>57.7</v>
      </c>
      <c r="AR69" s="2">
        <v>62.9</v>
      </c>
      <c r="AT69" s="2">
        <v>58.2</v>
      </c>
      <c r="AV69" s="2">
        <v>52.3</v>
      </c>
      <c r="AX69" s="2">
        <v>56.3</v>
      </c>
      <c r="AZ69" s="2">
        <v>49.7</v>
      </c>
      <c r="BB69" s="2">
        <v>57.1</v>
      </c>
      <c r="BD69" s="2">
        <v>49.5</v>
      </c>
      <c r="BF69" s="2">
        <v>52.9</v>
      </c>
      <c r="BH69" s="2">
        <v>57.6</v>
      </c>
      <c r="BJ69" s="2">
        <v>107</v>
      </c>
      <c r="BL69" s="2">
        <v>68.099999999999994</v>
      </c>
      <c r="BN69" s="2">
        <v>83.7</v>
      </c>
      <c r="BR69" s="2">
        <v>54.3</v>
      </c>
      <c r="BT69" s="2">
        <v>69.5</v>
      </c>
      <c r="BV69" s="2">
        <v>51.1</v>
      </c>
      <c r="BX69" s="2">
        <v>57.2</v>
      </c>
      <c r="BZ69" s="2">
        <v>66.7</v>
      </c>
      <c r="CB69" s="2">
        <v>65.599999999999994</v>
      </c>
      <c r="CD69" s="2">
        <v>46.6</v>
      </c>
      <c r="CF69" s="2">
        <v>85.4</v>
      </c>
      <c r="CH69" s="2">
        <v>75</v>
      </c>
      <c r="CJ69" s="2">
        <v>55.6</v>
      </c>
      <c r="CL69" s="2">
        <v>50.9</v>
      </c>
      <c r="CN69" s="2">
        <v>68.599999999999994</v>
      </c>
      <c r="CP69" s="2">
        <v>71.900000000000006</v>
      </c>
      <c r="CR69" s="2">
        <v>77.900000000000006</v>
      </c>
      <c r="CT69" s="2">
        <v>73.7</v>
      </c>
    </row>
    <row r="70" spans="1:98" x14ac:dyDescent="0.25">
      <c r="A70" s="14" t="s">
        <v>70</v>
      </c>
      <c r="B70" s="2">
        <v>62.2</v>
      </c>
      <c r="D70" s="2">
        <v>44.7</v>
      </c>
      <c r="F70" s="2">
        <v>66.5</v>
      </c>
      <c r="H70" s="2">
        <v>71.400000000000006</v>
      </c>
      <c r="J70" s="2">
        <v>64.8</v>
      </c>
      <c r="L70" s="2">
        <v>67</v>
      </c>
      <c r="N70" s="2">
        <v>73.8</v>
      </c>
      <c r="P70" s="2">
        <v>49.9</v>
      </c>
      <c r="R70" s="2">
        <v>58.5</v>
      </c>
      <c r="T70" s="2">
        <v>66.5</v>
      </c>
      <c r="V70" s="2">
        <v>63.7</v>
      </c>
      <c r="X70" s="2">
        <v>70.099999999999994</v>
      </c>
      <c r="Z70" s="2">
        <v>77.099999999999994</v>
      </c>
      <c r="AB70" s="2">
        <v>64.5</v>
      </c>
      <c r="AD70" s="2">
        <v>41.5</v>
      </c>
      <c r="AF70" s="2">
        <v>71.5</v>
      </c>
      <c r="AH70" s="2">
        <v>65.599999999999994</v>
      </c>
      <c r="AJ70" s="2">
        <v>66.900000000000006</v>
      </c>
      <c r="AL70" s="2">
        <v>55.5</v>
      </c>
      <c r="AN70" s="49">
        <v>73</v>
      </c>
      <c r="AP70" s="2">
        <v>73.900000000000006</v>
      </c>
      <c r="AR70" s="2">
        <v>69.900000000000006</v>
      </c>
      <c r="AT70" s="2">
        <v>68.7</v>
      </c>
      <c r="AV70" s="2">
        <v>64.3</v>
      </c>
      <c r="AX70" s="2">
        <v>69.099999999999994</v>
      </c>
      <c r="AZ70" s="2">
        <v>63.9</v>
      </c>
      <c r="BB70" s="2">
        <v>70.7</v>
      </c>
      <c r="BD70" s="2">
        <v>66.3</v>
      </c>
      <c r="BF70" s="2">
        <v>58.9</v>
      </c>
      <c r="BH70" s="2">
        <v>50.7</v>
      </c>
      <c r="BJ70" s="2">
        <v>85.7</v>
      </c>
      <c r="BL70" s="2">
        <v>71.900000000000006</v>
      </c>
      <c r="BN70" s="2">
        <v>84.8</v>
      </c>
      <c r="BR70" s="2">
        <v>67</v>
      </c>
      <c r="BT70" s="2">
        <v>71.400000000000006</v>
      </c>
      <c r="BV70" s="2">
        <v>67.5</v>
      </c>
      <c r="BX70" s="2">
        <v>60.6</v>
      </c>
      <c r="BZ70" s="2">
        <v>73</v>
      </c>
      <c r="CB70" s="2">
        <v>75.3</v>
      </c>
      <c r="CD70" s="2">
        <v>72.900000000000006</v>
      </c>
      <c r="CF70" s="2">
        <v>84.9</v>
      </c>
      <c r="CH70" s="2">
        <v>83.1</v>
      </c>
      <c r="CJ70" s="2">
        <v>71.7</v>
      </c>
      <c r="CL70" s="2">
        <v>68.099999999999994</v>
      </c>
      <c r="CN70" s="2">
        <v>61.9</v>
      </c>
      <c r="CP70" s="2">
        <v>61.8</v>
      </c>
      <c r="CR70" s="2">
        <v>73.099999999999994</v>
      </c>
      <c r="CT70" s="2">
        <v>73.5</v>
      </c>
    </row>
    <row r="71" spans="1:98" x14ac:dyDescent="0.25">
      <c r="A71" s="14" t="s">
        <v>71</v>
      </c>
      <c r="B71" s="2">
        <v>56.1</v>
      </c>
      <c r="D71" s="2">
        <v>107</v>
      </c>
      <c r="F71" s="2">
        <v>57.6</v>
      </c>
      <c r="H71" s="2">
        <v>61.9</v>
      </c>
      <c r="J71" s="2">
        <v>54.4</v>
      </c>
      <c r="L71" s="2">
        <v>56.6</v>
      </c>
      <c r="N71" s="2">
        <v>61.5</v>
      </c>
      <c r="P71" s="2">
        <v>31.1</v>
      </c>
      <c r="R71" s="2">
        <v>49.2</v>
      </c>
      <c r="T71" s="2">
        <v>58.3</v>
      </c>
      <c r="V71" s="2">
        <v>55.3</v>
      </c>
      <c r="X71" s="2">
        <v>60.6</v>
      </c>
      <c r="Z71" s="2">
        <v>66.900000000000006</v>
      </c>
      <c r="AB71" s="2">
        <v>53.4</v>
      </c>
      <c r="AD71" s="2">
        <v>102</v>
      </c>
      <c r="AF71" s="2">
        <v>61</v>
      </c>
      <c r="AH71" s="2">
        <v>57.3</v>
      </c>
      <c r="AJ71" s="2">
        <v>59.4</v>
      </c>
      <c r="AL71" s="2">
        <v>37.9</v>
      </c>
      <c r="AN71" s="49">
        <v>66</v>
      </c>
      <c r="AP71" s="2">
        <v>62.1</v>
      </c>
      <c r="AR71" s="2">
        <v>62.9</v>
      </c>
      <c r="AT71" s="2">
        <v>61.7</v>
      </c>
      <c r="AV71" s="2">
        <v>52.8</v>
      </c>
      <c r="AX71" s="2">
        <v>59.3</v>
      </c>
      <c r="AZ71" s="2">
        <v>55.9</v>
      </c>
      <c r="BB71" s="2">
        <v>62.9</v>
      </c>
      <c r="BD71" s="2">
        <v>58.2</v>
      </c>
      <c r="BF71" s="2">
        <v>48.7</v>
      </c>
      <c r="BH71" s="2">
        <v>93.7</v>
      </c>
      <c r="BJ71" s="2">
        <v>91.3</v>
      </c>
      <c r="BL71" s="2">
        <v>73.900000000000006</v>
      </c>
      <c r="BN71" s="2">
        <v>82.9</v>
      </c>
      <c r="BR71" s="2">
        <v>68.599999999999994</v>
      </c>
      <c r="BT71" s="2">
        <v>69.400000000000006</v>
      </c>
      <c r="BV71" s="2">
        <v>60.7</v>
      </c>
      <c r="BX71" s="2">
        <v>53.4</v>
      </c>
      <c r="BZ71" s="2">
        <v>75</v>
      </c>
      <c r="CB71" s="2">
        <v>71.3</v>
      </c>
      <c r="CD71" s="2">
        <v>69.900000000000006</v>
      </c>
      <c r="CF71" s="2">
        <v>84.4</v>
      </c>
      <c r="CH71" s="2">
        <v>79.900000000000006</v>
      </c>
      <c r="CJ71" s="2">
        <v>63.6</v>
      </c>
      <c r="CL71" s="2">
        <v>62.4</v>
      </c>
      <c r="CN71" s="2">
        <v>64</v>
      </c>
      <c r="CP71" s="2">
        <v>65.8</v>
      </c>
      <c r="CR71" s="2">
        <v>75</v>
      </c>
      <c r="CT71" s="2">
        <v>74.400000000000006</v>
      </c>
    </row>
    <row r="72" spans="1:98" x14ac:dyDescent="0.25">
      <c r="A72" s="14" t="s">
        <v>72</v>
      </c>
      <c r="B72" s="2">
        <v>97.7</v>
      </c>
      <c r="D72" s="2">
        <v>113</v>
      </c>
      <c r="F72" s="2">
        <v>89.7</v>
      </c>
      <c r="H72" s="2">
        <v>81.599999999999994</v>
      </c>
      <c r="J72" s="2">
        <v>94</v>
      </c>
      <c r="L72" s="2">
        <v>75.3</v>
      </c>
      <c r="N72" s="2">
        <v>95.2</v>
      </c>
      <c r="P72" s="2">
        <v>92.1</v>
      </c>
      <c r="R72" s="2">
        <v>89.5</v>
      </c>
      <c r="T72" s="2">
        <v>92.2</v>
      </c>
      <c r="V72" s="2">
        <v>89.6</v>
      </c>
      <c r="X72" s="2">
        <v>86.6</v>
      </c>
      <c r="Z72" s="2">
        <v>109</v>
      </c>
      <c r="AB72" s="2">
        <v>86.9</v>
      </c>
      <c r="AD72" s="2">
        <v>112</v>
      </c>
      <c r="AF72" s="2">
        <v>87.9</v>
      </c>
      <c r="AH72" s="2">
        <v>105</v>
      </c>
      <c r="AJ72" s="2">
        <v>77.2</v>
      </c>
      <c r="AL72" s="2">
        <v>78.7</v>
      </c>
      <c r="AN72" s="49">
        <v>103</v>
      </c>
      <c r="AP72" s="2">
        <v>111</v>
      </c>
      <c r="AR72" s="2">
        <v>111</v>
      </c>
      <c r="AT72" s="2">
        <v>113</v>
      </c>
      <c r="AV72" s="2">
        <v>100</v>
      </c>
      <c r="AX72" s="2">
        <v>90.9</v>
      </c>
      <c r="AZ72" s="2">
        <v>93.1</v>
      </c>
      <c r="BB72" s="2">
        <v>97</v>
      </c>
      <c r="BD72" s="2">
        <v>85.6</v>
      </c>
      <c r="BF72" s="2">
        <v>89</v>
      </c>
      <c r="BH72" s="2">
        <v>107</v>
      </c>
      <c r="BJ72" s="2">
        <v>114</v>
      </c>
      <c r="BL72" s="2">
        <v>87.7</v>
      </c>
      <c r="BN72" s="2">
        <v>96.4</v>
      </c>
      <c r="BR72" s="2">
        <v>99.5</v>
      </c>
      <c r="BT72" s="2">
        <v>94</v>
      </c>
      <c r="BV72" s="2">
        <v>88.4</v>
      </c>
      <c r="BX72" s="2">
        <v>98.7</v>
      </c>
      <c r="BZ72" s="2">
        <v>83.7</v>
      </c>
      <c r="CB72" s="2">
        <v>99.8</v>
      </c>
      <c r="CD72" s="2">
        <v>90</v>
      </c>
      <c r="CF72" s="2">
        <v>90.6</v>
      </c>
      <c r="CH72" s="2">
        <v>76.2</v>
      </c>
      <c r="CJ72" s="2">
        <v>89.5</v>
      </c>
      <c r="CL72" s="2">
        <v>90.7</v>
      </c>
      <c r="CN72" s="2">
        <v>96.2</v>
      </c>
      <c r="CP72" s="2">
        <v>85.2</v>
      </c>
      <c r="CR72" s="2">
        <v>93.7</v>
      </c>
      <c r="CT72" s="2">
        <v>99.9</v>
      </c>
    </row>
    <row r="73" spans="1:98" x14ac:dyDescent="0.25">
      <c r="A73" s="14" t="s">
        <v>73</v>
      </c>
      <c r="B73" s="2">
        <v>80.900000000000006</v>
      </c>
      <c r="D73" s="2">
        <v>112</v>
      </c>
      <c r="F73" s="2">
        <v>74.900000000000006</v>
      </c>
      <c r="H73" s="2">
        <v>87.5</v>
      </c>
      <c r="J73" s="2">
        <v>101</v>
      </c>
      <c r="L73" s="2">
        <v>78</v>
      </c>
      <c r="N73" s="2">
        <v>91</v>
      </c>
      <c r="P73" s="2">
        <v>88.1</v>
      </c>
      <c r="R73" s="2">
        <v>77.5</v>
      </c>
      <c r="T73" s="2">
        <v>90.9</v>
      </c>
      <c r="V73" s="2">
        <v>83.1</v>
      </c>
      <c r="X73" s="2">
        <v>68.7</v>
      </c>
      <c r="Z73" s="2">
        <v>139</v>
      </c>
      <c r="AB73" s="2">
        <v>77.900000000000006</v>
      </c>
      <c r="AD73" s="2">
        <v>98.1</v>
      </c>
      <c r="AF73" s="2">
        <v>65.7</v>
      </c>
      <c r="AH73" s="2">
        <v>109</v>
      </c>
      <c r="AJ73" s="2">
        <v>81.099999999999994</v>
      </c>
      <c r="AL73" s="2">
        <v>85.3</v>
      </c>
      <c r="AN73" s="49">
        <v>113</v>
      </c>
      <c r="AP73" s="2">
        <v>126</v>
      </c>
      <c r="AR73" s="2">
        <v>126</v>
      </c>
      <c r="AT73" s="2">
        <v>122</v>
      </c>
      <c r="AV73" s="2">
        <v>115</v>
      </c>
      <c r="AX73" s="2">
        <v>90.5</v>
      </c>
      <c r="AZ73" s="2">
        <v>102</v>
      </c>
      <c r="BB73" s="2">
        <v>86.7</v>
      </c>
      <c r="BD73" s="2">
        <v>81.8</v>
      </c>
      <c r="BF73" s="2">
        <v>104</v>
      </c>
      <c r="BH73" s="2">
        <v>91.5</v>
      </c>
      <c r="BJ73" s="2">
        <v>100</v>
      </c>
      <c r="BL73" s="2">
        <v>111</v>
      </c>
      <c r="BN73" s="2">
        <v>104</v>
      </c>
      <c r="BR73" s="2">
        <v>108</v>
      </c>
      <c r="BT73" s="2">
        <v>82.6</v>
      </c>
      <c r="BV73" s="2">
        <v>94.6</v>
      </c>
      <c r="BX73" s="2">
        <v>96.9</v>
      </c>
      <c r="BZ73" s="2">
        <v>81</v>
      </c>
      <c r="CB73" s="2">
        <v>111</v>
      </c>
      <c r="CD73" s="2">
        <v>105</v>
      </c>
      <c r="CF73" s="2">
        <v>84.3</v>
      </c>
      <c r="CH73" s="2">
        <v>68</v>
      </c>
      <c r="CJ73" s="2">
        <v>73.8</v>
      </c>
      <c r="CL73" s="2">
        <v>106</v>
      </c>
      <c r="CN73" s="2">
        <v>99.9</v>
      </c>
      <c r="CP73" s="2">
        <v>92.9</v>
      </c>
      <c r="CR73" s="2">
        <v>93.8</v>
      </c>
      <c r="CT73" s="2">
        <v>100</v>
      </c>
    </row>
    <row r="74" spans="1:98" x14ac:dyDescent="0.25">
      <c r="A74" s="14" t="s">
        <v>74</v>
      </c>
      <c r="B74" s="2">
        <v>86.7</v>
      </c>
      <c r="F74" s="2">
        <v>91</v>
      </c>
      <c r="H74" s="2">
        <v>109</v>
      </c>
      <c r="J74" s="2">
        <v>100</v>
      </c>
      <c r="L74" s="2">
        <v>94.6</v>
      </c>
      <c r="N74" s="2">
        <v>110</v>
      </c>
      <c r="P74" s="2">
        <v>85.9</v>
      </c>
      <c r="R74" s="2">
        <v>92.8</v>
      </c>
      <c r="T74" s="2">
        <v>96.3</v>
      </c>
      <c r="V74" s="2">
        <v>91</v>
      </c>
      <c r="X74" s="2">
        <v>116</v>
      </c>
      <c r="Z74" s="2">
        <v>123</v>
      </c>
      <c r="AB74" s="2">
        <v>78.400000000000006</v>
      </c>
      <c r="AF74" s="2">
        <v>93.1</v>
      </c>
      <c r="AH74" s="2">
        <v>112</v>
      </c>
      <c r="AJ74" s="2">
        <v>87.9</v>
      </c>
      <c r="AL74" s="2">
        <v>96</v>
      </c>
      <c r="AN74" s="49">
        <v>101</v>
      </c>
      <c r="AP74" s="2">
        <v>114</v>
      </c>
      <c r="AR74" s="2">
        <v>127</v>
      </c>
      <c r="AT74" s="2">
        <v>126</v>
      </c>
      <c r="AV74" s="2">
        <v>101</v>
      </c>
      <c r="AX74" s="2">
        <v>91.8</v>
      </c>
      <c r="AZ74" s="2">
        <v>97</v>
      </c>
      <c r="BB74" s="2">
        <v>94.6</v>
      </c>
      <c r="BD74" s="2">
        <v>97.8</v>
      </c>
      <c r="BF74" s="2">
        <v>94.8</v>
      </c>
      <c r="BJ74" s="2">
        <v>111</v>
      </c>
      <c r="BL74" s="2">
        <v>105</v>
      </c>
      <c r="BN74" s="2">
        <v>113</v>
      </c>
      <c r="BR74" s="2">
        <v>107</v>
      </c>
      <c r="BT74" s="2">
        <v>103</v>
      </c>
      <c r="BV74" s="2">
        <v>68.3</v>
      </c>
      <c r="BX74" s="2">
        <v>98.8</v>
      </c>
      <c r="BZ74" s="2">
        <v>92.7</v>
      </c>
      <c r="CB74" s="2">
        <v>103</v>
      </c>
      <c r="CD74" s="2">
        <v>108</v>
      </c>
      <c r="CF74" s="2">
        <v>88</v>
      </c>
      <c r="CH74" s="2">
        <v>105</v>
      </c>
      <c r="CJ74" s="2">
        <v>102</v>
      </c>
      <c r="CL74" s="2">
        <v>111</v>
      </c>
      <c r="CN74" s="2">
        <v>80.2</v>
      </c>
      <c r="CP74" s="2">
        <v>90.6</v>
      </c>
      <c r="CR74" s="2">
        <v>97.8</v>
      </c>
      <c r="CT74" s="2">
        <v>98.6</v>
      </c>
    </row>
  </sheetData>
  <mergeCells count="373">
    <mergeCell ref="CR4:CS4"/>
    <mergeCell ref="CT4:CU4"/>
    <mergeCell ref="CR6:CS6"/>
    <mergeCell ref="CT6:CU6"/>
    <mergeCell ref="CR1:CS1"/>
    <mergeCell ref="CT1:CU1"/>
    <mergeCell ref="CR2:CS2"/>
    <mergeCell ref="CT2:CU2"/>
    <mergeCell ref="CR3:CS3"/>
    <mergeCell ref="CT3:CU3"/>
    <mergeCell ref="CB7:CC7"/>
    <mergeCell ref="CD7:CE7"/>
    <mergeCell ref="CB8:CC8"/>
    <mergeCell ref="CD8:CE8"/>
    <mergeCell ref="CR7:CS7"/>
    <mergeCell ref="CT7:CU7"/>
    <mergeCell ref="CR8:CS8"/>
    <mergeCell ref="CT8:CU8"/>
    <mergeCell ref="CB1:CC1"/>
    <mergeCell ref="CD1:CE1"/>
    <mergeCell ref="CB2:CC2"/>
    <mergeCell ref="CD2:CE2"/>
    <mergeCell ref="CB3:CC3"/>
    <mergeCell ref="CD3:CE3"/>
    <mergeCell ref="CB4:CC4"/>
    <mergeCell ref="CD4:CE4"/>
    <mergeCell ref="CB6:CC6"/>
    <mergeCell ref="CD6:CE6"/>
    <mergeCell ref="CL6:CM6"/>
    <mergeCell ref="CF7:CG7"/>
    <mergeCell ref="CH7:CI7"/>
    <mergeCell ref="CJ7:CK7"/>
    <mergeCell ref="CL7:CM7"/>
    <mergeCell ref="CF1:CG1"/>
    <mergeCell ref="BZ1:CA1"/>
    <mergeCell ref="BZ2:CA2"/>
    <mergeCell ref="BZ3:CA3"/>
    <mergeCell ref="BZ4:CA4"/>
    <mergeCell ref="BZ6:CA6"/>
    <mergeCell ref="BZ7:CA7"/>
    <mergeCell ref="BZ8:CA8"/>
    <mergeCell ref="BN8:BO8"/>
    <mergeCell ref="BN6:BO6"/>
    <mergeCell ref="BN7:BO7"/>
    <mergeCell ref="BN3:BO3"/>
    <mergeCell ref="BN1:BO1"/>
    <mergeCell ref="BN2:BO2"/>
    <mergeCell ref="BN4:BO4"/>
    <mergeCell ref="BN5:BO5"/>
    <mergeCell ref="BR1:BS1"/>
    <mergeCell ref="BR2:BS2"/>
    <mergeCell ref="BR3:BS3"/>
    <mergeCell ref="BR4:BS4"/>
    <mergeCell ref="BR6:BS6"/>
    <mergeCell ref="BR7:BS7"/>
    <mergeCell ref="BR8:BS8"/>
    <mergeCell ref="BX8:BY8"/>
    <mergeCell ref="BP1:BQ1"/>
    <mergeCell ref="BJ8:BK8"/>
    <mergeCell ref="BJ3:BK3"/>
    <mergeCell ref="BJ1:BK1"/>
    <mergeCell ref="BJ2:BK2"/>
    <mergeCell ref="BJ4:BK4"/>
    <mergeCell ref="BJ5:BK5"/>
    <mergeCell ref="BJ6:BK6"/>
    <mergeCell ref="BL1:BM1"/>
    <mergeCell ref="BL2:BM2"/>
    <mergeCell ref="BL4:BM4"/>
    <mergeCell ref="BL5:BM5"/>
    <mergeCell ref="BL6:BM6"/>
    <mergeCell ref="BL7:BM7"/>
    <mergeCell ref="BL3:BM3"/>
    <mergeCell ref="BL8:BM8"/>
    <mergeCell ref="BH1:BI1"/>
    <mergeCell ref="BH2:BI2"/>
    <mergeCell ref="BH3:BI3"/>
    <mergeCell ref="BH4:BI4"/>
    <mergeCell ref="BH5:BI5"/>
    <mergeCell ref="BH6:BI6"/>
    <mergeCell ref="BH7:BI7"/>
    <mergeCell ref="BH8:BI8"/>
    <mergeCell ref="BF8:BG8"/>
    <mergeCell ref="BF7:BG7"/>
    <mergeCell ref="BF4:BG4"/>
    <mergeCell ref="BF5:BG5"/>
    <mergeCell ref="BF3:BG3"/>
    <mergeCell ref="BF6:BG6"/>
    <mergeCell ref="BF1:BG1"/>
    <mergeCell ref="BF2:BG2"/>
    <mergeCell ref="BB8:BC8"/>
    <mergeCell ref="BB1:BC1"/>
    <mergeCell ref="BB2:BC2"/>
    <mergeCell ref="BB4:BC4"/>
    <mergeCell ref="BB5:BC5"/>
    <mergeCell ref="BB6:BC6"/>
    <mergeCell ref="BB7:BC7"/>
    <mergeCell ref="BD5:BE5"/>
    <mergeCell ref="BD3:BE3"/>
    <mergeCell ref="BD6:BE6"/>
    <mergeCell ref="BD1:BE1"/>
    <mergeCell ref="BD2:BE2"/>
    <mergeCell ref="BD4:BE4"/>
    <mergeCell ref="BD7:BE7"/>
    <mergeCell ref="BD8:BE8"/>
    <mergeCell ref="AV8:AW8"/>
    <mergeCell ref="AX1:AY1"/>
    <mergeCell ref="AX2:AY2"/>
    <mergeCell ref="AX4:AY4"/>
    <mergeCell ref="AX7:AY7"/>
    <mergeCell ref="AX8:AY8"/>
    <mergeCell ref="AX5:AY5"/>
    <mergeCell ref="AZ8:BA8"/>
    <mergeCell ref="AZ7:BA7"/>
    <mergeCell ref="AZ4:BA4"/>
    <mergeCell ref="AZ5:BA5"/>
    <mergeCell ref="AZ3:BA3"/>
    <mergeCell ref="AZ6:BA6"/>
    <mergeCell ref="AZ1:BA1"/>
    <mergeCell ref="AZ2:BA2"/>
    <mergeCell ref="AT1:AU1"/>
    <mergeCell ref="AT2:AU2"/>
    <mergeCell ref="AV3:AW3"/>
    <mergeCell ref="AV1:AW1"/>
    <mergeCell ref="AV2:AW2"/>
    <mergeCell ref="AV4:AW4"/>
    <mergeCell ref="AV5:AW5"/>
    <mergeCell ref="AV6:AW6"/>
    <mergeCell ref="AV7:AW7"/>
    <mergeCell ref="AP1:AQ1"/>
    <mergeCell ref="AP2:AQ2"/>
    <mergeCell ref="AP4:AQ4"/>
    <mergeCell ref="AP5:AQ5"/>
    <mergeCell ref="AP6:AQ6"/>
    <mergeCell ref="AP7:AQ7"/>
    <mergeCell ref="AR6:AS6"/>
    <mergeCell ref="AR3:AS3"/>
    <mergeCell ref="AR1:AS1"/>
    <mergeCell ref="AR2:AS2"/>
    <mergeCell ref="AR4:AS4"/>
    <mergeCell ref="AR7:AS7"/>
    <mergeCell ref="AR5:AS5"/>
    <mergeCell ref="AL1:AM1"/>
    <mergeCell ref="AL2:AM2"/>
    <mergeCell ref="AL4:AM4"/>
    <mergeCell ref="AL5:AM5"/>
    <mergeCell ref="AL6:AM6"/>
    <mergeCell ref="AL7:AM7"/>
    <mergeCell ref="AN3:AO3"/>
    <mergeCell ref="AN1:AO1"/>
    <mergeCell ref="AN2:AO2"/>
    <mergeCell ref="AN4:AO4"/>
    <mergeCell ref="AN5:AO5"/>
    <mergeCell ref="AN6:AO6"/>
    <mergeCell ref="AN7:AO7"/>
    <mergeCell ref="D8:E8"/>
    <mergeCell ref="T2:U2"/>
    <mergeCell ref="F3:G3"/>
    <mergeCell ref="L3:M3"/>
    <mergeCell ref="R3:S3"/>
    <mergeCell ref="H3:I3"/>
    <mergeCell ref="N3:O3"/>
    <mergeCell ref="T3:U3"/>
    <mergeCell ref="H1:I1"/>
    <mergeCell ref="N1:O1"/>
    <mergeCell ref="T1:U1"/>
    <mergeCell ref="H2:I2"/>
    <mergeCell ref="N2:O2"/>
    <mergeCell ref="H8:I8"/>
    <mergeCell ref="N8:O8"/>
    <mergeCell ref="T8:U8"/>
    <mergeCell ref="H7:I7"/>
    <mergeCell ref="D1:E1"/>
    <mergeCell ref="D2:E2"/>
    <mergeCell ref="D3:E3"/>
    <mergeCell ref="D4:E4"/>
    <mergeCell ref="D5:E5"/>
    <mergeCell ref="D6:E6"/>
    <mergeCell ref="D7:E7"/>
    <mergeCell ref="AJ2:AK2"/>
    <mergeCell ref="AH5:AI5"/>
    <mergeCell ref="AH6:AI6"/>
    <mergeCell ref="AH1:AI1"/>
    <mergeCell ref="AH2:AI2"/>
    <mergeCell ref="AH4:AI4"/>
    <mergeCell ref="AH3:AI3"/>
    <mergeCell ref="AJ3:AK3"/>
    <mergeCell ref="Z1:AA1"/>
    <mergeCell ref="Z2:AA2"/>
    <mergeCell ref="Z4:AA4"/>
    <mergeCell ref="Z5:AA5"/>
    <mergeCell ref="Z6:AA6"/>
    <mergeCell ref="AB3:AC3"/>
    <mergeCell ref="AB1:AC1"/>
    <mergeCell ref="AB2:AC2"/>
    <mergeCell ref="AB6:AC6"/>
    <mergeCell ref="AB4:AC4"/>
    <mergeCell ref="AB5:AC5"/>
    <mergeCell ref="AJ1:AK1"/>
    <mergeCell ref="BV8:BW8"/>
    <mergeCell ref="V7:W7"/>
    <mergeCell ref="AF7:AG7"/>
    <mergeCell ref="V8:W8"/>
    <mergeCell ref="AF8:AG8"/>
    <mergeCell ref="AF4:AG4"/>
    <mergeCell ref="BT7:BU7"/>
    <mergeCell ref="BT8:BU8"/>
    <mergeCell ref="AJ8:AK8"/>
    <mergeCell ref="AJ4:AK4"/>
    <mergeCell ref="AJ5:AK5"/>
    <mergeCell ref="AJ6:AK6"/>
    <mergeCell ref="AJ7:AK7"/>
    <mergeCell ref="Z7:AA7"/>
    <mergeCell ref="AB7:AC7"/>
    <mergeCell ref="AL8:AM8"/>
    <mergeCell ref="AN8:AO8"/>
    <mergeCell ref="AP8:AQ8"/>
    <mergeCell ref="AR8:AS8"/>
    <mergeCell ref="AT8:AU8"/>
    <mergeCell ref="AT7:AU7"/>
    <mergeCell ref="AT4:AU4"/>
    <mergeCell ref="AT5:AU5"/>
    <mergeCell ref="AT6:AU6"/>
    <mergeCell ref="BX1:BY1"/>
    <mergeCell ref="BX2:BY2"/>
    <mergeCell ref="BX3:BY3"/>
    <mergeCell ref="BX4:BY4"/>
    <mergeCell ref="BX6:BY6"/>
    <mergeCell ref="BX7:BY7"/>
    <mergeCell ref="BJ7:BK7"/>
    <mergeCell ref="BP2:BQ2"/>
    <mergeCell ref="BP3:BQ3"/>
    <mergeCell ref="BP4:BQ4"/>
    <mergeCell ref="BT1:BU1"/>
    <mergeCell ref="BT2:BU2"/>
    <mergeCell ref="BT3:BU3"/>
    <mergeCell ref="BT4:BU4"/>
    <mergeCell ref="BV1:BW1"/>
    <mergeCell ref="BV2:BW2"/>
    <mergeCell ref="BV3:BW3"/>
    <mergeCell ref="BV4:BW4"/>
    <mergeCell ref="BV6:BW6"/>
    <mergeCell ref="BV7:BW7"/>
    <mergeCell ref="AH8:AI8"/>
    <mergeCell ref="AH7:AI7"/>
    <mergeCell ref="V1:W1"/>
    <mergeCell ref="AF1:AG1"/>
    <mergeCell ref="V2:W2"/>
    <mergeCell ref="X3:Y3"/>
    <mergeCell ref="X8:Y8"/>
    <mergeCell ref="X2:Y2"/>
    <mergeCell ref="X1:Y1"/>
    <mergeCell ref="X6:Y6"/>
    <mergeCell ref="X7:Y7"/>
    <mergeCell ref="V5:W5"/>
    <mergeCell ref="AF5:AG5"/>
    <mergeCell ref="Z8:AA8"/>
    <mergeCell ref="AD8:AE8"/>
    <mergeCell ref="AB8:AC8"/>
    <mergeCell ref="AD3:AE3"/>
    <mergeCell ref="AD4:AE4"/>
    <mergeCell ref="AD5:AE5"/>
    <mergeCell ref="AD6:AE6"/>
    <mergeCell ref="AD7:AE7"/>
    <mergeCell ref="AD1:AE1"/>
    <mergeCell ref="AD2:AE2"/>
    <mergeCell ref="T7:U7"/>
    <mergeCell ref="AF2:AG2"/>
    <mergeCell ref="V4:W4"/>
    <mergeCell ref="H6:I6"/>
    <mergeCell ref="N6:O6"/>
    <mergeCell ref="T6:U6"/>
    <mergeCell ref="H4:I4"/>
    <mergeCell ref="N4:O4"/>
    <mergeCell ref="T4:U4"/>
    <mergeCell ref="H5:I5"/>
    <mergeCell ref="V3:W3"/>
    <mergeCell ref="AF3:AG3"/>
    <mergeCell ref="R1:S1"/>
    <mergeCell ref="F2:G2"/>
    <mergeCell ref="L2:M2"/>
    <mergeCell ref="R2:S2"/>
    <mergeCell ref="F4:G4"/>
    <mergeCell ref="F1:G1"/>
    <mergeCell ref="L1:M1"/>
    <mergeCell ref="F7:G7"/>
    <mergeCell ref="L7:M7"/>
    <mergeCell ref="R7:S7"/>
    <mergeCell ref="F6:G6"/>
    <mergeCell ref="L6:M6"/>
    <mergeCell ref="R6:S6"/>
    <mergeCell ref="J4:K4"/>
    <mergeCell ref="P4:Q4"/>
    <mergeCell ref="N7:O7"/>
    <mergeCell ref="F8:G8"/>
    <mergeCell ref="L8:M8"/>
    <mergeCell ref="R8:S8"/>
    <mergeCell ref="L4:M4"/>
    <mergeCell ref="R4:S4"/>
    <mergeCell ref="F5:G5"/>
    <mergeCell ref="L5:M5"/>
    <mergeCell ref="R5:S5"/>
    <mergeCell ref="B1:C1"/>
    <mergeCell ref="J1:K1"/>
    <mergeCell ref="P1:Q1"/>
    <mergeCell ref="B2:C2"/>
    <mergeCell ref="J2:K2"/>
    <mergeCell ref="P2:Q2"/>
    <mergeCell ref="B8:C8"/>
    <mergeCell ref="J8:K8"/>
    <mergeCell ref="P8:Q8"/>
    <mergeCell ref="B6:C6"/>
    <mergeCell ref="J6:K6"/>
    <mergeCell ref="P6:Q6"/>
    <mergeCell ref="B7:C7"/>
    <mergeCell ref="J7:K7"/>
    <mergeCell ref="P7:Q7"/>
    <mergeCell ref="B4:C4"/>
    <mergeCell ref="B5:C5"/>
    <mergeCell ref="J5:K5"/>
    <mergeCell ref="P5:Q5"/>
    <mergeCell ref="B3:C3"/>
    <mergeCell ref="J3:K3"/>
    <mergeCell ref="P3:Q3"/>
    <mergeCell ref="CJ6:CK6"/>
    <mergeCell ref="N5:O5"/>
    <mergeCell ref="T5:U5"/>
    <mergeCell ref="V6:W6"/>
    <mergeCell ref="AF6:AG6"/>
    <mergeCell ref="BT6:BU6"/>
    <mergeCell ref="X4:Y4"/>
    <mergeCell ref="X5:Y5"/>
    <mergeCell ref="Z3:AA3"/>
    <mergeCell ref="AL3:AM3"/>
    <mergeCell ref="AP3:AQ3"/>
    <mergeCell ref="AX6:AY6"/>
    <mergeCell ref="AX3:AY3"/>
    <mergeCell ref="BB3:BC3"/>
    <mergeCell ref="AT3:AU3"/>
    <mergeCell ref="CH1:CI1"/>
    <mergeCell ref="CJ1:CK1"/>
    <mergeCell ref="CL1:CM1"/>
    <mergeCell ref="CF2:CG2"/>
    <mergeCell ref="CH2:CI2"/>
    <mergeCell ref="CJ2:CK2"/>
    <mergeCell ref="CL2:CM2"/>
    <mergeCell ref="CF3:CG3"/>
    <mergeCell ref="CH3:CI3"/>
    <mergeCell ref="CJ3:CK3"/>
    <mergeCell ref="CL3:CM3"/>
    <mergeCell ref="CF8:CG8"/>
    <mergeCell ref="CH8:CI8"/>
    <mergeCell ref="CJ8:CK8"/>
    <mergeCell ref="CL8:CM8"/>
    <mergeCell ref="CN1:CO1"/>
    <mergeCell ref="CP1:CQ1"/>
    <mergeCell ref="CN2:CO2"/>
    <mergeCell ref="CP2:CQ2"/>
    <mergeCell ref="CN3:CO3"/>
    <mergeCell ref="CP3:CQ3"/>
    <mergeCell ref="CN4:CO4"/>
    <mergeCell ref="CP4:CQ4"/>
    <mergeCell ref="CN6:CO6"/>
    <mergeCell ref="CP6:CQ6"/>
    <mergeCell ref="CN7:CO7"/>
    <mergeCell ref="CP7:CQ7"/>
    <mergeCell ref="CN8:CO8"/>
    <mergeCell ref="CP8:CQ8"/>
    <mergeCell ref="CF4:CG4"/>
    <mergeCell ref="CH4:CI4"/>
    <mergeCell ref="CJ4:CK4"/>
    <mergeCell ref="CL4:CM4"/>
    <mergeCell ref="CF6:CG6"/>
    <mergeCell ref="CH6:CI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C3D4-8D25-4C1A-B280-7BA785B84FF5}">
  <dimension ref="A1:DC74"/>
  <sheetViews>
    <sheetView workbookViewId="0"/>
  </sheetViews>
  <sheetFormatPr defaultRowHeight="15" x14ac:dyDescent="0.25"/>
  <cols>
    <col min="1" max="1" width="18.28515625" customWidth="1"/>
    <col min="2" max="2" width="12.85546875" customWidth="1"/>
    <col min="3" max="3" width="10.140625" style="14" customWidth="1"/>
    <col min="4" max="4" width="13.28515625" customWidth="1"/>
    <col min="5" max="5" width="9.140625" style="14"/>
    <col min="6" max="6" width="12.7109375" customWidth="1"/>
    <col min="7" max="7" width="9.140625" style="14"/>
    <col min="8" max="8" width="12.140625" customWidth="1"/>
    <col min="9" max="9" width="9.140625" style="14"/>
    <col min="10" max="10" width="12.42578125" style="34" customWidth="1"/>
    <col min="11" max="11" width="11.28515625" style="14" customWidth="1"/>
    <col min="12" max="12" width="12.28515625" customWidth="1"/>
    <col min="13" max="13" width="11.28515625" style="14" customWidth="1"/>
    <col min="14" max="14" width="13.28515625" customWidth="1"/>
    <col min="15" max="15" width="9.140625" style="14"/>
    <col min="16" max="16" width="12" customWidth="1"/>
    <col min="17" max="17" width="9.140625" style="14"/>
    <col min="18" max="18" width="12.28515625" customWidth="1"/>
    <col min="19" max="19" width="9.140625" style="14"/>
    <col min="20" max="20" width="13" customWidth="1"/>
    <col min="21" max="21" width="9.140625" style="14"/>
    <col min="22" max="22" width="13.140625" customWidth="1"/>
    <col min="23" max="23" width="9.140625" style="14"/>
    <col min="24" max="24" width="13.5703125" customWidth="1"/>
    <col min="25" max="25" width="9.140625" style="14"/>
    <col min="26" max="26" width="12.5703125" customWidth="1"/>
    <col min="27" max="27" width="9.140625" style="14"/>
    <col min="28" max="28" width="13.42578125" customWidth="1"/>
    <col min="29" max="29" width="9.140625" style="14"/>
    <col min="30" max="30" width="13.7109375" customWidth="1"/>
    <col min="31" max="31" width="9.140625" style="14"/>
    <col min="32" max="32" width="12.7109375" customWidth="1"/>
    <col min="33" max="33" width="9.140625" style="14"/>
    <col min="34" max="34" width="13" customWidth="1"/>
    <col min="35" max="35" width="9.140625" style="14"/>
    <col min="36" max="36" width="13" customWidth="1"/>
    <col min="37" max="37" width="9.140625" style="14"/>
    <col min="38" max="38" width="12.28515625" style="34" customWidth="1"/>
    <col min="39" max="39" width="10.28515625" style="14" customWidth="1"/>
    <col min="40" max="40" width="12.28515625" customWidth="1"/>
    <col min="41" max="41" width="9.140625" style="14"/>
    <col min="42" max="42" width="12.85546875" customWidth="1"/>
    <col min="43" max="43" width="9.140625" style="14"/>
    <col min="44" max="44" width="13" customWidth="1"/>
    <col min="45" max="45" width="9.140625" style="14"/>
    <col min="46" max="46" width="13.140625" customWidth="1"/>
    <col min="47" max="47" width="9.140625" style="14"/>
    <col min="48" max="48" width="12" style="34" customWidth="1"/>
    <col min="49" max="49" width="10.7109375" style="14" customWidth="1"/>
    <col min="50" max="50" width="12.85546875" customWidth="1"/>
    <col min="51" max="51" width="9.140625" style="14"/>
    <col min="52" max="52" width="12.7109375" customWidth="1"/>
    <col min="53" max="53" width="9.140625" style="14"/>
    <col min="54" max="54" width="12.42578125" customWidth="1"/>
    <col min="55" max="55" width="9.140625" style="14"/>
    <col min="56" max="56" width="13.28515625" customWidth="1"/>
    <col min="57" max="57" width="9.140625" style="14"/>
    <col min="58" max="58" width="14.7109375" customWidth="1"/>
    <col min="59" max="59" width="9.140625" style="14"/>
    <col min="60" max="60" width="13" customWidth="1"/>
    <col min="61" max="61" width="9.140625" style="14"/>
    <col min="62" max="62" width="14.140625" customWidth="1"/>
    <col min="63" max="63" width="10.7109375" style="14" customWidth="1"/>
    <col min="64" max="64" width="12" customWidth="1"/>
    <col min="65" max="65" width="12.85546875" style="14" customWidth="1"/>
    <col min="66" max="66" width="12.85546875" customWidth="1"/>
    <col min="67" max="67" width="11.28515625" style="14" customWidth="1"/>
    <col min="69" max="69" width="9.140625" style="14"/>
    <col min="70" max="70" width="12.85546875" customWidth="1"/>
    <col min="71" max="71" width="9.140625" style="14"/>
    <col min="72" max="72" width="13.140625" customWidth="1"/>
    <col min="73" max="73" width="9.140625" style="14"/>
    <col min="74" max="74" width="13.140625" customWidth="1"/>
    <col min="75" max="75" width="9.140625" style="14"/>
    <col min="76" max="76" width="13" customWidth="1"/>
    <col min="77" max="77" width="9.140625" style="14"/>
    <col min="78" max="78" width="14" customWidth="1"/>
    <col min="79" max="79" width="9.140625" style="14"/>
    <col min="80" max="80" width="13.5703125" customWidth="1"/>
    <col min="81" max="81" width="9.140625" style="14"/>
  </cols>
  <sheetData>
    <row r="1" spans="1:81" x14ac:dyDescent="0.25">
      <c r="A1" s="12" t="s">
        <v>0</v>
      </c>
      <c r="B1" s="129" t="s">
        <v>372</v>
      </c>
      <c r="C1" s="130"/>
      <c r="D1" s="129" t="s">
        <v>378</v>
      </c>
      <c r="E1" s="130"/>
      <c r="F1" s="129" t="s">
        <v>384</v>
      </c>
      <c r="G1" s="130"/>
      <c r="H1" s="129" t="s">
        <v>374</v>
      </c>
      <c r="I1" s="130"/>
      <c r="J1" s="129" t="s">
        <v>555</v>
      </c>
      <c r="K1" s="130"/>
      <c r="L1" s="129" t="s">
        <v>380</v>
      </c>
      <c r="M1" s="130"/>
      <c r="N1" s="129" t="s">
        <v>386</v>
      </c>
      <c r="O1" s="130"/>
      <c r="P1" s="129" t="s">
        <v>376</v>
      </c>
      <c r="Q1" s="130"/>
      <c r="R1" s="129" t="s">
        <v>382</v>
      </c>
      <c r="S1" s="130"/>
      <c r="T1" s="129" t="s">
        <v>388</v>
      </c>
      <c r="U1" s="130"/>
      <c r="V1" s="129" t="s">
        <v>390</v>
      </c>
      <c r="W1" s="130"/>
      <c r="X1" s="129" t="s">
        <v>396</v>
      </c>
      <c r="Y1" s="130"/>
      <c r="Z1" s="129" t="s">
        <v>402</v>
      </c>
      <c r="AA1" s="130"/>
      <c r="AB1" s="129" t="s">
        <v>392</v>
      </c>
      <c r="AC1" s="130"/>
      <c r="AD1" s="129" t="s">
        <v>398</v>
      </c>
      <c r="AE1" s="130"/>
      <c r="AF1" s="129" t="s">
        <v>404</v>
      </c>
      <c r="AG1" s="130"/>
      <c r="AH1" s="129" t="s">
        <v>394</v>
      </c>
      <c r="AI1" s="130"/>
      <c r="AJ1" s="129" t="s">
        <v>400</v>
      </c>
      <c r="AK1" s="130"/>
      <c r="AL1" s="129" t="s">
        <v>557</v>
      </c>
      <c r="AM1" s="130"/>
      <c r="AN1" s="129" t="s">
        <v>406</v>
      </c>
      <c r="AO1" s="130"/>
      <c r="AP1" s="129" t="s">
        <v>408</v>
      </c>
      <c r="AQ1" s="130"/>
      <c r="AR1" s="129" t="s">
        <v>439</v>
      </c>
      <c r="AS1" s="130"/>
      <c r="AT1" s="129" t="s">
        <v>445</v>
      </c>
      <c r="AU1" s="130"/>
      <c r="AV1" s="129" t="s">
        <v>560</v>
      </c>
      <c r="AW1" s="130"/>
      <c r="AX1" s="129" t="s">
        <v>410</v>
      </c>
      <c r="AY1" s="130"/>
      <c r="AZ1" s="129" t="s">
        <v>441</v>
      </c>
      <c r="BA1" s="130"/>
      <c r="BB1" s="129" t="s">
        <v>447</v>
      </c>
      <c r="BC1" s="130"/>
      <c r="BD1" s="129" t="s">
        <v>437</v>
      </c>
      <c r="BE1" s="130"/>
      <c r="BF1" s="129" t="s">
        <v>443</v>
      </c>
      <c r="BG1" s="130"/>
      <c r="BH1" s="129" t="s">
        <v>449</v>
      </c>
      <c r="BI1" s="130"/>
      <c r="BJ1" s="129" t="s">
        <v>455</v>
      </c>
      <c r="BK1" s="130"/>
      <c r="BL1" s="129" t="s">
        <v>457</v>
      </c>
      <c r="BM1" s="130"/>
      <c r="BN1" s="129" t="s">
        <v>476</v>
      </c>
      <c r="BO1" s="130"/>
      <c r="BP1" s="129" t="s">
        <v>151</v>
      </c>
      <c r="BQ1" s="143"/>
      <c r="BR1" s="129" t="s">
        <v>412</v>
      </c>
      <c r="BS1" s="130"/>
      <c r="BT1" s="129" t="s">
        <v>414</v>
      </c>
      <c r="BU1" s="130"/>
      <c r="BV1" s="134" t="s">
        <v>1229</v>
      </c>
      <c r="BW1" s="135"/>
      <c r="BX1" s="134" t="s">
        <v>1233</v>
      </c>
      <c r="BY1" s="135"/>
      <c r="BZ1" s="134" t="s">
        <v>1231</v>
      </c>
      <c r="CA1" s="135"/>
      <c r="CB1" s="134" t="s">
        <v>1235</v>
      </c>
      <c r="CC1" s="135"/>
    </row>
    <row r="2" spans="1:81" x14ac:dyDescent="0.25">
      <c r="A2" s="19" t="s">
        <v>2</v>
      </c>
      <c r="B2" s="131" t="s">
        <v>373</v>
      </c>
      <c r="C2" s="128"/>
      <c r="D2" s="131" t="s">
        <v>379</v>
      </c>
      <c r="E2" s="128"/>
      <c r="F2" s="131" t="s">
        <v>385</v>
      </c>
      <c r="G2" s="128"/>
      <c r="H2" s="131" t="s">
        <v>375</v>
      </c>
      <c r="I2" s="128"/>
      <c r="J2" s="131" t="s">
        <v>556</v>
      </c>
      <c r="K2" s="128"/>
      <c r="L2" s="131" t="s">
        <v>381</v>
      </c>
      <c r="M2" s="128"/>
      <c r="N2" s="131" t="s">
        <v>387</v>
      </c>
      <c r="O2" s="128"/>
      <c r="P2" s="131" t="s">
        <v>377</v>
      </c>
      <c r="Q2" s="128"/>
      <c r="R2" s="131" t="s">
        <v>383</v>
      </c>
      <c r="S2" s="128"/>
      <c r="T2" s="131" t="s">
        <v>389</v>
      </c>
      <c r="U2" s="128"/>
      <c r="V2" s="131" t="s">
        <v>391</v>
      </c>
      <c r="W2" s="128"/>
      <c r="X2" s="131" t="s">
        <v>397</v>
      </c>
      <c r="Y2" s="128"/>
      <c r="Z2" s="131" t="s">
        <v>403</v>
      </c>
      <c r="AA2" s="128"/>
      <c r="AB2" s="131" t="s">
        <v>393</v>
      </c>
      <c r="AC2" s="128"/>
      <c r="AD2" s="131" t="s">
        <v>399</v>
      </c>
      <c r="AE2" s="128"/>
      <c r="AF2" s="131" t="s">
        <v>405</v>
      </c>
      <c r="AG2" s="128"/>
      <c r="AH2" s="131" t="s">
        <v>395</v>
      </c>
      <c r="AI2" s="128"/>
      <c r="AJ2" s="131" t="s">
        <v>401</v>
      </c>
      <c r="AK2" s="128"/>
      <c r="AL2" s="131" t="s">
        <v>558</v>
      </c>
      <c r="AM2" s="128"/>
      <c r="AN2" s="131" t="s">
        <v>407</v>
      </c>
      <c r="AO2" s="128"/>
      <c r="AP2" s="131" t="s">
        <v>409</v>
      </c>
      <c r="AQ2" s="128"/>
      <c r="AR2" s="131" t="s">
        <v>440</v>
      </c>
      <c r="AS2" s="128"/>
      <c r="AT2" s="131" t="s">
        <v>446</v>
      </c>
      <c r="AU2" s="128"/>
      <c r="AV2" s="131" t="s">
        <v>446</v>
      </c>
      <c r="AW2" s="128"/>
      <c r="AX2" s="131" t="s">
        <v>411</v>
      </c>
      <c r="AY2" s="128"/>
      <c r="AZ2" s="131" t="s">
        <v>442</v>
      </c>
      <c r="BA2" s="128"/>
      <c r="BB2" s="131" t="s">
        <v>448</v>
      </c>
      <c r="BC2" s="128"/>
      <c r="BD2" s="131" t="s">
        <v>438</v>
      </c>
      <c r="BE2" s="128"/>
      <c r="BF2" s="131" t="s">
        <v>444</v>
      </c>
      <c r="BG2" s="128"/>
      <c r="BH2" s="131" t="s">
        <v>450</v>
      </c>
      <c r="BI2" s="128"/>
      <c r="BJ2" s="131" t="s">
        <v>456</v>
      </c>
      <c r="BK2" s="128"/>
      <c r="BL2" s="131" t="s">
        <v>458</v>
      </c>
      <c r="BM2" s="128"/>
      <c r="BN2" s="131" t="s">
        <v>466</v>
      </c>
      <c r="BO2" s="128"/>
      <c r="BP2" s="144" t="s">
        <v>152</v>
      </c>
      <c r="BQ2" s="145"/>
      <c r="BR2" s="131" t="s">
        <v>413</v>
      </c>
      <c r="BS2" s="128"/>
      <c r="BT2" s="131" t="s">
        <v>415</v>
      </c>
      <c r="BU2" s="128"/>
      <c r="BV2" s="131" t="s">
        <v>1230</v>
      </c>
      <c r="BW2" s="128"/>
      <c r="BX2" s="131" t="s">
        <v>1234</v>
      </c>
      <c r="BY2" s="128"/>
      <c r="BZ2" s="131" t="s">
        <v>1232</v>
      </c>
      <c r="CA2" s="128"/>
      <c r="CB2" s="131" t="s">
        <v>1236</v>
      </c>
      <c r="CC2" s="128"/>
    </row>
    <row r="3" spans="1:81" x14ac:dyDescent="0.25">
      <c r="A3" s="19" t="s">
        <v>152</v>
      </c>
      <c r="B3" s="131" t="s">
        <v>1400</v>
      </c>
      <c r="C3" s="128"/>
      <c r="D3" s="131" t="s">
        <v>1403</v>
      </c>
      <c r="E3" s="128"/>
      <c r="F3" s="131" t="s">
        <v>1406</v>
      </c>
      <c r="G3" s="128"/>
      <c r="H3" s="131" t="s">
        <v>1401</v>
      </c>
      <c r="I3" s="128"/>
      <c r="J3" s="131" t="s">
        <v>1472</v>
      </c>
      <c r="K3" s="128"/>
      <c r="L3" s="131" t="s">
        <v>1404</v>
      </c>
      <c r="M3" s="128"/>
      <c r="N3" s="131" t="s">
        <v>1407</v>
      </c>
      <c r="O3" s="128"/>
      <c r="P3" s="131" t="s">
        <v>1402</v>
      </c>
      <c r="Q3" s="128"/>
      <c r="R3" s="131" t="s">
        <v>1405</v>
      </c>
      <c r="S3" s="128"/>
      <c r="T3" s="131" t="s">
        <v>1408</v>
      </c>
      <c r="U3" s="128"/>
      <c r="V3" s="131" t="s">
        <v>1409</v>
      </c>
      <c r="W3" s="128"/>
      <c r="X3" s="131" t="s">
        <v>1412</v>
      </c>
      <c r="Y3" s="128"/>
      <c r="Z3" s="131" t="s">
        <v>1415</v>
      </c>
      <c r="AA3" s="128"/>
      <c r="AB3" s="131" t="s">
        <v>1410</v>
      </c>
      <c r="AC3" s="128"/>
      <c r="AD3" s="131" t="s">
        <v>1413</v>
      </c>
      <c r="AE3" s="128"/>
      <c r="AF3" s="131" t="s">
        <v>1416</v>
      </c>
      <c r="AG3" s="128"/>
      <c r="AH3" s="131" t="s">
        <v>1411</v>
      </c>
      <c r="AI3" s="128"/>
      <c r="AJ3" s="131" t="s">
        <v>1414</v>
      </c>
      <c r="AK3" s="128"/>
      <c r="AL3" s="131" t="s">
        <v>1473</v>
      </c>
      <c r="AM3" s="128"/>
      <c r="AN3" s="131" t="s">
        <v>1417</v>
      </c>
      <c r="AO3" s="128"/>
      <c r="AP3" s="131" t="s">
        <v>1418</v>
      </c>
      <c r="AQ3" s="128"/>
      <c r="AR3" s="131" t="s">
        <v>1431</v>
      </c>
      <c r="AS3" s="128"/>
      <c r="AT3" s="131" t="s">
        <v>1434</v>
      </c>
      <c r="AU3" s="128"/>
      <c r="AV3" s="131" t="s">
        <v>1474</v>
      </c>
      <c r="AW3" s="128"/>
      <c r="AX3" s="131" t="s">
        <v>1419</v>
      </c>
      <c r="AY3" s="128"/>
      <c r="AZ3" s="131" t="s">
        <v>1432</v>
      </c>
      <c r="BA3" s="128"/>
      <c r="BB3" s="131" t="s">
        <v>1435</v>
      </c>
      <c r="BC3" s="128"/>
      <c r="BD3" s="131" t="s">
        <v>1430</v>
      </c>
      <c r="BE3" s="128"/>
      <c r="BF3" s="131" t="s">
        <v>1433</v>
      </c>
      <c r="BG3" s="128"/>
      <c r="BH3" s="131" t="s">
        <v>1436</v>
      </c>
      <c r="BI3" s="128"/>
      <c r="BJ3" s="131" t="s">
        <v>1437</v>
      </c>
      <c r="BK3" s="128"/>
      <c r="BL3" s="131" t="s">
        <v>1438</v>
      </c>
      <c r="BM3" s="128"/>
      <c r="BN3" s="131" t="s">
        <v>1439</v>
      </c>
      <c r="BO3" s="128"/>
      <c r="BP3" s="141" t="s">
        <v>154</v>
      </c>
      <c r="BQ3" s="142"/>
      <c r="BR3" s="56"/>
      <c r="BS3" s="55"/>
      <c r="BT3" s="56"/>
      <c r="BU3" s="55"/>
      <c r="BV3" s="56"/>
      <c r="BW3" s="55"/>
      <c r="BX3" s="56"/>
      <c r="BY3" s="55"/>
      <c r="BZ3" s="56"/>
      <c r="CA3" s="55"/>
      <c r="CB3" s="56"/>
      <c r="CC3" s="55"/>
    </row>
    <row r="4" spans="1:81" x14ac:dyDescent="0.25">
      <c r="A4" s="19" t="s">
        <v>3</v>
      </c>
      <c r="B4" s="127">
        <v>11.3</v>
      </c>
      <c r="C4" s="128"/>
      <c r="D4" s="127">
        <v>6.3</v>
      </c>
      <c r="E4" s="128"/>
      <c r="F4" s="127">
        <v>9.1999999999999993</v>
      </c>
      <c r="G4" s="128"/>
      <c r="H4" s="127">
        <v>12.8</v>
      </c>
      <c r="I4" s="128"/>
      <c r="J4" s="127">
        <v>12.2</v>
      </c>
      <c r="K4" s="128"/>
      <c r="L4" s="127">
        <v>10.9</v>
      </c>
      <c r="M4" s="128"/>
      <c r="N4" s="127">
        <v>15.8</v>
      </c>
      <c r="O4" s="128"/>
      <c r="P4" s="127">
        <v>17.7</v>
      </c>
      <c r="Q4" s="128"/>
      <c r="R4" s="127">
        <v>18.5</v>
      </c>
      <c r="S4" s="128"/>
      <c r="T4" s="127">
        <v>17.3</v>
      </c>
      <c r="U4" s="128"/>
      <c r="V4" s="127">
        <v>20.2</v>
      </c>
      <c r="W4" s="128"/>
      <c r="X4" s="127">
        <v>16.7</v>
      </c>
      <c r="Y4" s="128"/>
      <c r="Z4" s="127">
        <v>17.600000000000001</v>
      </c>
      <c r="AA4" s="128"/>
      <c r="AB4" s="127">
        <v>20.3</v>
      </c>
      <c r="AC4" s="128"/>
      <c r="AD4" s="127">
        <v>18.399999999999999</v>
      </c>
      <c r="AE4" s="128"/>
      <c r="AF4" s="127">
        <v>18.7</v>
      </c>
      <c r="AG4" s="128"/>
      <c r="AH4" s="127">
        <v>21</v>
      </c>
      <c r="AI4" s="128"/>
      <c r="AJ4" s="127">
        <v>19.7</v>
      </c>
      <c r="AK4" s="128"/>
      <c r="AL4" s="127">
        <v>20.3</v>
      </c>
      <c r="AM4" s="128"/>
      <c r="AN4" s="127">
        <v>19.399999999999999</v>
      </c>
      <c r="AO4" s="128"/>
      <c r="AP4" s="127">
        <v>17.3</v>
      </c>
      <c r="AQ4" s="128"/>
      <c r="AR4" s="127">
        <v>16.5</v>
      </c>
      <c r="AS4" s="128"/>
      <c r="AT4" s="127">
        <v>15.6</v>
      </c>
      <c r="AU4" s="128"/>
      <c r="AV4" s="127">
        <v>15.6</v>
      </c>
      <c r="AW4" s="128"/>
      <c r="AX4" s="127">
        <v>18.5</v>
      </c>
      <c r="AY4" s="128"/>
      <c r="AZ4" s="127">
        <v>17.100000000000001</v>
      </c>
      <c r="BA4" s="128"/>
      <c r="BB4" s="127">
        <v>16.8</v>
      </c>
      <c r="BC4" s="128"/>
      <c r="BD4" s="127">
        <v>20.9</v>
      </c>
      <c r="BE4" s="128"/>
      <c r="BF4" s="127">
        <v>17.5</v>
      </c>
      <c r="BG4" s="128"/>
      <c r="BH4" s="127">
        <v>15</v>
      </c>
      <c r="BI4" s="128"/>
      <c r="BJ4" s="127" t="s">
        <v>272</v>
      </c>
      <c r="BK4" s="128"/>
      <c r="BL4" s="127" t="s">
        <v>272</v>
      </c>
      <c r="BM4" s="128"/>
      <c r="BN4" s="127" t="s">
        <v>272</v>
      </c>
      <c r="BO4" s="128"/>
      <c r="BP4" s="141" t="s">
        <v>171</v>
      </c>
      <c r="BQ4" s="142"/>
      <c r="BR4" s="127" t="s">
        <v>155</v>
      </c>
      <c r="BS4" s="128"/>
      <c r="BT4" s="127" t="s">
        <v>155</v>
      </c>
      <c r="BU4" s="128"/>
      <c r="BV4" s="127" t="s">
        <v>1071</v>
      </c>
      <c r="BW4" s="128"/>
      <c r="BX4" s="127" t="s">
        <v>1071</v>
      </c>
      <c r="BY4" s="128"/>
      <c r="BZ4" s="127" t="s">
        <v>1071</v>
      </c>
      <c r="CA4" s="128"/>
      <c r="CB4" s="127" t="s">
        <v>1071</v>
      </c>
      <c r="CC4" s="128"/>
    </row>
    <row r="5" spans="1:81" x14ac:dyDescent="0.25">
      <c r="A5" s="19" t="s">
        <v>46</v>
      </c>
      <c r="B5" s="127" t="s">
        <v>49</v>
      </c>
      <c r="C5" s="128"/>
      <c r="D5" s="127" t="s">
        <v>49</v>
      </c>
      <c r="E5" s="128"/>
      <c r="F5" s="127" t="s">
        <v>49</v>
      </c>
      <c r="G5" s="128"/>
      <c r="H5" s="127" t="s">
        <v>49</v>
      </c>
      <c r="I5" s="128"/>
      <c r="J5" s="127" t="s">
        <v>49</v>
      </c>
      <c r="K5" s="128"/>
      <c r="L5" s="127" t="s">
        <v>49</v>
      </c>
      <c r="M5" s="128"/>
      <c r="N5" s="127" t="s">
        <v>49</v>
      </c>
      <c r="O5" s="128"/>
      <c r="P5" s="127" t="s">
        <v>49</v>
      </c>
      <c r="Q5" s="128"/>
      <c r="R5" s="127" t="s">
        <v>49</v>
      </c>
      <c r="S5" s="128"/>
      <c r="T5" s="127" t="s">
        <v>49</v>
      </c>
      <c r="U5" s="128"/>
      <c r="V5" s="127" t="s">
        <v>49</v>
      </c>
      <c r="W5" s="128"/>
      <c r="X5" s="127" t="s">
        <v>49</v>
      </c>
      <c r="Y5" s="128"/>
      <c r="Z5" s="127" t="s">
        <v>49</v>
      </c>
      <c r="AA5" s="128"/>
      <c r="AB5" s="127" t="s">
        <v>49</v>
      </c>
      <c r="AC5" s="128"/>
      <c r="AD5" s="127" t="s">
        <v>49</v>
      </c>
      <c r="AE5" s="128"/>
      <c r="AF5" s="127" t="s">
        <v>49</v>
      </c>
      <c r="AG5" s="128"/>
      <c r="AH5" s="127" t="s">
        <v>49</v>
      </c>
      <c r="AI5" s="128"/>
      <c r="AJ5" s="127" t="s">
        <v>49</v>
      </c>
      <c r="AK5" s="128"/>
      <c r="AL5" s="127" t="s">
        <v>49</v>
      </c>
      <c r="AM5" s="128"/>
      <c r="AN5" s="127" t="s">
        <v>49</v>
      </c>
      <c r="AO5" s="128"/>
      <c r="AP5" s="127" t="s">
        <v>49</v>
      </c>
      <c r="AQ5" s="128"/>
      <c r="AR5" s="127" t="s">
        <v>49</v>
      </c>
      <c r="AS5" s="128"/>
      <c r="AT5" s="127" t="s">
        <v>49</v>
      </c>
      <c r="AU5" s="128"/>
      <c r="AV5" s="127" t="s">
        <v>49</v>
      </c>
      <c r="AW5" s="128"/>
      <c r="AX5" s="127" t="s">
        <v>49</v>
      </c>
      <c r="AY5" s="128"/>
      <c r="AZ5" s="127" t="s">
        <v>49</v>
      </c>
      <c r="BA5" s="128"/>
      <c r="BB5" s="127" t="s">
        <v>49</v>
      </c>
      <c r="BC5" s="128"/>
      <c r="BD5" s="127" t="s">
        <v>49</v>
      </c>
      <c r="BE5" s="128"/>
      <c r="BF5" s="127" t="s">
        <v>49</v>
      </c>
      <c r="BG5" s="128"/>
      <c r="BH5" s="127" t="s">
        <v>49</v>
      </c>
      <c r="BI5" s="128"/>
      <c r="BJ5" s="127" t="s">
        <v>172</v>
      </c>
      <c r="BK5" s="128"/>
      <c r="BL5" s="127" t="s">
        <v>172</v>
      </c>
      <c r="BM5" s="128"/>
      <c r="BN5" s="127" t="s">
        <v>172</v>
      </c>
      <c r="BO5" s="128"/>
      <c r="BR5" s="127" t="s">
        <v>176</v>
      </c>
      <c r="BS5" s="128"/>
      <c r="BT5" s="127" t="s">
        <v>176</v>
      </c>
      <c r="BU5" s="128"/>
      <c r="BV5" s="127" t="s">
        <v>176</v>
      </c>
      <c r="BW5" s="128"/>
      <c r="BX5" s="127" t="s">
        <v>176</v>
      </c>
      <c r="BY5" s="128"/>
      <c r="BZ5" s="127" t="s">
        <v>176</v>
      </c>
      <c r="CA5" s="128"/>
      <c r="CB5" s="127" t="s">
        <v>176</v>
      </c>
      <c r="CC5" s="128"/>
    </row>
    <row r="6" spans="1:81" x14ac:dyDescent="0.25">
      <c r="A6" s="19" t="s">
        <v>47</v>
      </c>
      <c r="B6" s="127">
        <v>1</v>
      </c>
      <c r="C6" s="128"/>
      <c r="D6" s="127">
        <v>1</v>
      </c>
      <c r="E6" s="128"/>
      <c r="F6" s="127">
        <v>1</v>
      </c>
      <c r="G6" s="128"/>
      <c r="H6" s="127">
        <v>1</v>
      </c>
      <c r="I6" s="128"/>
      <c r="J6" s="127">
        <v>1</v>
      </c>
      <c r="K6" s="128"/>
      <c r="L6" s="127">
        <v>1</v>
      </c>
      <c r="M6" s="128"/>
      <c r="N6" s="127">
        <v>1</v>
      </c>
      <c r="O6" s="128"/>
      <c r="P6" s="127">
        <v>1</v>
      </c>
      <c r="Q6" s="128"/>
      <c r="R6" s="127">
        <v>1</v>
      </c>
      <c r="S6" s="128"/>
      <c r="T6" s="127">
        <v>1</v>
      </c>
      <c r="U6" s="128"/>
      <c r="V6" s="127">
        <v>2</v>
      </c>
      <c r="W6" s="128"/>
      <c r="X6" s="127">
        <v>2</v>
      </c>
      <c r="Y6" s="128"/>
      <c r="Z6" s="127">
        <v>2</v>
      </c>
      <c r="AA6" s="128"/>
      <c r="AB6" s="127">
        <v>2</v>
      </c>
      <c r="AC6" s="128"/>
      <c r="AD6" s="127">
        <v>2</v>
      </c>
      <c r="AE6" s="128"/>
      <c r="AF6" s="127">
        <v>2</v>
      </c>
      <c r="AG6" s="128"/>
      <c r="AH6" s="127">
        <v>2</v>
      </c>
      <c r="AI6" s="128"/>
      <c r="AJ6" s="127">
        <v>2</v>
      </c>
      <c r="AK6" s="128"/>
      <c r="AL6" s="127">
        <v>2</v>
      </c>
      <c r="AM6" s="128"/>
      <c r="AN6" s="127">
        <v>2</v>
      </c>
      <c r="AO6" s="128"/>
      <c r="AP6" s="127">
        <v>3</v>
      </c>
      <c r="AQ6" s="128"/>
      <c r="AR6" s="127">
        <v>3</v>
      </c>
      <c r="AS6" s="128"/>
      <c r="AT6" s="127">
        <v>3</v>
      </c>
      <c r="AU6" s="128"/>
      <c r="AV6" s="127">
        <v>3</v>
      </c>
      <c r="AW6" s="128"/>
      <c r="AX6" s="127">
        <v>3</v>
      </c>
      <c r="AY6" s="128"/>
      <c r="AZ6" s="127">
        <v>3</v>
      </c>
      <c r="BA6" s="128"/>
      <c r="BB6" s="127">
        <v>3</v>
      </c>
      <c r="BC6" s="128"/>
      <c r="BD6" s="127">
        <v>3</v>
      </c>
      <c r="BE6" s="128"/>
      <c r="BF6" s="127">
        <v>3</v>
      </c>
      <c r="BG6" s="128"/>
      <c r="BH6" s="127">
        <v>3</v>
      </c>
      <c r="BI6" s="128"/>
      <c r="BJ6" s="127"/>
      <c r="BK6" s="128"/>
      <c r="BL6" s="127"/>
      <c r="BM6" s="128"/>
      <c r="BN6" s="127"/>
      <c r="BO6" s="128"/>
      <c r="BP6" s="9"/>
      <c r="BQ6" s="33"/>
      <c r="BR6" s="127"/>
      <c r="BS6" s="128"/>
      <c r="BT6" s="127"/>
      <c r="BU6" s="128"/>
      <c r="BV6" s="127"/>
      <c r="BW6" s="128"/>
      <c r="BX6" s="127"/>
      <c r="BY6" s="128"/>
      <c r="BZ6" s="127"/>
      <c r="CA6" s="128"/>
      <c r="CB6" s="127"/>
      <c r="CC6" s="128"/>
    </row>
    <row r="7" spans="1:81" x14ac:dyDescent="0.25">
      <c r="A7" s="19" t="s">
        <v>48</v>
      </c>
      <c r="B7" s="127">
        <v>1</v>
      </c>
      <c r="C7" s="128"/>
      <c r="D7" s="127">
        <v>2</v>
      </c>
      <c r="E7" s="128"/>
      <c r="F7" s="127">
        <v>3</v>
      </c>
      <c r="G7" s="128"/>
      <c r="H7" s="127">
        <v>1</v>
      </c>
      <c r="I7" s="128"/>
      <c r="J7" s="127">
        <v>1</v>
      </c>
      <c r="K7" s="128"/>
      <c r="L7" s="127">
        <v>2</v>
      </c>
      <c r="M7" s="128"/>
      <c r="N7" s="127">
        <v>3</v>
      </c>
      <c r="O7" s="128"/>
      <c r="P7" s="127">
        <v>1</v>
      </c>
      <c r="Q7" s="128"/>
      <c r="R7" s="127">
        <v>2</v>
      </c>
      <c r="S7" s="128"/>
      <c r="T7" s="127">
        <v>3</v>
      </c>
      <c r="U7" s="128"/>
      <c r="V7" s="127">
        <v>1</v>
      </c>
      <c r="W7" s="128"/>
      <c r="X7" s="127">
        <v>2</v>
      </c>
      <c r="Y7" s="128"/>
      <c r="Z7" s="127">
        <v>3</v>
      </c>
      <c r="AA7" s="128"/>
      <c r="AB7" s="127">
        <v>1</v>
      </c>
      <c r="AC7" s="128"/>
      <c r="AD7" s="127">
        <v>2</v>
      </c>
      <c r="AE7" s="128"/>
      <c r="AF7" s="127">
        <v>3</v>
      </c>
      <c r="AG7" s="128"/>
      <c r="AH7" s="127">
        <v>1</v>
      </c>
      <c r="AI7" s="128"/>
      <c r="AJ7" s="127">
        <v>2</v>
      </c>
      <c r="AK7" s="128"/>
      <c r="AL7" s="127">
        <v>2</v>
      </c>
      <c r="AM7" s="128"/>
      <c r="AN7" s="127">
        <v>3</v>
      </c>
      <c r="AO7" s="128"/>
      <c r="AP7" s="127">
        <v>1</v>
      </c>
      <c r="AQ7" s="128"/>
      <c r="AR7" s="127">
        <v>2</v>
      </c>
      <c r="AS7" s="128"/>
      <c r="AT7" s="127">
        <v>3</v>
      </c>
      <c r="AU7" s="128"/>
      <c r="AV7" s="127">
        <v>3</v>
      </c>
      <c r="AW7" s="128"/>
      <c r="AX7" s="127">
        <v>1</v>
      </c>
      <c r="AY7" s="128"/>
      <c r="AZ7" s="127">
        <v>2</v>
      </c>
      <c r="BA7" s="128"/>
      <c r="BB7" s="127">
        <v>3</v>
      </c>
      <c r="BC7" s="128"/>
      <c r="BD7" s="127">
        <v>1</v>
      </c>
      <c r="BE7" s="128"/>
      <c r="BF7" s="127">
        <v>2</v>
      </c>
      <c r="BG7" s="128"/>
      <c r="BH7" s="127">
        <v>3</v>
      </c>
      <c r="BI7" s="128"/>
      <c r="BJ7" s="127"/>
      <c r="BK7" s="128"/>
      <c r="BL7" s="127"/>
      <c r="BM7" s="128"/>
      <c r="BN7" s="127"/>
      <c r="BO7" s="128"/>
      <c r="BP7" s="9"/>
      <c r="BQ7" s="33"/>
      <c r="BR7" s="127"/>
      <c r="BS7" s="128"/>
      <c r="BT7" s="127"/>
      <c r="BU7" s="128"/>
      <c r="BV7" s="127"/>
      <c r="BW7" s="128"/>
      <c r="BX7" s="127"/>
      <c r="BY7" s="128"/>
      <c r="BZ7" s="127"/>
      <c r="CA7" s="128"/>
      <c r="CB7" s="127"/>
      <c r="CC7" s="128"/>
    </row>
    <row r="8" spans="1:81" x14ac:dyDescent="0.25">
      <c r="A8" s="19" t="s">
        <v>101</v>
      </c>
      <c r="B8" s="127" t="s">
        <v>100</v>
      </c>
      <c r="C8" s="128"/>
      <c r="D8" s="127" t="s">
        <v>100</v>
      </c>
      <c r="E8" s="128"/>
      <c r="F8" s="127" t="s">
        <v>100</v>
      </c>
      <c r="G8" s="128"/>
      <c r="H8" s="127" t="s">
        <v>102</v>
      </c>
      <c r="I8" s="128"/>
      <c r="J8" s="127" t="s">
        <v>102</v>
      </c>
      <c r="K8" s="128"/>
      <c r="L8" s="127" t="s">
        <v>102</v>
      </c>
      <c r="M8" s="128"/>
      <c r="N8" s="127" t="s">
        <v>102</v>
      </c>
      <c r="O8" s="128"/>
      <c r="P8" s="127" t="s">
        <v>103</v>
      </c>
      <c r="Q8" s="128"/>
      <c r="R8" s="127" t="s">
        <v>103</v>
      </c>
      <c r="S8" s="128"/>
      <c r="T8" s="127" t="s">
        <v>103</v>
      </c>
      <c r="U8" s="128"/>
      <c r="V8" s="127" t="s">
        <v>100</v>
      </c>
      <c r="W8" s="128"/>
      <c r="X8" s="127" t="s">
        <v>100</v>
      </c>
      <c r="Y8" s="128"/>
      <c r="Z8" s="127" t="s">
        <v>100</v>
      </c>
      <c r="AA8" s="128"/>
      <c r="AB8" s="127" t="s">
        <v>102</v>
      </c>
      <c r="AC8" s="128"/>
      <c r="AD8" s="127" t="s">
        <v>102</v>
      </c>
      <c r="AE8" s="128"/>
      <c r="AF8" s="127" t="s">
        <v>102</v>
      </c>
      <c r="AG8" s="128"/>
      <c r="AH8" s="127" t="s">
        <v>103</v>
      </c>
      <c r="AI8" s="128"/>
      <c r="AJ8" s="127" t="s">
        <v>103</v>
      </c>
      <c r="AK8" s="128"/>
      <c r="AL8" s="127" t="s">
        <v>103</v>
      </c>
      <c r="AM8" s="128"/>
      <c r="AN8" s="127" t="s">
        <v>103</v>
      </c>
      <c r="AO8" s="128"/>
      <c r="AP8" s="127" t="s">
        <v>100</v>
      </c>
      <c r="AQ8" s="128"/>
      <c r="AR8" s="127" t="s">
        <v>100</v>
      </c>
      <c r="AS8" s="128"/>
      <c r="AT8" s="127" t="s">
        <v>100</v>
      </c>
      <c r="AU8" s="128"/>
      <c r="AV8" s="127" t="s">
        <v>100</v>
      </c>
      <c r="AW8" s="128"/>
      <c r="AX8" s="127" t="s">
        <v>102</v>
      </c>
      <c r="AY8" s="128"/>
      <c r="AZ8" s="127" t="s">
        <v>102</v>
      </c>
      <c r="BA8" s="128"/>
      <c r="BB8" s="127" t="s">
        <v>102</v>
      </c>
      <c r="BC8" s="128"/>
      <c r="BD8" s="127" t="s">
        <v>103</v>
      </c>
      <c r="BE8" s="128"/>
      <c r="BF8" s="127" t="s">
        <v>103</v>
      </c>
      <c r="BG8" s="128"/>
      <c r="BH8" s="127" t="s">
        <v>103</v>
      </c>
      <c r="BI8" s="128"/>
      <c r="BJ8" s="127"/>
      <c r="BK8" s="128"/>
      <c r="BL8" s="127"/>
      <c r="BM8" s="128"/>
      <c r="BN8" s="127"/>
      <c r="BO8" s="128"/>
      <c r="BP8" s="9"/>
      <c r="BQ8" s="33"/>
      <c r="BR8" s="127"/>
      <c r="BS8" s="128"/>
      <c r="BT8" s="127"/>
      <c r="BU8" s="128"/>
      <c r="BV8" s="127"/>
      <c r="BW8" s="128"/>
      <c r="BX8" s="127"/>
      <c r="BY8" s="128"/>
      <c r="BZ8" s="127"/>
      <c r="CA8" s="128"/>
      <c r="CB8" s="127"/>
      <c r="CC8" s="128"/>
    </row>
    <row r="9" spans="1:81"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4</v>
      </c>
      <c r="AM9" s="20" t="s">
        <v>5</v>
      </c>
      <c r="AN9" s="10" t="s">
        <v>4</v>
      </c>
      <c r="AO9" s="20" t="s">
        <v>5</v>
      </c>
      <c r="AP9" s="10" t="s">
        <v>4</v>
      </c>
      <c r="AQ9" s="20" t="s">
        <v>5</v>
      </c>
      <c r="AR9" s="10" t="s">
        <v>4</v>
      </c>
      <c r="AS9" s="20" t="s">
        <v>5</v>
      </c>
      <c r="AT9" s="10" t="s">
        <v>4</v>
      </c>
      <c r="AU9" s="20" t="s">
        <v>5</v>
      </c>
      <c r="AV9" s="10" t="s">
        <v>4</v>
      </c>
      <c r="AW9" s="20" t="s">
        <v>5</v>
      </c>
      <c r="AX9" s="10" t="s">
        <v>4</v>
      </c>
      <c r="AY9" s="20" t="s">
        <v>5</v>
      </c>
      <c r="AZ9" s="10" t="s">
        <v>4</v>
      </c>
      <c r="BA9" s="20" t="s">
        <v>5</v>
      </c>
      <c r="BB9" s="10" t="s">
        <v>4</v>
      </c>
      <c r="BC9" s="20" t="s">
        <v>5</v>
      </c>
      <c r="BD9" s="10" t="s">
        <v>4</v>
      </c>
      <c r="BE9" s="20" t="s">
        <v>5</v>
      </c>
      <c r="BF9" s="10" t="s">
        <v>4</v>
      </c>
      <c r="BG9" s="20" t="s">
        <v>5</v>
      </c>
      <c r="BH9" s="10" t="s">
        <v>4</v>
      </c>
      <c r="BI9" s="20" t="s">
        <v>5</v>
      </c>
      <c r="BJ9" s="10" t="s">
        <v>150</v>
      </c>
      <c r="BK9" s="20" t="s">
        <v>5</v>
      </c>
      <c r="BL9" s="10" t="s">
        <v>150</v>
      </c>
      <c r="BM9" s="20" t="s">
        <v>5</v>
      </c>
      <c r="BN9" s="10" t="s">
        <v>150</v>
      </c>
      <c r="BO9" s="20" t="s">
        <v>5</v>
      </c>
      <c r="BP9" s="10"/>
      <c r="BQ9" s="20"/>
      <c r="BR9" s="10" t="s">
        <v>4</v>
      </c>
      <c r="BS9" s="20" t="s">
        <v>5</v>
      </c>
      <c r="BT9" s="10" t="s">
        <v>4</v>
      </c>
      <c r="BU9" s="20" t="s">
        <v>5</v>
      </c>
      <c r="BV9" s="10" t="s">
        <v>75</v>
      </c>
      <c r="BW9" s="20" t="s">
        <v>5</v>
      </c>
      <c r="BX9" s="10" t="s">
        <v>75</v>
      </c>
      <c r="BY9" s="20" t="s">
        <v>5</v>
      </c>
      <c r="BZ9" s="10" t="s">
        <v>75</v>
      </c>
      <c r="CA9" s="20" t="s">
        <v>5</v>
      </c>
      <c r="CB9" s="10" t="s">
        <v>75</v>
      </c>
      <c r="CC9" s="20" t="s">
        <v>5</v>
      </c>
    </row>
    <row r="10" spans="1:81" x14ac:dyDescent="0.25">
      <c r="A10" s="14" t="s">
        <v>8</v>
      </c>
      <c r="B10" s="2" t="s">
        <v>76</v>
      </c>
      <c r="C10" s="21" t="s">
        <v>85</v>
      </c>
      <c r="D10" s="2" t="s">
        <v>76</v>
      </c>
      <c r="E10" s="21" t="s">
        <v>85</v>
      </c>
      <c r="F10" s="2" t="s">
        <v>76</v>
      </c>
      <c r="G10" s="17" t="s">
        <v>85</v>
      </c>
      <c r="H10" s="2" t="s">
        <v>76</v>
      </c>
      <c r="I10" s="21" t="s">
        <v>85</v>
      </c>
      <c r="J10" s="36" t="s">
        <v>76</v>
      </c>
      <c r="K10" s="21"/>
      <c r="L10" s="2" t="s">
        <v>76</v>
      </c>
      <c r="M10" s="21" t="s">
        <v>85</v>
      </c>
      <c r="N10" s="2" t="s">
        <v>76</v>
      </c>
      <c r="O10" s="21" t="s">
        <v>85</v>
      </c>
      <c r="P10" s="2" t="s">
        <v>76</v>
      </c>
      <c r="Q10" s="21" t="s">
        <v>85</v>
      </c>
      <c r="R10" s="2" t="s">
        <v>76</v>
      </c>
      <c r="S10" s="21" t="s">
        <v>85</v>
      </c>
      <c r="T10" s="2" t="s">
        <v>76</v>
      </c>
      <c r="U10" s="21" t="s">
        <v>85</v>
      </c>
      <c r="V10" s="2" t="s">
        <v>76</v>
      </c>
      <c r="W10" s="21" t="s">
        <v>85</v>
      </c>
      <c r="X10" s="2" t="s">
        <v>76</v>
      </c>
      <c r="Y10" s="21" t="s">
        <v>85</v>
      </c>
      <c r="Z10" s="2" t="s">
        <v>76</v>
      </c>
      <c r="AA10" s="21" t="s">
        <v>85</v>
      </c>
      <c r="AB10" s="2" t="s">
        <v>76</v>
      </c>
      <c r="AC10" s="21" t="s">
        <v>85</v>
      </c>
      <c r="AD10" s="2" t="s">
        <v>76</v>
      </c>
      <c r="AF10" s="2" t="s">
        <v>76</v>
      </c>
      <c r="AG10" s="21" t="s">
        <v>85</v>
      </c>
      <c r="AH10" s="2" t="s">
        <v>76</v>
      </c>
      <c r="AI10" s="21" t="s">
        <v>85</v>
      </c>
      <c r="AJ10" s="2" t="s">
        <v>76</v>
      </c>
      <c r="AK10" s="21" t="s">
        <v>85</v>
      </c>
      <c r="AL10" s="36" t="s">
        <v>76</v>
      </c>
      <c r="AM10" s="37" t="s">
        <v>85</v>
      </c>
      <c r="AN10" s="2" t="s">
        <v>76</v>
      </c>
      <c r="AO10" s="21" t="s">
        <v>85</v>
      </c>
      <c r="AP10" s="2" t="s">
        <v>76</v>
      </c>
      <c r="AQ10" s="26" t="s">
        <v>85</v>
      </c>
      <c r="AR10" s="2" t="s">
        <v>76</v>
      </c>
      <c r="AS10" s="21" t="s">
        <v>85</v>
      </c>
      <c r="AT10" s="2" t="s">
        <v>76</v>
      </c>
      <c r="AU10" s="21" t="s">
        <v>85</v>
      </c>
      <c r="AV10" s="36" t="s">
        <v>76</v>
      </c>
      <c r="AW10" s="37" t="s">
        <v>85</v>
      </c>
      <c r="AX10" s="2" t="s">
        <v>76</v>
      </c>
      <c r="AY10" s="21" t="s">
        <v>85</v>
      </c>
      <c r="AZ10" s="2" t="s">
        <v>76</v>
      </c>
      <c r="BA10" s="21" t="s">
        <v>85</v>
      </c>
      <c r="BB10" s="2" t="s">
        <v>76</v>
      </c>
      <c r="BC10" s="21" t="s">
        <v>85</v>
      </c>
      <c r="BD10" s="2" t="s">
        <v>76</v>
      </c>
      <c r="BE10" s="21" t="s">
        <v>85</v>
      </c>
      <c r="BF10" s="2" t="s">
        <v>76</v>
      </c>
      <c r="BG10" s="21" t="s">
        <v>85</v>
      </c>
      <c r="BH10" s="2" t="s">
        <v>76</v>
      </c>
      <c r="BI10" s="21" t="s">
        <v>85</v>
      </c>
      <c r="BJ10" s="2" t="s">
        <v>156</v>
      </c>
      <c r="BK10" s="21" t="s">
        <v>85</v>
      </c>
      <c r="BL10" s="2" t="s">
        <v>349</v>
      </c>
      <c r="BN10" s="2" t="s">
        <v>158</v>
      </c>
      <c r="BR10" s="2" t="s">
        <v>76</v>
      </c>
      <c r="BT10" s="2" t="s">
        <v>76</v>
      </c>
      <c r="BV10" s="2">
        <v>94</v>
      </c>
      <c r="BX10" s="2">
        <v>97</v>
      </c>
      <c r="BZ10" s="2">
        <v>96</v>
      </c>
      <c r="CB10" s="2">
        <v>122</v>
      </c>
    </row>
    <row r="11" spans="1:81" x14ac:dyDescent="0.25">
      <c r="A11" s="14" t="s">
        <v>9</v>
      </c>
      <c r="B11" s="2" t="s">
        <v>77</v>
      </c>
      <c r="C11" s="21" t="s">
        <v>85</v>
      </c>
      <c r="D11" s="2" t="s">
        <v>77</v>
      </c>
      <c r="E11" s="21" t="s">
        <v>85</v>
      </c>
      <c r="F11" s="2" t="s">
        <v>77</v>
      </c>
      <c r="G11" s="17" t="s">
        <v>85</v>
      </c>
      <c r="H11" s="2" t="s">
        <v>77</v>
      </c>
      <c r="I11" s="21" t="s">
        <v>85</v>
      </c>
      <c r="J11" s="36" t="s">
        <v>77</v>
      </c>
      <c r="K11" s="21"/>
      <c r="L11" s="2" t="s">
        <v>77</v>
      </c>
      <c r="M11" s="21" t="s">
        <v>85</v>
      </c>
      <c r="N11" s="2" t="s">
        <v>77</v>
      </c>
      <c r="O11" s="21" t="s">
        <v>85</v>
      </c>
      <c r="P11" s="2" t="s">
        <v>77</v>
      </c>
      <c r="Q11" s="21" t="s">
        <v>85</v>
      </c>
      <c r="R11" s="2" t="s">
        <v>77</v>
      </c>
      <c r="S11" s="21" t="s">
        <v>85</v>
      </c>
      <c r="T11" s="2" t="s">
        <v>77</v>
      </c>
      <c r="U11" s="21" t="s">
        <v>85</v>
      </c>
      <c r="V11" s="2" t="s">
        <v>77</v>
      </c>
      <c r="W11" s="21" t="s">
        <v>85</v>
      </c>
      <c r="X11" s="2" t="s">
        <v>77</v>
      </c>
      <c r="Y11" s="21" t="s">
        <v>85</v>
      </c>
      <c r="Z11" s="2" t="s">
        <v>77</v>
      </c>
      <c r="AA11" s="21" t="s">
        <v>85</v>
      </c>
      <c r="AB11" s="2" t="s">
        <v>77</v>
      </c>
      <c r="AC11" s="21" t="s">
        <v>85</v>
      </c>
      <c r="AD11" s="2" t="s">
        <v>77</v>
      </c>
      <c r="AF11" s="2" t="s">
        <v>77</v>
      </c>
      <c r="AG11" s="21" t="s">
        <v>85</v>
      </c>
      <c r="AH11" s="2" t="s">
        <v>77</v>
      </c>
      <c r="AI11" s="21" t="s">
        <v>85</v>
      </c>
      <c r="AJ11" s="2" t="s">
        <v>77</v>
      </c>
      <c r="AK11" s="21" t="s">
        <v>85</v>
      </c>
      <c r="AL11" s="36" t="s">
        <v>559</v>
      </c>
      <c r="AM11" s="37" t="s">
        <v>85</v>
      </c>
      <c r="AN11" s="2" t="s">
        <v>77</v>
      </c>
      <c r="AO11" s="21" t="s">
        <v>85</v>
      </c>
      <c r="AP11" s="2" t="s">
        <v>77</v>
      </c>
      <c r="AQ11" s="21" t="s">
        <v>85</v>
      </c>
      <c r="AR11" s="2" t="s">
        <v>77</v>
      </c>
      <c r="AS11" s="21" t="s">
        <v>85</v>
      </c>
      <c r="AT11" s="2" t="s">
        <v>77</v>
      </c>
      <c r="AU11" s="21" t="s">
        <v>85</v>
      </c>
      <c r="AV11" s="36" t="s">
        <v>77</v>
      </c>
      <c r="AW11" s="37" t="s">
        <v>85</v>
      </c>
      <c r="AX11" s="2" t="s">
        <v>77</v>
      </c>
      <c r="AY11" s="21" t="s">
        <v>85</v>
      </c>
      <c r="AZ11" s="2" t="s">
        <v>77</v>
      </c>
      <c r="BA11" s="21" t="s">
        <v>85</v>
      </c>
      <c r="BB11" s="2" t="s">
        <v>77</v>
      </c>
      <c r="BC11" s="21" t="s">
        <v>85</v>
      </c>
      <c r="BD11" s="2" t="s">
        <v>77</v>
      </c>
      <c r="BE11" s="21" t="s">
        <v>85</v>
      </c>
      <c r="BF11" s="2" t="s">
        <v>77</v>
      </c>
      <c r="BG11" s="21" t="s">
        <v>85</v>
      </c>
      <c r="BH11" s="2" t="s">
        <v>77</v>
      </c>
      <c r="BI11" s="21" t="s">
        <v>85</v>
      </c>
      <c r="BJ11" s="2" t="s">
        <v>157</v>
      </c>
      <c r="BK11" s="21" t="s">
        <v>85</v>
      </c>
      <c r="BL11" s="2" t="s">
        <v>159</v>
      </c>
      <c r="BN11" s="2" t="s">
        <v>187</v>
      </c>
      <c r="BR11" s="2" t="s">
        <v>77</v>
      </c>
      <c r="BT11" s="2" t="s">
        <v>77</v>
      </c>
      <c r="BV11" s="2">
        <v>100</v>
      </c>
      <c r="BX11" s="2">
        <v>97</v>
      </c>
      <c r="BZ11" s="2">
        <v>129</v>
      </c>
      <c r="CB11" s="2">
        <v>106</v>
      </c>
    </row>
    <row r="12" spans="1:81" x14ac:dyDescent="0.25">
      <c r="A12" s="14" t="s">
        <v>10</v>
      </c>
      <c r="B12" s="2" t="s">
        <v>76</v>
      </c>
      <c r="C12" s="21" t="s">
        <v>85</v>
      </c>
      <c r="D12" s="2" t="s">
        <v>76</v>
      </c>
      <c r="E12" s="21" t="s">
        <v>85</v>
      </c>
      <c r="F12" s="2" t="s">
        <v>76</v>
      </c>
      <c r="G12" s="17" t="s">
        <v>85</v>
      </c>
      <c r="H12" s="2" t="s">
        <v>76</v>
      </c>
      <c r="I12" s="21" t="s">
        <v>85</v>
      </c>
      <c r="J12" s="36" t="s">
        <v>76</v>
      </c>
      <c r="K12" s="21"/>
      <c r="L12" s="2" t="s">
        <v>76</v>
      </c>
      <c r="M12" s="21" t="s">
        <v>85</v>
      </c>
      <c r="N12" s="2" t="s">
        <v>76</v>
      </c>
      <c r="O12" s="21" t="s">
        <v>85</v>
      </c>
      <c r="P12" s="2" t="s">
        <v>76</v>
      </c>
      <c r="Q12" s="21" t="s">
        <v>85</v>
      </c>
      <c r="R12" s="2" t="s">
        <v>76</v>
      </c>
      <c r="S12" s="21" t="s">
        <v>85</v>
      </c>
      <c r="T12" s="2" t="s">
        <v>76</v>
      </c>
      <c r="U12" s="21" t="s">
        <v>85</v>
      </c>
      <c r="V12" s="2" t="s">
        <v>76</v>
      </c>
      <c r="W12" s="21" t="s">
        <v>85</v>
      </c>
      <c r="X12" s="2" t="s">
        <v>76</v>
      </c>
      <c r="Y12" s="21" t="s">
        <v>85</v>
      </c>
      <c r="Z12" s="2" t="s">
        <v>76</v>
      </c>
      <c r="AA12" s="21" t="s">
        <v>85</v>
      </c>
      <c r="AB12" s="2" t="s">
        <v>76</v>
      </c>
      <c r="AC12" s="21" t="s">
        <v>85</v>
      </c>
      <c r="AD12" s="2" t="s">
        <v>76</v>
      </c>
      <c r="AF12" s="2" t="s">
        <v>76</v>
      </c>
      <c r="AG12" s="21" t="s">
        <v>85</v>
      </c>
      <c r="AH12" s="2" t="s">
        <v>76</v>
      </c>
      <c r="AI12" s="21" t="s">
        <v>85</v>
      </c>
      <c r="AJ12" s="2" t="s">
        <v>76</v>
      </c>
      <c r="AK12" s="21" t="s">
        <v>85</v>
      </c>
      <c r="AL12" s="36" t="s">
        <v>76</v>
      </c>
      <c r="AM12" s="37" t="s">
        <v>85</v>
      </c>
      <c r="AN12" s="2" t="s">
        <v>76</v>
      </c>
      <c r="AO12" s="21" t="s">
        <v>85</v>
      </c>
      <c r="AP12" s="2" t="s">
        <v>76</v>
      </c>
      <c r="AQ12" s="21" t="s">
        <v>85</v>
      </c>
      <c r="AR12" s="2" t="s">
        <v>76</v>
      </c>
      <c r="AS12" s="21" t="s">
        <v>85</v>
      </c>
      <c r="AT12" s="2" t="s">
        <v>76</v>
      </c>
      <c r="AU12" s="21" t="s">
        <v>85</v>
      </c>
      <c r="AV12" s="36" t="s">
        <v>76</v>
      </c>
      <c r="AW12" s="37" t="s">
        <v>85</v>
      </c>
      <c r="AX12" s="2" t="s">
        <v>76</v>
      </c>
      <c r="AY12" s="21" t="s">
        <v>85</v>
      </c>
      <c r="AZ12" s="2" t="s">
        <v>76</v>
      </c>
      <c r="BA12" s="21" t="s">
        <v>85</v>
      </c>
      <c r="BB12" s="2" t="s">
        <v>76</v>
      </c>
      <c r="BC12" s="21" t="s">
        <v>85</v>
      </c>
      <c r="BD12" s="2" t="s">
        <v>76</v>
      </c>
      <c r="BE12" s="21" t="s">
        <v>85</v>
      </c>
      <c r="BF12" s="2" t="s">
        <v>76</v>
      </c>
      <c r="BG12" s="21" t="s">
        <v>85</v>
      </c>
      <c r="BH12" s="2" t="s">
        <v>76</v>
      </c>
      <c r="BI12" s="21" t="s">
        <v>85</v>
      </c>
      <c r="BJ12" s="2" t="s">
        <v>158</v>
      </c>
      <c r="BK12" s="21" t="s">
        <v>85</v>
      </c>
      <c r="BL12" s="2" t="s">
        <v>201</v>
      </c>
      <c r="BN12" s="2" t="s">
        <v>161</v>
      </c>
      <c r="BR12" s="2" t="s">
        <v>76</v>
      </c>
      <c r="BT12" s="2" t="s">
        <v>76</v>
      </c>
      <c r="BV12" s="2">
        <v>128</v>
      </c>
      <c r="BX12" s="2">
        <v>114</v>
      </c>
      <c r="BZ12" s="2">
        <v>127</v>
      </c>
      <c r="CB12" s="2">
        <v>138</v>
      </c>
    </row>
    <row r="13" spans="1:81" x14ac:dyDescent="0.25">
      <c r="A13" s="14" t="s">
        <v>11</v>
      </c>
      <c r="B13" s="2" t="s">
        <v>77</v>
      </c>
      <c r="C13" s="21" t="s">
        <v>85</v>
      </c>
      <c r="D13" s="2" t="s">
        <v>77</v>
      </c>
      <c r="E13" s="21" t="s">
        <v>85</v>
      </c>
      <c r="F13" s="2" t="s">
        <v>77</v>
      </c>
      <c r="G13" s="17" t="s">
        <v>85</v>
      </c>
      <c r="H13" s="2" t="s">
        <v>77</v>
      </c>
      <c r="I13" s="21" t="s">
        <v>85</v>
      </c>
      <c r="J13" s="36" t="s">
        <v>77</v>
      </c>
      <c r="K13" s="21"/>
      <c r="L13" s="2" t="s">
        <v>77</v>
      </c>
      <c r="M13" s="21" t="s">
        <v>85</v>
      </c>
      <c r="N13" s="2" t="s">
        <v>77</v>
      </c>
      <c r="O13" s="21" t="s">
        <v>85</v>
      </c>
      <c r="P13" s="2" t="s">
        <v>77</v>
      </c>
      <c r="Q13" s="21" t="s">
        <v>85</v>
      </c>
      <c r="R13" s="2" t="s">
        <v>77</v>
      </c>
      <c r="S13" s="21" t="s">
        <v>85</v>
      </c>
      <c r="T13" s="2" t="s">
        <v>77</v>
      </c>
      <c r="U13" s="21" t="s">
        <v>85</v>
      </c>
      <c r="V13" s="2" t="s">
        <v>77</v>
      </c>
      <c r="W13" s="21" t="s">
        <v>85</v>
      </c>
      <c r="X13" s="2" t="s">
        <v>77</v>
      </c>
      <c r="Y13" s="21" t="s">
        <v>85</v>
      </c>
      <c r="Z13" s="2" t="s">
        <v>77</v>
      </c>
      <c r="AA13" s="21" t="s">
        <v>85</v>
      </c>
      <c r="AB13" s="2" t="s">
        <v>77</v>
      </c>
      <c r="AC13" s="21" t="s">
        <v>85</v>
      </c>
      <c r="AD13" s="2" t="s">
        <v>77</v>
      </c>
      <c r="AF13" s="2" t="s">
        <v>77</v>
      </c>
      <c r="AG13" s="21" t="s">
        <v>85</v>
      </c>
      <c r="AH13" s="2" t="s">
        <v>77</v>
      </c>
      <c r="AI13" s="21" t="s">
        <v>85</v>
      </c>
      <c r="AJ13" s="2" t="s">
        <v>77</v>
      </c>
      <c r="AK13" s="21" t="s">
        <v>85</v>
      </c>
      <c r="AL13" s="36" t="s">
        <v>559</v>
      </c>
      <c r="AM13" s="37" t="s">
        <v>85</v>
      </c>
      <c r="AN13" s="2" t="s">
        <v>77</v>
      </c>
      <c r="AO13" s="21" t="s">
        <v>85</v>
      </c>
      <c r="AP13" s="2" t="s">
        <v>77</v>
      </c>
      <c r="AQ13" s="21" t="s">
        <v>85</v>
      </c>
      <c r="AR13" s="2" t="s">
        <v>77</v>
      </c>
      <c r="AS13" s="21" t="s">
        <v>85</v>
      </c>
      <c r="AT13" s="2" t="s">
        <v>77</v>
      </c>
      <c r="AU13" s="21" t="s">
        <v>85</v>
      </c>
      <c r="AV13" s="36" t="s">
        <v>77</v>
      </c>
      <c r="AW13" s="37" t="s">
        <v>85</v>
      </c>
      <c r="AX13" s="2" t="s">
        <v>77</v>
      </c>
      <c r="AY13" s="21" t="s">
        <v>85</v>
      </c>
      <c r="AZ13" s="2" t="s">
        <v>77</v>
      </c>
      <c r="BA13" s="21" t="s">
        <v>85</v>
      </c>
      <c r="BB13" s="2" t="s">
        <v>77</v>
      </c>
      <c r="BC13" s="21" t="s">
        <v>85</v>
      </c>
      <c r="BD13" s="2" t="s">
        <v>77</v>
      </c>
      <c r="BE13" s="21" t="s">
        <v>85</v>
      </c>
      <c r="BF13" s="2" t="s">
        <v>77</v>
      </c>
      <c r="BG13" s="21" t="s">
        <v>85</v>
      </c>
      <c r="BH13" s="2" t="s">
        <v>77</v>
      </c>
      <c r="BI13" s="21" t="s">
        <v>85</v>
      </c>
      <c r="BJ13" s="2" t="s">
        <v>159</v>
      </c>
      <c r="BK13" s="21" t="s">
        <v>85</v>
      </c>
      <c r="BL13" s="2" t="s">
        <v>186</v>
      </c>
      <c r="BN13" s="2" t="s">
        <v>467</v>
      </c>
      <c r="BR13" s="2" t="s">
        <v>77</v>
      </c>
      <c r="BT13" s="2" t="s">
        <v>77</v>
      </c>
      <c r="BV13" s="2">
        <v>124</v>
      </c>
      <c r="BX13" s="2">
        <v>109</v>
      </c>
      <c r="BZ13" s="2">
        <v>118</v>
      </c>
      <c r="CB13" s="2">
        <v>115</v>
      </c>
    </row>
    <row r="14" spans="1:81" x14ac:dyDescent="0.25">
      <c r="A14" s="14" t="s">
        <v>12</v>
      </c>
      <c r="B14" s="2" t="s">
        <v>78</v>
      </c>
      <c r="C14" s="21" t="s">
        <v>85</v>
      </c>
      <c r="D14" s="2" t="s">
        <v>78</v>
      </c>
      <c r="E14" s="21" t="s">
        <v>85</v>
      </c>
      <c r="F14" s="2" t="s">
        <v>78</v>
      </c>
      <c r="G14" s="17" t="s">
        <v>85</v>
      </c>
      <c r="H14" s="2" t="s">
        <v>78</v>
      </c>
      <c r="I14" s="21" t="s">
        <v>85</v>
      </c>
      <c r="J14" s="36" t="s">
        <v>78</v>
      </c>
      <c r="K14" s="21"/>
      <c r="L14" s="2" t="s">
        <v>78</v>
      </c>
      <c r="M14" s="21" t="s">
        <v>85</v>
      </c>
      <c r="N14" s="2" t="s">
        <v>78</v>
      </c>
      <c r="O14" s="21" t="s">
        <v>85</v>
      </c>
      <c r="P14" s="2" t="s">
        <v>78</v>
      </c>
      <c r="Q14" s="21" t="s">
        <v>85</v>
      </c>
      <c r="R14" s="2" t="s">
        <v>78</v>
      </c>
      <c r="S14" s="21" t="s">
        <v>85</v>
      </c>
      <c r="T14" s="2" t="s">
        <v>78</v>
      </c>
      <c r="U14" s="21" t="s">
        <v>85</v>
      </c>
      <c r="V14" s="2" t="s">
        <v>78</v>
      </c>
      <c r="W14" s="21" t="s">
        <v>85</v>
      </c>
      <c r="X14" s="2" t="s">
        <v>78</v>
      </c>
      <c r="Y14" s="21" t="s">
        <v>85</v>
      </c>
      <c r="Z14" s="2" t="s">
        <v>78</v>
      </c>
      <c r="AA14" s="21" t="s">
        <v>85</v>
      </c>
      <c r="AB14" s="2" t="s">
        <v>91</v>
      </c>
      <c r="AC14" s="21" t="s">
        <v>85</v>
      </c>
      <c r="AD14" s="2" t="s">
        <v>78</v>
      </c>
      <c r="AF14" s="2" t="s">
        <v>78</v>
      </c>
      <c r="AG14" s="21" t="s">
        <v>85</v>
      </c>
      <c r="AH14" s="2" t="s">
        <v>78</v>
      </c>
      <c r="AI14" s="21" t="s">
        <v>85</v>
      </c>
      <c r="AJ14" s="2" t="s">
        <v>78</v>
      </c>
      <c r="AK14" s="21" t="s">
        <v>85</v>
      </c>
      <c r="AL14" s="36" t="s">
        <v>91</v>
      </c>
      <c r="AM14" s="37" t="s">
        <v>85</v>
      </c>
      <c r="AN14" s="2" t="s">
        <v>91</v>
      </c>
      <c r="AO14" s="21" t="s">
        <v>85</v>
      </c>
      <c r="AP14" s="2" t="s">
        <v>78</v>
      </c>
      <c r="AQ14" s="21" t="s">
        <v>85</v>
      </c>
      <c r="AR14" s="2" t="s">
        <v>78</v>
      </c>
      <c r="AS14" s="21" t="s">
        <v>85</v>
      </c>
      <c r="AT14" s="2" t="s">
        <v>78</v>
      </c>
      <c r="AU14" s="21" t="s">
        <v>85</v>
      </c>
      <c r="AV14" s="36" t="s">
        <v>78</v>
      </c>
      <c r="AW14" s="37" t="s">
        <v>85</v>
      </c>
      <c r="AX14" s="2" t="s">
        <v>78</v>
      </c>
      <c r="AY14" s="21" t="s">
        <v>85</v>
      </c>
      <c r="AZ14" s="2" t="s">
        <v>78</v>
      </c>
      <c r="BA14" s="21" t="s">
        <v>85</v>
      </c>
      <c r="BB14" s="2" t="s">
        <v>78</v>
      </c>
      <c r="BC14" s="21" t="s">
        <v>85</v>
      </c>
      <c r="BD14" s="2" t="s">
        <v>78</v>
      </c>
      <c r="BE14" s="21" t="s">
        <v>85</v>
      </c>
      <c r="BF14" s="2" t="s">
        <v>78</v>
      </c>
      <c r="BG14" s="21" t="s">
        <v>85</v>
      </c>
      <c r="BH14" s="2" t="s">
        <v>78</v>
      </c>
      <c r="BI14" s="21" t="s">
        <v>85</v>
      </c>
      <c r="BJ14" s="2" t="s">
        <v>160</v>
      </c>
      <c r="BK14" s="21" t="s">
        <v>85</v>
      </c>
      <c r="BL14" s="2" t="s">
        <v>459</v>
      </c>
      <c r="BN14" s="2" t="s">
        <v>468</v>
      </c>
      <c r="BR14" s="2" t="s">
        <v>78</v>
      </c>
      <c r="BT14" s="2" t="s">
        <v>78</v>
      </c>
      <c r="BV14" s="2">
        <v>103</v>
      </c>
      <c r="BX14" s="2">
        <v>103</v>
      </c>
      <c r="BZ14" s="2">
        <v>106</v>
      </c>
      <c r="CB14" s="2">
        <v>97</v>
      </c>
    </row>
    <row r="15" spans="1:81" x14ac:dyDescent="0.25">
      <c r="A15" s="14" t="s">
        <v>13</v>
      </c>
      <c r="B15" s="2" t="s">
        <v>78</v>
      </c>
      <c r="C15" s="21" t="s">
        <v>85</v>
      </c>
      <c r="D15" s="2" t="s">
        <v>78</v>
      </c>
      <c r="E15" s="21" t="s">
        <v>85</v>
      </c>
      <c r="F15" s="2" t="s">
        <v>78</v>
      </c>
      <c r="G15" s="17" t="s">
        <v>85</v>
      </c>
      <c r="H15" s="2" t="s">
        <v>78</v>
      </c>
      <c r="I15" s="21" t="s">
        <v>85</v>
      </c>
      <c r="J15" s="36" t="s">
        <v>78</v>
      </c>
      <c r="K15" s="21"/>
      <c r="L15" s="2" t="s">
        <v>78</v>
      </c>
      <c r="M15" s="21" t="s">
        <v>85</v>
      </c>
      <c r="N15" s="2" t="s">
        <v>78</v>
      </c>
      <c r="O15" s="21" t="s">
        <v>85</v>
      </c>
      <c r="P15" s="2" t="s">
        <v>78</v>
      </c>
      <c r="Q15" s="21" t="s">
        <v>85</v>
      </c>
      <c r="R15" s="2" t="s">
        <v>78</v>
      </c>
      <c r="S15" s="21" t="s">
        <v>85</v>
      </c>
      <c r="T15" s="2" t="s">
        <v>78</v>
      </c>
      <c r="U15" s="21" t="s">
        <v>85</v>
      </c>
      <c r="V15" s="2" t="s">
        <v>78</v>
      </c>
      <c r="W15" s="21" t="s">
        <v>85</v>
      </c>
      <c r="X15" s="2" t="s">
        <v>78</v>
      </c>
      <c r="Y15" s="21" t="s">
        <v>85</v>
      </c>
      <c r="Z15" s="2" t="s">
        <v>78</v>
      </c>
      <c r="AA15" s="21" t="s">
        <v>85</v>
      </c>
      <c r="AB15" s="2" t="s">
        <v>91</v>
      </c>
      <c r="AC15" s="21" t="s">
        <v>85</v>
      </c>
      <c r="AD15" s="2" t="s">
        <v>78</v>
      </c>
      <c r="AF15" s="2" t="s">
        <v>78</v>
      </c>
      <c r="AG15" s="21" t="s">
        <v>85</v>
      </c>
      <c r="AH15" s="2" t="s">
        <v>78</v>
      </c>
      <c r="AI15" s="21" t="s">
        <v>85</v>
      </c>
      <c r="AJ15" s="2" t="s">
        <v>78</v>
      </c>
      <c r="AK15" s="21" t="s">
        <v>85</v>
      </c>
      <c r="AL15" s="36" t="s">
        <v>91</v>
      </c>
      <c r="AM15" s="37" t="s">
        <v>85</v>
      </c>
      <c r="AN15" s="2" t="s">
        <v>91</v>
      </c>
      <c r="AO15" s="21" t="s">
        <v>85</v>
      </c>
      <c r="AP15" s="2" t="s">
        <v>78</v>
      </c>
      <c r="AQ15" s="21" t="s">
        <v>85</v>
      </c>
      <c r="AR15" s="2" t="s">
        <v>78</v>
      </c>
      <c r="AS15" s="21" t="s">
        <v>85</v>
      </c>
      <c r="AT15" s="2" t="s">
        <v>78</v>
      </c>
      <c r="AU15" s="21" t="s">
        <v>85</v>
      </c>
      <c r="AV15" s="36" t="s">
        <v>78</v>
      </c>
      <c r="AW15" s="37" t="s">
        <v>85</v>
      </c>
      <c r="AX15" s="2" t="s">
        <v>78</v>
      </c>
      <c r="AY15" s="21" t="s">
        <v>85</v>
      </c>
      <c r="AZ15" s="2" t="s">
        <v>78</v>
      </c>
      <c r="BA15" s="21" t="s">
        <v>85</v>
      </c>
      <c r="BB15" s="2" t="s">
        <v>78</v>
      </c>
      <c r="BC15" s="21" t="s">
        <v>85</v>
      </c>
      <c r="BD15" s="2" t="s">
        <v>78</v>
      </c>
      <c r="BE15" s="21" t="s">
        <v>85</v>
      </c>
      <c r="BF15" s="2" t="s">
        <v>78</v>
      </c>
      <c r="BG15" s="21" t="s">
        <v>85</v>
      </c>
      <c r="BH15" s="2" t="s">
        <v>78</v>
      </c>
      <c r="BI15" s="21" t="s">
        <v>85</v>
      </c>
      <c r="BJ15" s="2" t="s">
        <v>160</v>
      </c>
      <c r="BK15" s="21" t="s">
        <v>85</v>
      </c>
      <c r="BL15" s="2" t="s">
        <v>459</v>
      </c>
      <c r="BN15" s="2" t="s">
        <v>468</v>
      </c>
      <c r="BR15" s="2" t="s">
        <v>78</v>
      </c>
      <c r="BT15" s="2" t="s">
        <v>78</v>
      </c>
      <c r="BV15" s="2">
        <v>100</v>
      </c>
      <c r="BX15" s="2">
        <v>93</v>
      </c>
      <c r="BZ15" s="2">
        <v>111</v>
      </c>
      <c r="CB15" s="2">
        <v>105</v>
      </c>
    </row>
    <row r="16" spans="1:81" x14ac:dyDescent="0.25">
      <c r="A16" s="14" t="s">
        <v>14</v>
      </c>
      <c r="B16" s="2" t="s">
        <v>79</v>
      </c>
      <c r="C16" s="21" t="s">
        <v>85</v>
      </c>
      <c r="D16" s="2" t="s">
        <v>79</v>
      </c>
      <c r="E16" s="21" t="s">
        <v>85</v>
      </c>
      <c r="F16" s="2" t="s">
        <v>79</v>
      </c>
      <c r="G16" s="17" t="s">
        <v>85</v>
      </c>
      <c r="H16" s="2" t="s">
        <v>79</v>
      </c>
      <c r="I16" s="21" t="s">
        <v>85</v>
      </c>
      <c r="J16" s="36" t="s">
        <v>79</v>
      </c>
      <c r="K16" s="21"/>
      <c r="L16" s="2" t="s">
        <v>79</v>
      </c>
      <c r="M16" s="21" t="s">
        <v>85</v>
      </c>
      <c r="N16" s="2" t="s">
        <v>79</v>
      </c>
      <c r="O16" s="21" t="s">
        <v>85</v>
      </c>
      <c r="P16" s="2" t="s">
        <v>79</v>
      </c>
      <c r="Q16" s="21" t="s">
        <v>85</v>
      </c>
      <c r="R16" s="2" t="s">
        <v>79</v>
      </c>
      <c r="S16" s="21" t="s">
        <v>85</v>
      </c>
      <c r="T16" s="2" t="s">
        <v>79</v>
      </c>
      <c r="U16" s="21" t="s">
        <v>85</v>
      </c>
      <c r="V16" s="2" t="s">
        <v>79</v>
      </c>
      <c r="W16" s="21" t="s">
        <v>85</v>
      </c>
      <c r="X16" s="2" t="s">
        <v>79</v>
      </c>
      <c r="Y16" s="21" t="s">
        <v>85</v>
      </c>
      <c r="Z16" s="2" t="s">
        <v>79</v>
      </c>
      <c r="AA16" s="21" t="s">
        <v>85</v>
      </c>
      <c r="AB16" s="2" t="s">
        <v>79</v>
      </c>
      <c r="AC16" s="21" t="s">
        <v>85</v>
      </c>
      <c r="AD16" s="2" t="s">
        <v>79</v>
      </c>
      <c r="AF16" s="2" t="s">
        <v>79</v>
      </c>
      <c r="AG16" s="21" t="s">
        <v>85</v>
      </c>
      <c r="AH16" s="2" t="s">
        <v>79</v>
      </c>
      <c r="AI16" s="21" t="s">
        <v>85</v>
      </c>
      <c r="AJ16" s="2" t="s">
        <v>79</v>
      </c>
      <c r="AK16" s="21" t="s">
        <v>85</v>
      </c>
      <c r="AL16" s="36" t="s">
        <v>79</v>
      </c>
      <c r="AM16" s="37" t="s">
        <v>85</v>
      </c>
      <c r="AN16" s="2" t="s">
        <v>79</v>
      </c>
      <c r="AO16" s="21" t="s">
        <v>85</v>
      </c>
      <c r="AP16" s="2" t="s">
        <v>79</v>
      </c>
      <c r="AQ16" s="21" t="s">
        <v>85</v>
      </c>
      <c r="AR16" s="2" t="s">
        <v>79</v>
      </c>
      <c r="AS16" s="21" t="s">
        <v>85</v>
      </c>
      <c r="AT16" s="2" t="s">
        <v>79</v>
      </c>
      <c r="AU16" s="21" t="s">
        <v>85</v>
      </c>
      <c r="AV16" s="36" t="s">
        <v>79</v>
      </c>
      <c r="AW16" s="37" t="s">
        <v>85</v>
      </c>
      <c r="AX16" s="2" t="s">
        <v>79</v>
      </c>
      <c r="AY16" s="21" t="s">
        <v>85</v>
      </c>
      <c r="AZ16" s="2" t="s">
        <v>79</v>
      </c>
      <c r="BA16" s="21" t="s">
        <v>85</v>
      </c>
      <c r="BB16" s="2" t="s">
        <v>79</v>
      </c>
      <c r="BC16" s="21" t="s">
        <v>85</v>
      </c>
      <c r="BD16" s="2" t="s">
        <v>79</v>
      </c>
      <c r="BE16" s="21" t="s">
        <v>85</v>
      </c>
      <c r="BF16" s="2" t="s">
        <v>79</v>
      </c>
      <c r="BG16" s="21" t="s">
        <v>85</v>
      </c>
      <c r="BH16" s="2" t="s">
        <v>79</v>
      </c>
      <c r="BI16" s="21" t="s">
        <v>85</v>
      </c>
      <c r="BJ16" s="2" t="s">
        <v>161</v>
      </c>
      <c r="BK16" s="21" t="s">
        <v>85</v>
      </c>
      <c r="BL16" s="2" t="s">
        <v>189</v>
      </c>
      <c r="BN16" s="2" t="s">
        <v>469</v>
      </c>
      <c r="BR16" s="2" t="s">
        <v>79</v>
      </c>
      <c r="BT16" s="2" t="s">
        <v>79</v>
      </c>
      <c r="BV16" s="2">
        <v>106</v>
      </c>
      <c r="BX16" s="2">
        <v>104</v>
      </c>
      <c r="BZ16" s="2">
        <v>112</v>
      </c>
      <c r="CB16" s="2">
        <v>87</v>
      </c>
    </row>
    <row r="17" spans="1:80" x14ac:dyDescent="0.25">
      <c r="A17" s="14" t="s">
        <v>15</v>
      </c>
      <c r="B17" s="2" t="s">
        <v>76</v>
      </c>
      <c r="C17" s="21"/>
      <c r="D17" s="2" t="s">
        <v>76</v>
      </c>
      <c r="E17" s="21"/>
      <c r="F17" s="2" t="s">
        <v>76</v>
      </c>
      <c r="G17" s="17"/>
      <c r="H17" s="2" t="s">
        <v>76</v>
      </c>
      <c r="I17" s="21"/>
      <c r="J17" s="36" t="s">
        <v>76</v>
      </c>
      <c r="K17" s="21"/>
      <c r="L17" s="2" t="s">
        <v>76</v>
      </c>
      <c r="M17" s="21"/>
      <c r="N17" s="2" t="s">
        <v>76</v>
      </c>
      <c r="O17" s="21"/>
      <c r="P17" s="2" t="s">
        <v>76</v>
      </c>
      <c r="Q17" s="21"/>
      <c r="R17" s="2" t="s">
        <v>76</v>
      </c>
      <c r="S17" s="21"/>
      <c r="T17" s="2" t="s">
        <v>76</v>
      </c>
      <c r="U17" s="21"/>
      <c r="V17" s="2" t="s">
        <v>76</v>
      </c>
      <c r="W17" s="21"/>
      <c r="X17" s="2" t="s">
        <v>76</v>
      </c>
      <c r="Y17" s="21"/>
      <c r="Z17" s="2" t="s">
        <v>76</v>
      </c>
      <c r="AA17" s="21"/>
      <c r="AB17" s="2" t="s">
        <v>76</v>
      </c>
      <c r="AC17" s="21"/>
      <c r="AD17" s="2" t="s">
        <v>76</v>
      </c>
      <c r="AF17" s="2" t="s">
        <v>76</v>
      </c>
      <c r="AG17" s="21"/>
      <c r="AH17" s="2" t="s">
        <v>76</v>
      </c>
      <c r="AI17" s="21"/>
      <c r="AJ17" s="2" t="s">
        <v>76</v>
      </c>
      <c r="AK17" s="21"/>
      <c r="AL17" s="36" t="s">
        <v>76</v>
      </c>
      <c r="AM17" s="37"/>
      <c r="AN17" s="2" t="s">
        <v>76</v>
      </c>
      <c r="AO17" s="21"/>
      <c r="AP17" s="2" t="s">
        <v>76</v>
      </c>
      <c r="AQ17" s="21"/>
      <c r="AR17" s="2" t="s">
        <v>76</v>
      </c>
      <c r="AS17" s="21"/>
      <c r="AT17" s="2" t="s">
        <v>76</v>
      </c>
      <c r="AU17" s="21"/>
      <c r="AV17" s="36" t="s">
        <v>76</v>
      </c>
      <c r="AW17" s="37"/>
      <c r="AX17" s="2" t="s">
        <v>76</v>
      </c>
      <c r="AY17" s="21"/>
      <c r="AZ17" s="2" t="s">
        <v>76</v>
      </c>
      <c r="BA17" s="21"/>
      <c r="BB17" s="2" t="s">
        <v>76</v>
      </c>
      <c r="BC17" s="21" t="s">
        <v>85</v>
      </c>
      <c r="BD17" s="2" t="s">
        <v>76</v>
      </c>
      <c r="BE17" s="21"/>
      <c r="BF17" s="2" t="s">
        <v>76</v>
      </c>
      <c r="BG17" s="21"/>
      <c r="BH17" s="2" t="s">
        <v>76</v>
      </c>
      <c r="BI17" s="21" t="s">
        <v>85</v>
      </c>
      <c r="BJ17" s="2" t="s">
        <v>161</v>
      </c>
      <c r="BK17" s="21" t="s">
        <v>85</v>
      </c>
      <c r="BL17" s="2" t="s">
        <v>189</v>
      </c>
      <c r="BN17" s="2" t="s">
        <v>469</v>
      </c>
      <c r="BR17" s="2" t="s">
        <v>76</v>
      </c>
      <c r="BT17" s="2" t="s">
        <v>76</v>
      </c>
      <c r="BV17" s="2">
        <v>115</v>
      </c>
      <c r="BX17" s="2">
        <v>120</v>
      </c>
      <c r="BZ17" s="2">
        <v>115</v>
      </c>
      <c r="CB17" s="2">
        <v>135</v>
      </c>
    </row>
    <row r="18" spans="1:80" x14ac:dyDescent="0.25">
      <c r="A18" s="14" t="s">
        <v>16</v>
      </c>
      <c r="B18" s="2" t="s">
        <v>92</v>
      </c>
      <c r="C18" s="21" t="s">
        <v>85</v>
      </c>
      <c r="D18" s="2" t="s">
        <v>80</v>
      </c>
      <c r="E18" s="21" t="s">
        <v>85</v>
      </c>
      <c r="F18" s="2" t="s">
        <v>80</v>
      </c>
      <c r="G18" s="17" t="s">
        <v>85</v>
      </c>
      <c r="H18" s="2" t="s">
        <v>80</v>
      </c>
      <c r="I18" s="21" t="s">
        <v>85</v>
      </c>
      <c r="J18" s="36" t="s">
        <v>92</v>
      </c>
      <c r="K18" s="21"/>
      <c r="L18" s="2" t="s">
        <v>92</v>
      </c>
      <c r="M18" s="21" t="s">
        <v>85</v>
      </c>
      <c r="N18" s="2" t="s">
        <v>92</v>
      </c>
      <c r="O18" s="21" t="s">
        <v>85</v>
      </c>
      <c r="P18" s="2" t="s">
        <v>80</v>
      </c>
      <c r="Q18" s="21" t="s">
        <v>85</v>
      </c>
      <c r="R18" s="2" t="s">
        <v>80</v>
      </c>
      <c r="S18" s="21" t="s">
        <v>85</v>
      </c>
      <c r="T18" s="2" t="s">
        <v>80</v>
      </c>
      <c r="U18" s="21" t="s">
        <v>85</v>
      </c>
      <c r="V18" s="2" t="s">
        <v>80</v>
      </c>
      <c r="W18" s="21" t="s">
        <v>85</v>
      </c>
      <c r="X18" s="2" t="s">
        <v>80</v>
      </c>
      <c r="Y18" s="21" t="s">
        <v>85</v>
      </c>
      <c r="Z18" s="2" t="s">
        <v>92</v>
      </c>
      <c r="AA18" s="21" t="s">
        <v>85</v>
      </c>
      <c r="AB18" s="2" t="s">
        <v>92</v>
      </c>
      <c r="AC18" s="21" t="s">
        <v>85</v>
      </c>
      <c r="AD18" s="2" t="s">
        <v>92</v>
      </c>
      <c r="AF18" s="2" t="s">
        <v>80</v>
      </c>
      <c r="AG18" s="21" t="s">
        <v>85</v>
      </c>
      <c r="AH18" s="2" t="s">
        <v>80</v>
      </c>
      <c r="AI18" s="21" t="s">
        <v>85</v>
      </c>
      <c r="AJ18" s="2" t="s">
        <v>92</v>
      </c>
      <c r="AK18" s="21" t="s">
        <v>85</v>
      </c>
      <c r="AL18" s="36" t="s">
        <v>92</v>
      </c>
      <c r="AM18" s="37" t="s">
        <v>85</v>
      </c>
      <c r="AN18" s="2" t="s">
        <v>92</v>
      </c>
      <c r="AO18" s="21" t="s">
        <v>85</v>
      </c>
      <c r="AP18" s="2" t="s">
        <v>80</v>
      </c>
      <c r="AQ18" s="21" t="s">
        <v>85</v>
      </c>
      <c r="AR18" s="2" t="s">
        <v>80</v>
      </c>
      <c r="AS18" s="21" t="s">
        <v>85</v>
      </c>
      <c r="AT18" s="2" t="s">
        <v>92</v>
      </c>
      <c r="AU18" s="21" t="s">
        <v>85</v>
      </c>
      <c r="AV18" s="36" t="s">
        <v>92</v>
      </c>
      <c r="AW18" s="37" t="s">
        <v>85</v>
      </c>
      <c r="AX18" s="2" t="s">
        <v>80</v>
      </c>
      <c r="AY18" s="21" t="s">
        <v>85</v>
      </c>
      <c r="AZ18" s="2" t="s">
        <v>92</v>
      </c>
      <c r="BA18" s="21" t="s">
        <v>85</v>
      </c>
      <c r="BB18" s="2" t="s">
        <v>80</v>
      </c>
      <c r="BC18" s="21" t="s">
        <v>85</v>
      </c>
      <c r="BD18" s="2" t="s">
        <v>80</v>
      </c>
      <c r="BE18" s="21" t="s">
        <v>85</v>
      </c>
      <c r="BF18" s="2" t="s">
        <v>80</v>
      </c>
      <c r="BG18" s="21" t="s">
        <v>85</v>
      </c>
      <c r="BH18" s="2" t="s">
        <v>80</v>
      </c>
      <c r="BI18" s="21" t="s">
        <v>85</v>
      </c>
      <c r="BJ18" s="2" t="s">
        <v>162</v>
      </c>
      <c r="BK18" s="21" t="s">
        <v>85</v>
      </c>
      <c r="BL18" s="2" t="s">
        <v>460</v>
      </c>
      <c r="BN18" s="2" t="s">
        <v>470</v>
      </c>
      <c r="BR18" s="2" t="s">
        <v>80</v>
      </c>
      <c r="BT18" s="2" t="s">
        <v>80</v>
      </c>
      <c r="BV18" s="2">
        <v>104</v>
      </c>
      <c r="BX18" s="2">
        <v>106</v>
      </c>
      <c r="BZ18" s="2">
        <v>105</v>
      </c>
      <c r="CB18" s="2">
        <v>99</v>
      </c>
    </row>
    <row r="19" spans="1:80" x14ac:dyDescent="0.25">
      <c r="A19" s="14" t="s">
        <v>17</v>
      </c>
      <c r="B19" s="2" t="s">
        <v>92</v>
      </c>
      <c r="C19" s="21" t="s">
        <v>85</v>
      </c>
      <c r="D19" s="2" t="s">
        <v>80</v>
      </c>
      <c r="E19" s="21" t="s">
        <v>85</v>
      </c>
      <c r="F19" s="2" t="s">
        <v>80</v>
      </c>
      <c r="G19" s="17" t="s">
        <v>85</v>
      </c>
      <c r="H19" s="2" t="s">
        <v>80</v>
      </c>
      <c r="I19" s="21" t="s">
        <v>85</v>
      </c>
      <c r="J19" s="36" t="s">
        <v>92</v>
      </c>
      <c r="K19" s="21"/>
      <c r="L19" s="2" t="s">
        <v>92</v>
      </c>
      <c r="M19" s="21" t="s">
        <v>85</v>
      </c>
      <c r="N19" s="2" t="s">
        <v>92</v>
      </c>
      <c r="O19" s="21" t="s">
        <v>85</v>
      </c>
      <c r="P19" s="2" t="s">
        <v>80</v>
      </c>
      <c r="Q19" s="21" t="s">
        <v>85</v>
      </c>
      <c r="R19" s="2" t="s">
        <v>80</v>
      </c>
      <c r="S19" s="21" t="s">
        <v>85</v>
      </c>
      <c r="T19" s="2" t="s">
        <v>80</v>
      </c>
      <c r="U19" s="21" t="s">
        <v>85</v>
      </c>
      <c r="V19" s="2" t="s">
        <v>80</v>
      </c>
      <c r="W19" s="21" t="s">
        <v>85</v>
      </c>
      <c r="X19" s="2" t="s">
        <v>80</v>
      </c>
      <c r="Y19" s="21" t="s">
        <v>85</v>
      </c>
      <c r="Z19" s="2" t="s">
        <v>92</v>
      </c>
      <c r="AA19" s="21" t="s">
        <v>85</v>
      </c>
      <c r="AB19" s="2" t="s">
        <v>92</v>
      </c>
      <c r="AC19" s="21" t="s">
        <v>85</v>
      </c>
      <c r="AD19" s="2" t="s">
        <v>92</v>
      </c>
      <c r="AF19" s="2" t="s">
        <v>80</v>
      </c>
      <c r="AG19" s="21" t="s">
        <v>85</v>
      </c>
      <c r="AH19" s="2" t="s">
        <v>80</v>
      </c>
      <c r="AI19" s="21" t="s">
        <v>85</v>
      </c>
      <c r="AJ19" s="2" t="s">
        <v>92</v>
      </c>
      <c r="AK19" s="21" t="s">
        <v>85</v>
      </c>
      <c r="AL19" s="36" t="s">
        <v>92</v>
      </c>
      <c r="AM19" s="37" t="s">
        <v>85</v>
      </c>
      <c r="AN19" s="2" t="s">
        <v>92</v>
      </c>
      <c r="AO19" s="21" t="s">
        <v>85</v>
      </c>
      <c r="AP19" s="2" t="s">
        <v>80</v>
      </c>
      <c r="AQ19" s="21" t="s">
        <v>85</v>
      </c>
      <c r="AR19" s="2" t="s">
        <v>80</v>
      </c>
      <c r="AS19" s="21" t="s">
        <v>85</v>
      </c>
      <c r="AT19" s="2" t="s">
        <v>92</v>
      </c>
      <c r="AU19" s="21" t="s">
        <v>85</v>
      </c>
      <c r="AV19" s="36" t="s">
        <v>92</v>
      </c>
      <c r="AW19" s="37" t="s">
        <v>85</v>
      </c>
      <c r="AX19" s="2" t="s">
        <v>80</v>
      </c>
      <c r="AY19" s="21" t="s">
        <v>85</v>
      </c>
      <c r="AZ19" s="2" t="s">
        <v>92</v>
      </c>
      <c r="BA19" s="21" t="s">
        <v>85</v>
      </c>
      <c r="BB19" s="2" t="s">
        <v>80</v>
      </c>
      <c r="BC19" s="21" t="s">
        <v>85</v>
      </c>
      <c r="BD19" s="2" t="s">
        <v>80</v>
      </c>
      <c r="BE19" s="21" t="s">
        <v>85</v>
      </c>
      <c r="BF19" s="2" t="s">
        <v>80</v>
      </c>
      <c r="BG19" s="21" t="s">
        <v>85</v>
      </c>
      <c r="BH19" s="2" t="s">
        <v>80</v>
      </c>
      <c r="BI19" s="21" t="s">
        <v>85</v>
      </c>
      <c r="BJ19" s="2" t="s">
        <v>162</v>
      </c>
      <c r="BK19" s="21" t="s">
        <v>85</v>
      </c>
      <c r="BL19" s="2" t="s">
        <v>460</v>
      </c>
      <c r="BN19" s="2" t="s">
        <v>470</v>
      </c>
      <c r="BR19" s="2" t="s">
        <v>80</v>
      </c>
      <c r="BT19" s="2" t="s">
        <v>80</v>
      </c>
      <c r="BV19" s="2">
        <v>99</v>
      </c>
      <c r="BX19" s="2">
        <v>87</v>
      </c>
      <c r="BZ19" s="2">
        <v>103</v>
      </c>
      <c r="CB19" s="2">
        <v>109</v>
      </c>
    </row>
    <row r="20" spans="1:80" x14ac:dyDescent="0.25">
      <c r="A20" s="14" t="s">
        <v>18</v>
      </c>
      <c r="B20" s="2" t="s">
        <v>76</v>
      </c>
      <c r="C20" s="21" t="s">
        <v>85</v>
      </c>
      <c r="D20" s="2" t="s">
        <v>76</v>
      </c>
      <c r="E20" s="21" t="s">
        <v>85</v>
      </c>
      <c r="F20" s="2" t="s">
        <v>76</v>
      </c>
      <c r="G20" s="17" t="s">
        <v>85</v>
      </c>
      <c r="H20" s="2" t="s">
        <v>76</v>
      </c>
      <c r="I20" s="21" t="s">
        <v>85</v>
      </c>
      <c r="J20" s="36" t="s">
        <v>76</v>
      </c>
      <c r="K20" s="21"/>
      <c r="L20" s="2" t="s">
        <v>76</v>
      </c>
      <c r="M20" s="21" t="s">
        <v>85</v>
      </c>
      <c r="N20" s="2" t="s">
        <v>76</v>
      </c>
      <c r="O20" s="21" t="s">
        <v>85</v>
      </c>
      <c r="P20" s="2" t="s">
        <v>76</v>
      </c>
      <c r="Q20" s="21" t="s">
        <v>85</v>
      </c>
      <c r="R20" s="2" t="s">
        <v>76</v>
      </c>
      <c r="S20" s="21" t="s">
        <v>85</v>
      </c>
      <c r="T20" s="2" t="s">
        <v>76</v>
      </c>
      <c r="U20" s="21" t="s">
        <v>85</v>
      </c>
      <c r="V20" s="2" t="s">
        <v>76</v>
      </c>
      <c r="W20" s="21" t="s">
        <v>85</v>
      </c>
      <c r="X20" s="2" t="s">
        <v>76</v>
      </c>
      <c r="Y20" s="21" t="s">
        <v>85</v>
      </c>
      <c r="Z20" s="2" t="s">
        <v>76</v>
      </c>
      <c r="AA20" s="21" t="s">
        <v>85</v>
      </c>
      <c r="AB20" s="2" t="s">
        <v>76</v>
      </c>
      <c r="AC20" s="21" t="s">
        <v>85</v>
      </c>
      <c r="AD20" s="2" t="s">
        <v>76</v>
      </c>
      <c r="AF20" s="2" t="s">
        <v>76</v>
      </c>
      <c r="AG20" s="21" t="s">
        <v>85</v>
      </c>
      <c r="AH20" s="2" t="s">
        <v>76</v>
      </c>
      <c r="AI20" s="21" t="s">
        <v>85</v>
      </c>
      <c r="AJ20" s="2" t="s">
        <v>76</v>
      </c>
      <c r="AK20" s="21" t="s">
        <v>85</v>
      </c>
      <c r="AL20" s="36" t="s">
        <v>76</v>
      </c>
      <c r="AM20" s="37" t="s">
        <v>85</v>
      </c>
      <c r="AN20" s="2" t="s">
        <v>76</v>
      </c>
      <c r="AO20" s="21" t="s">
        <v>85</v>
      </c>
      <c r="AP20" s="2" t="s">
        <v>76</v>
      </c>
      <c r="AQ20" s="21" t="s">
        <v>85</v>
      </c>
      <c r="AR20" s="2" t="s">
        <v>76</v>
      </c>
      <c r="AS20" s="21" t="s">
        <v>85</v>
      </c>
      <c r="AT20" s="2" t="s">
        <v>76</v>
      </c>
      <c r="AU20" s="21" t="s">
        <v>85</v>
      </c>
      <c r="AV20" s="36" t="s">
        <v>76</v>
      </c>
      <c r="AW20" s="37" t="s">
        <v>85</v>
      </c>
      <c r="AX20" s="2" t="s">
        <v>76</v>
      </c>
      <c r="AY20" s="21" t="s">
        <v>85</v>
      </c>
      <c r="AZ20" s="2" t="s">
        <v>76</v>
      </c>
      <c r="BA20" s="21" t="s">
        <v>85</v>
      </c>
      <c r="BB20" s="2" t="s">
        <v>76</v>
      </c>
      <c r="BC20" s="21" t="s">
        <v>85</v>
      </c>
      <c r="BD20" s="2" t="s">
        <v>76</v>
      </c>
      <c r="BE20" s="21" t="s">
        <v>85</v>
      </c>
      <c r="BF20" s="2" t="s">
        <v>76</v>
      </c>
      <c r="BG20" s="21" t="s">
        <v>85</v>
      </c>
      <c r="BH20" s="2" t="s">
        <v>76</v>
      </c>
      <c r="BI20" s="21" t="s">
        <v>85</v>
      </c>
      <c r="BJ20" s="2" t="s">
        <v>80</v>
      </c>
      <c r="BK20" s="21" t="s">
        <v>85</v>
      </c>
      <c r="BL20" s="2" t="s">
        <v>461</v>
      </c>
      <c r="BN20" s="2" t="s">
        <v>471</v>
      </c>
      <c r="BR20" s="2" t="s">
        <v>76</v>
      </c>
      <c r="BT20" s="2" t="s">
        <v>76</v>
      </c>
      <c r="BV20" s="2">
        <v>103</v>
      </c>
      <c r="BX20" s="2">
        <v>110</v>
      </c>
      <c r="BZ20" s="2">
        <v>108</v>
      </c>
      <c r="CB20" s="2">
        <v>130</v>
      </c>
    </row>
    <row r="21" spans="1:80" x14ac:dyDescent="0.25">
      <c r="A21" s="14" t="s">
        <v>19</v>
      </c>
      <c r="B21" s="2" t="s">
        <v>81</v>
      </c>
      <c r="C21" s="21" t="s">
        <v>85</v>
      </c>
      <c r="D21" s="2" t="s">
        <v>81</v>
      </c>
      <c r="E21" s="21" t="s">
        <v>85</v>
      </c>
      <c r="F21" s="2" t="s">
        <v>81</v>
      </c>
      <c r="G21" s="17" t="s">
        <v>85</v>
      </c>
      <c r="H21" s="2" t="s">
        <v>81</v>
      </c>
      <c r="I21" s="21" t="s">
        <v>85</v>
      </c>
      <c r="J21" s="36" t="s">
        <v>81</v>
      </c>
      <c r="K21" s="21"/>
      <c r="L21" s="2" t="s">
        <v>82</v>
      </c>
      <c r="M21" s="21" t="s">
        <v>85</v>
      </c>
      <c r="N21" s="2" t="s">
        <v>81</v>
      </c>
      <c r="O21" s="21" t="s">
        <v>85</v>
      </c>
      <c r="P21" s="2" t="s">
        <v>81</v>
      </c>
      <c r="Q21" s="21" t="s">
        <v>85</v>
      </c>
      <c r="R21" s="2" t="s">
        <v>81</v>
      </c>
      <c r="S21" s="21" t="s">
        <v>85</v>
      </c>
      <c r="T21" s="2" t="s">
        <v>81</v>
      </c>
      <c r="U21" s="21" t="s">
        <v>85</v>
      </c>
      <c r="V21" s="2" t="s">
        <v>81</v>
      </c>
      <c r="W21" s="21" t="s">
        <v>85</v>
      </c>
      <c r="X21" s="2" t="s">
        <v>81</v>
      </c>
      <c r="Y21" s="21" t="s">
        <v>85</v>
      </c>
      <c r="Z21" s="2" t="s">
        <v>81</v>
      </c>
      <c r="AA21" s="21" t="s">
        <v>85</v>
      </c>
      <c r="AB21" s="2" t="s">
        <v>82</v>
      </c>
      <c r="AC21" s="21" t="s">
        <v>85</v>
      </c>
      <c r="AD21" s="2" t="s">
        <v>81</v>
      </c>
      <c r="AF21" s="2" t="s">
        <v>81</v>
      </c>
      <c r="AG21" s="21" t="s">
        <v>85</v>
      </c>
      <c r="AH21" s="2" t="s">
        <v>81</v>
      </c>
      <c r="AI21" s="21" t="s">
        <v>85</v>
      </c>
      <c r="AJ21" s="2" t="s">
        <v>81</v>
      </c>
      <c r="AK21" s="21" t="s">
        <v>85</v>
      </c>
      <c r="AL21" s="36" t="s">
        <v>82</v>
      </c>
      <c r="AM21" s="37" t="s">
        <v>85</v>
      </c>
      <c r="AN21" s="2" t="s">
        <v>82</v>
      </c>
      <c r="AO21" s="21" t="s">
        <v>85</v>
      </c>
      <c r="AP21" s="2" t="s">
        <v>81</v>
      </c>
      <c r="AQ21" s="21" t="s">
        <v>85</v>
      </c>
      <c r="AR21" s="2" t="s">
        <v>81</v>
      </c>
      <c r="AS21" s="21" t="s">
        <v>85</v>
      </c>
      <c r="AT21" s="2" t="s">
        <v>81</v>
      </c>
      <c r="AU21" s="21" t="s">
        <v>85</v>
      </c>
      <c r="AV21" s="36" t="s">
        <v>81</v>
      </c>
      <c r="AW21" s="37" t="s">
        <v>85</v>
      </c>
      <c r="AX21" s="2" t="s">
        <v>81</v>
      </c>
      <c r="AY21" s="21" t="s">
        <v>85</v>
      </c>
      <c r="AZ21" s="2" t="s">
        <v>81</v>
      </c>
      <c r="BA21" s="21" t="s">
        <v>85</v>
      </c>
      <c r="BB21" s="2" t="s">
        <v>81</v>
      </c>
      <c r="BC21" s="21" t="s">
        <v>85</v>
      </c>
      <c r="BD21" s="2" t="s">
        <v>81</v>
      </c>
      <c r="BE21" s="21" t="s">
        <v>85</v>
      </c>
      <c r="BF21" s="2" t="s">
        <v>81</v>
      </c>
      <c r="BG21" s="21" t="s">
        <v>85</v>
      </c>
      <c r="BH21" s="2" t="s">
        <v>81</v>
      </c>
      <c r="BI21" s="21" t="s">
        <v>85</v>
      </c>
      <c r="BJ21" s="2" t="s">
        <v>156</v>
      </c>
      <c r="BK21" s="21" t="s">
        <v>85</v>
      </c>
      <c r="BL21" s="2" t="s">
        <v>349</v>
      </c>
      <c r="BN21" s="2" t="s">
        <v>158</v>
      </c>
      <c r="BR21" s="2" t="s">
        <v>81</v>
      </c>
      <c r="BT21" s="2" t="s">
        <v>81</v>
      </c>
      <c r="BV21" s="2">
        <v>112</v>
      </c>
      <c r="BX21" s="2">
        <v>111</v>
      </c>
      <c r="BZ21" s="2">
        <v>111</v>
      </c>
      <c r="CB21" s="2">
        <v>118</v>
      </c>
    </row>
    <row r="22" spans="1:80" x14ac:dyDescent="0.25">
      <c r="A22" s="14" t="s">
        <v>20</v>
      </c>
      <c r="B22" s="2" t="s">
        <v>82</v>
      </c>
      <c r="C22" s="21" t="s">
        <v>85</v>
      </c>
      <c r="D22" s="2" t="s">
        <v>82</v>
      </c>
      <c r="E22" s="21" t="s">
        <v>85</v>
      </c>
      <c r="F22" s="2" t="s">
        <v>82</v>
      </c>
      <c r="G22" s="17" t="s">
        <v>85</v>
      </c>
      <c r="H22" s="2" t="s">
        <v>82</v>
      </c>
      <c r="I22" s="21" t="s">
        <v>85</v>
      </c>
      <c r="J22" s="36" t="s">
        <v>82</v>
      </c>
      <c r="K22" s="21"/>
      <c r="L22" s="2" t="s">
        <v>82</v>
      </c>
      <c r="M22" s="21" t="s">
        <v>85</v>
      </c>
      <c r="N22" s="2" t="s">
        <v>82</v>
      </c>
      <c r="O22" s="21" t="s">
        <v>85</v>
      </c>
      <c r="P22" s="2" t="s">
        <v>82</v>
      </c>
      <c r="Q22" s="21" t="s">
        <v>85</v>
      </c>
      <c r="R22" s="2" t="s">
        <v>82</v>
      </c>
      <c r="S22" s="21" t="s">
        <v>85</v>
      </c>
      <c r="T22" s="2" t="s">
        <v>82</v>
      </c>
      <c r="U22" s="21" t="s">
        <v>85</v>
      </c>
      <c r="V22" s="2" t="s">
        <v>82</v>
      </c>
      <c r="W22" s="21" t="s">
        <v>85</v>
      </c>
      <c r="X22" s="2" t="s">
        <v>82</v>
      </c>
      <c r="Y22" s="21" t="s">
        <v>85</v>
      </c>
      <c r="Z22" s="2" t="s">
        <v>82</v>
      </c>
      <c r="AA22" s="21" t="s">
        <v>85</v>
      </c>
      <c r="AB22" s="2" t="s">
        <v>93</v>
      </c>
      <c r="AC22" s="21" t="s">
        <v>85</v>
      </c>
      <c r="AD22" s="2" t="s">
        <v>82</v>
      </c>
      <c r="AF22" s="2" t="s">
        <v>82</v>
      </c>
      <c r="AG22" s="21" t="s">
        <v>85</v>
      </c>
      <c r="AH22" s="2" t="s">
        <v>82</v>
      </c>
      <c r="AI22" s="21" t="s">
        <v>85</v>
      </c>
      <c r="AJ22" s="2" t="s">
        <v>82</v>
      </c>
      <c r="AK22" s="21" t="s">
        <v>85</v>
      </c>
      <c r="AL22" s="36" t="s">
        <v>93</v>
      </c>
      <c r="AM22" s="37" t="s">
        <v>85</v>
      </c>
      <c r="AN22" s="2" t="s">
        <v>93</v>
      </c>
      <c r="AO22" s="21" t="s">
        <v>85</v>
      </c>
      <c r="AP22" s="2">
        <v>0.1</v>
      </c>
      <c r="AQ22" s="21" t="s">
        <v>86</v>
      </c>
      <c r="AR22" s="2" t="s">
        <v>82</v>
      </c>
      <c r="AS22" s="21" t="s">
        <v>85</v>
      </c>
      <c r="AT22" s="2">
        <v>5.0999999999999997E-2</v>
      </c>
      <c r="AU22" s="21" t="s">
        <v>86</v>
      </c>
      <c r="AV22" s="36" t="s">
        <v>82</v>
      </c>
      <c r="AW22" s="37" t="s">
        <v>85</v>
      </c>
      <c r="AX22" s="2" t="s">
        <v>82</v>
      </c>
      <c r="AY22" s="21" t="s">
        <v>85</v>
      </c>
      <c r="AZ22" s="2" t="s">
        <v>82</v>
      </c>
      <c r="BA22" s="21" t="s">
        <v>85</v>
      </c>
      <c r="BB22" s="2" t="s">
        <v>82</v>
      </c>
      <c r="BC22" s="21" t="s">
        <v>85</v>
      </c>
      <c r="BD22" s="2" t="s">
        <v>82</v>
      </c>
      <c r="BE22" s="21" t="s">
        <v>85</v>
      </c>
      <c r="BF22" s="2" t="s">
        <v>82</v>
      </c>
      <c r="BG22" s="21" t="s">
        <v>85</v>
      </c>
      <c r="BH22" s="2" t="s">
        <v>82</v>
      </c>
      <c r="BI22" s="21" t="s">
        <v>85</v>
      </c>
      <c r="BJ22" s="2" t="s">
        <v>163</v>
      </c>
      <c r="BK22" s="21" t="s">
        <v>85</v>
      </c>
      <c r="BL22" s="2" t="s">
        <v>462</v>
      </c>
      <c r="BN22" s="2" t="s">
        <v>465</v>
      </c>
      <c r="BR22" s="2" t="s">
        <v>82</v>
      </c>
      <c r="BT22" s="2" t="s">
        <v>82</v>
      </c>
      <c r="BV22" s="2">
        <v>112</v>
      </c>
      <c r="BX22" s="2">
        <v>100</v>
      </c>
      <c r="BZ22" s="2">
        <v>110</v>
      </c>
      <c r="CB22" s="2">
        <v>110</v>
      </c>
    </row>
    <row r="23" spans="1:80" x14ac:dyDescent="0.25">
      <c r="A23" s="14" t="s">
        <v>21</v>
      </c>
      <c r="B23" s="2" t="s">
        <v>82</v>
      </c>
      <c r="C23" s="21" t="s">
        <v>85</v>
      </c>
      <c r="D23" s="2" t="s">
        <v>82</v>
      </c>
      <c r="E23" s="21" t="s">
        <v>85</v>
      </c>
      <c r="F23" s="2" t="s">
        <v>82</v>
      </c>
      <c r="G23" s="17" t="s">
        <v>85</v>
      </c>
      <c r="H23" s="2" t="s">
        <v>82</v>
      </c>
      <c r="I23" s="21" t="s">
        <v>85</v>
      </c>
      <c r="J23" s="36" t="s">
        <v>82</v>
      </c>
      <c r="K23" s="21"/>
      <c r="L23" s="2" t="s">
        <v>82</v>
      </c>
      <c r="M23" s="21" t="s">
        <v>85</v>
      </c>
      <c r="N23" s="2" t="s">
        <v>82</v>
      </c>
      <c r="O23" s="21" t="s">
        <v>85</v>
      </c>
      <c r="P23" s="2" t="s">
        <v>82</v>
      </c>
      <c r="Q23" s="21" t="s">
        <v>85</v>
      </c>
      <c r="R23" s="2" t="s">
        <v>82</v>
      </c>
      <c r="S23" s="21" t="s">
        <v>85</v>
      </c>
      <c r="T23" s="2" t="s">
        <v>82</v>
      </c>
      <c r="U23" s="21" t="s">
        <v>85</v>
      </c>
      <c r="V23" s="2" t="s">
        <v>82</v>
      </c>
      <c r="W23" s="21" t="s">
        <v>85</v>
      </c>
      <c r="X23" s="2" t="s">
        <v>82</v>
      </c>
      <c r="Y23" s="21" t="s">
        <v>85</v>
      </c>
      <c r="Z23" s="2" t="s">
        <v>82</v>
      </c>
      <c r="AA23" s="21" t="s">
        <v>85</v>
      </c>
      <c r="AB23" s="2" t="s">
        <v>93</v>
      </c>
      <c r="AC23" s="21" t="s">
        <v>85</v>
      </c>
      <c r="AD23" s="2" t="s">
        <v>82</v>
      </c>
      <c r="AF23" s="2" t="s">
        <v>82</v>
      </c>
      <c r="AG23" s="21" t="s">
        <v>85</v>
      </c>
      <c r="AH23" s="2" t="s">
        <v>82</v>
      </c>
      <c r="AI23" s="21" t="s">
        <v>85</v>
      </c>
      <c r="AJ23" s="2" t="s">
        <v>82</v>
      </c>
      <c r="AK23" s="21" t="s">
        <v>85</v>
      </c>
      <c r="AL23" s="36" t="s">
        <v>93</v>
      </c>
      <c r="AM23" s="37" t="s">
        <v>85</v>
      </c>
      <c r="AN23" s="2" t="s">
        <v>93</v>
      </c>
      <c r="AO23" s="21" t="s">
        <v>85</v>
      </c>
      <c r="AP23" s="2" t="s">
        <v>82</v>
      </c>
      <c r="AQ23" s="21" t="s">
        <v>85</v>
      </c>
      <c r="AR23" s="2" t="s">
        <v>82</v>
      </c>
      <c r="AS23" s="21" t="s">
        <v>85</v>
      </c>
      <c r="AT23" s="2" t="s">
        <v>82</v>
      </c>
      <c r="AU23" s="21" t="s">
        <v>85</v>
      </c>
      <c r="AV23" s="36" t="s">
        <v>82</v>
      </c>
      <c r="AW23" s="37" t="s">
        <v>85</v>
      </c>
      <c r="AX23" s="2" t="s">
        <v>82</v>
      </c>
      <c r="AY23" s="21" t="s">
        <v>85</v>
      </c>
      <c r="AZ23" s="2" t="s">
        <v>82</v>
      </c>
      <c r="BA23" s="21" t="s">
        <v>85</v>
      </c>
      <c r="BB23" s="2" t="s">
        <v>82</v>
      </c>
      <c r="BC23" s="21" t="s">
        <v>85</v>
      </c>
      <c r="BD23" s="2" t="s">
        <v>82</v>
      </c>
      <c r="BE23" s="21" t="s">
        <v>85</v>
      </c>
      <c r="BF23" s="2" t="s">
        <v>82</v>
      </c>
      <c r="BG23" s="21" t="s">
        <v>85</v>
      </c>
      <c r="BH23" s="2" t="s">
        <v>82</v>
      </c>
      <c r="BI23" s="21" t="s">
        <v>85</v>
      </c>
      <c r="BJ23" s="2" t="s">
        <v>78</v>
      </c>
      <c r="BK23" s="21" t="s">
        <v>85</v>
      </c>
      <c r="BL23" s="2" t="s">
        <v>209</v>
      </c>
      <c r="BN23" s="2" t="s">
        <v>472</v>
      </c>
      <c r="BR23" s="2" t="s">
        <v>82</v>
      </c>
      <c r="BT23" s="2" t="s">
        <v>82</v>
      </c>
      <c r="BV23" s="2">
        <v>100</v>
      </c>
      <c r="BX23" s="2">
        <v>93</v>
      </c>
      <c r="BZ23" s="2">
        <v>103</v>
      </c>
      <c r="CB23" s="2">
        <v>91</v>
      </c>
    </row>
    <row r="24" spans="1:80" x14ac:dyDescent="0.25">
      <c r="A24" s="14" t="s">
        <v>22</v>
      </c>
      <c r="B24" s="2" t="s">
        <v>82</v>
      </c>
      <c r="C24" s="21" t="s">
        <v>85</v>
      </c>
      <c r="D24" s="2" t="s">
        <v>82</v>
      </c>
      <c r="E24" s="21" t="s">
        <v>85</v>
      </c>
      <c r="F24" s="2" t="s">
        <v>82</v>
      </c>
      <c r="G24" s="17" t="s">
        <v>85</v>
      </c>
      <c r="H24" s="2" t="s">
        <v>82</v>
      </c>
      <c r="I24" s="21" t="s">
        <v>85</v>
      </c>
      <c r="J24" s="36" t="s">
        <v>82</v>
      </c>
      <c r="K24" s="21"/>
      <c r="L24" s="2" t="s">
        <v>82</v>
      </c>
      <c r="M24" s="21" t="s">
        <v>85</v>
      </c>
      <c r="N24" s="2" t="s">
        <v>82</v>
      </c>
      <c r="O24" s="21" t="s">
        <v>85</v>
      </c>
      <c r="P24" s="2" t="s">
        <v>82</v>
      </c>
      <c r="Q24" s="21" t="s">
        <v>85</v>
      </c>
      <c r="R24" s="2" t="s">
        <v>82</v>
      </c>
      <c r="S24" s="21" t="s">
        <v>85</v>
      </c>
      <c r="T24" s="2" t="s">
        <v>82</v>
      </c>
      <c r="U24" s="21" t="s">
        <v>85</v>
      </c>
      <c r="V24" s="2" t="s">
        <v>82</v>
      </c>
      <c r="W24" s="21" t="s">
        <v>85</v>
      </c>
      <c r="X24" s="2" t="s">
        <v>82</v>
      </c>
      <c r="Y24" s="21" t="s">
        <v>85</v>
      </c>
      <c r="Z24" s="2" t="s">
        <v>82</v>
      </c>
      <c r="AA24" s="21" t="s">
        <v>85</v>
      </c>
      <c r="AB24" s="2" t="s">
        <v>93</v>
      </c>
      <c r="AC24" s="21" t="s">
        <v>85</v>
      </c>
      <c r="AD24" s="2" t="s">
        <v>82</v>
      </c>
      <c r="AF24" s="2" t="s">
        <v>82</v>
      </c>
      <c r="AG24" s="21" t="s">
        <v>85</v>
      </c>
      <c r="AH24" s="2" t="s">
        <v>82</v>
      </c>
      <c r="AI24" s="21" t="s">
        <v>85</v>
      </c>
      <c r="AJ24" s="2" t="s">
        <v>82</v>
      </c>
      <c r="AK24" s="21" t="s">
        <v>85</v>
      </c>
      <c r="AL24" s="36" t="s">
        <v>93</v>
      </c>
      <c r="AM24" s="37" t="s">
        <v>85</v>
      </c>
      <c r="AN24" s="2" t="s">
        <v>93</v>
      </c>
      <c r="AO24" s="21" t="s">
        <v>85</v>
      </c>
      <c r="AP24" s="2" t="s">
        <v>82</v>
      </c>
      <c r="AQ24" s="21" t="s">
        <v>85</v>
      </c>
      <c r="AR24" s="2" t="s">
        <v>82</v>
      </c>
      <c r="AS24" s="21" t="s">
        <v>85</v>
      </c>
      <c r="AT24" s="2" t="s">
        <v>82</v>
      </c>
      <c r="AU24" s="21" t="s">
        <v>85</v>
      </c>
      <c r="AV24" s="36" t="s">
        <v>82</v>
      </c>
      <c r="AW24" s="37" t="s">
        <v>85</v>
      </c>
      <c r="AX24" s="2" t="s">
        <v>82</v>
      </c>
      <c r="AY24" s="21" t="s">
        <v>85</v>
      </c>
      <c r="AZ24" s="2" t="s">
        <v>82</v>
      </c>
      <c r="BA24" s="21" t="s">
        <v>85</v>
      </c>
      <c r="BB24" s="2" t="s">
        <v>82</v>
      </c>
      <c r="BC24" s="21" t="s">
        <v>85</v>
      </c>
      <c r="BD24" s="2" t="s">
        <v>82</v>
      </c>
      <c r="BE24" s="21" t="s">
        <v>85</v>
      </c>
      <c r="BF24" s="2" t="s">
        <v>82</v>
      </c>
      <c r="BG24" s="21" t="s">
        <v>85</v>
      </c>
      <c r="BH24" s="2" t="s">
        <v>82</v>
      </c>
      <c r="BI24" s="21" t="s">
        <v>85</v>
      </c>
      <c r="BJ24" s="2" t="s">
        <v>78</v>
      </c>
      <c r="BK24" s="21" t="s">
        <v>85</v>
      </c>
      <c r="BL24" s="2" t="s">
        <v>209</v>
      </c>
      <c r="BN24" s="2" t="s">
        <v>472</v>
      </c>
      <c r="BR24" s="2" t="s">
        <v>82</v>
      </c>
      <c r="BT24" s="2" t="s">
        <v>82</v>
      </c>
      <c r="BV24" s="2">
        <v>105</v>
      </c>
      <c r="BX24" s="2">
        <v>93</v>
      </c>
      <c r="BZ24" s="2">
        <v>107</v>
      </c>
      <c r="CB24" s="2">
        <v>91</v>
      </c>
    </row>
    <row r="25" spans="1:80" x14ac:dyDescent="0.25">
      <c r="A25" s="14" t="s">
        <v>23</v>
      </c>
      <c r="B25" s="2" t="s">
        <v>82</v>
      </c>
      <c r="C25" s="21" t="s">
        <v>85</v>
      </c>
      <c r="D25" s="2" t="s">
        <v>82</v>
      </c>
      <c r="E25" s="21" t="s">
        <v>85</v>
      </c>
      <c r="F25" s="2" t="s">
        <v>82</v>
      </c>
      <c r="G25" s="17" t="s">
        <v>85</v>
      </c>
      <c r="H25" s="2" t="s">
        <v>82</v>
      </c>
      <c r="I25" s="21" t="s">
        <v>85</v>
      </c>
      <c r="J25" s="36" t="s">
        <v>82</v>
      </c>
      <c r="K25" s="21"/>
      <c r="L25" s="2" t="s">
        <v>82</v>
      </c>
      <c r="M25" s="21" t="s">
        <v>85</v>
      </c>
      <c r="N25" s="2" t="s">
        <v>82</v>
      </c>
      <c r="O25" s="21" t="s">
        <v>85</v>
      </c>
      <c r="P25" s="2" t="s">
        <v>82</v>
      </c>
      <c r="Q25" s="21" t="s">
        <v>85</v>
      </c>
      <c r="R25" s="2" t="s">
        <v>82</v>
      </c>
      <c r="S25" s="21" t="s">
        <v>85</v>
      </c>
      <c r="T25" s="2" t="s">
        <v>82</v>
      </c>
      <c r="U25" s="21" t="s">
        <v>85</v>
      </c>
      <c r="V25" s="2" t="s">
        <v>82</v>
      </c>
      <c r="W25" s="21" t="s">
        <v>85</v>
      </c>
      <c r="X25" s="2" t="s">
        <v>82</v>
      </c>
      <c r="Y25" s="21" t="s">
        <v>85</v>
      </c>
      <c r="Z25" s="2" t="s">
        <v>82</v>
      </c>
      <c r="AA25" s="21" t="s">
        <v>85</v>
      </c>
      <c r="AB25" s="2" t="s">
        <v>93</v>
      </c>
      <c r="AC25" s="21" t="s">
        <v>85</v>
      </c>
      <c r="AD25" s="2" t="s">
        <v>82</v>
      </c>
      <c r="AF25" s="2" t="s">
        <v>82</v>
      </c>
      <c r="AG25" s="21" t="s">
        <v>85</v>
      </c>
      <c r="AH25" s="2" t="s">
        <v>82</v>
      </c>
      <c r="AI25" s="21" t="s">
        <v>85</v>
      </c>
      <c r="AJ25" s="2" t="s">
        <v>82</v>
      </c>
      <c r="AK25" s="21" t="s">
        <v>85</v>
      </c>
      <c r="AL25" s="36" t="s">
        <v>93</v>
      </c>
      <c r="AM25" s="37" t="s">
        <v>85</v>
      </c>
      <c r="AN25" s="2" t="s">
        <v>93</v>
      </c>
      <c r="AO25" s="21" t="s">
        <v>85</v>
      </c>
      <c r="AP25" s="2">
        <v>0.26</v>
      </c>
      <c r="AQ25" s="21" t="s">
        <v>85</v>
      </c>
      <c r="AR25" s="2">
        <v>0.11</v>
      </c>
      <c r="AS25" s="21" t="s">
        <v>86</v>
      </c>
      <c r="AT25" s="2">
        <v>0.13</v>
      </c>
      <c r="AU25" s="21" t="s">
        <v>86</v>
      </c>
      <c r="AV25" s="36">
        <v>0.06</v>
      </c>
      <c r="AW25" s="37" t="s">
        <v>86</v>
      </c>
      <c r="AX25" s="2" t="s">
        <v>82</v>
      </c>
      <c r="AY25" s="21" t="s">
        <v>85</v>
      </c>
      <c r="AZ25" s="2" t="s">
        <v>82</v>
      </c>
      <c r="BA25" s="21" t="s">
        <v>85</v>
      </c>
      <c r="BB25" s="2" t="s">
        <v>82</v>
      </c>
      <c r="BC25" s="21" t="s">
        <v>85</v>
      </c>
      <c r="BD25" s="2" t="s">
        <v>82</v>
      </c>
      <c r="BE25" s="21" t="s">
        <v>85</v>
      </c>
      <c r="BF25" s="2" t="s">
        <v>82</v>
      </c>
      <c r="BG25" s="21" t="s">
        <v>85</v>
      </c>
      <c r="BH25" s="2" t="s">
        <v>82</v>
      </c>
      <c r="BI25" s="21" t="s">
        <v>85</v>
      </c>
      <c r="BJ25" s="2" t="s">
        <v>164</v>
      </c>
      <c r="BK25" s="21" t="s">
        <v>85</v>
      </c>
      <c r="BL25" s="2" t="s">
        <v>194</v>
      </c>
      <c r="BN25" s="2" t="s">
        <v>80</v>
      </c>
      <c r="BR25" s="2" t="s">
        <v>82</v>
      </c>
      <c r="BT25" s="2" t="s">
        <v>82</v>
      </c>
      <c r="BV25" s="2">
        <v>101</v>
      </c>
      <c r="BX25" s="2">
        <v>103</v>
      </c>
      <c r="BZ25" s="2">
        <v>109</v>
      </c>
      <c r="CB25" s="2">
        <v>102</v>
      </c>
    </row>
    <row r="26" spans="1:80" x14ac:dyDescent="0.25">
      <c r="A26" s="14" t="s">
        <v>1159</v>
      </c>
      <c r="B26" s="2" t="s">
        <v>94</v>
      </c>
      <c r="C26" s="21" t="s">
        <v>85</v>
      </c>
      <c r="D26" s="2" t="s">
        <v>83</v>
      </c>
      <c r="E26" s="21" t="s">
        <v>85</v>
      </c>
      <c r="F26" s="2" t="s">
        <v>83</v>
      </c>
      <c r="G26" s="17" t="s">
        <v>85</v>
      </c>
      <c r="H26" s="2" t="s">
        <v>83</v>
      </c>
      <c r="I26" s="21" t="s">
        <v>85</v>
      </c>
      <c r="J26" s="36" t="s">
        <v>94</v>
      </c>
      <c r="K26" s="21"/>
      <c r="L26" s="2" t="s">
        <v>94</v>
      </c>
      <c r="M26" s="21" t="s">
        <v>85</v>
      </c>
      <c r="N26" s="2" t="s">
        <v>94</v>
      </c>
      <c r="O26" s="21" t="s">
        <v>85</v>
      </c>
      <c r="P26" s="2" t="s">
        <v>83</v>
      </c>
      <c r="Q26" s="21" t="s">
        <v>85</v>
      </c>
      <c r="R26" s="2" t="s">
        <v>83</v>
      </c>
      <c r="S26" s="21" t="s">
        <v>85</v>
      </c>
      <c r="T26" s="2" t="s">
        <v>83</v>
      </c>
      <c r="U26" s="21" t="s">
        <v>85</v>
      </c>
      <c r="V26" s="2" t="s">
        <v>83</v>
      </c>
      <c r="W26" s="21" t="s">
        <v>85</v>
      </c>
      <c r="X26" s="2" t="s">
        <v>83</v>
      </c>
      <c r="Y26" s="21" t="s">
        <v>85</v>
      </c>
      <c r="Z26" s="2" t="s">
        <v>94</v>
      </c>
      <c r="AA26" s="21" t="s">
        <v>85</v>
      </c>
      <c r="AB26" s="2" t="s">
        <v>94</v>
      </c>
      <c r="AC26" s="21" t="s">
        <v>85</v>
      </c>
      <c r="AD26" s="2" t="s">
        <v>94</v>
      </c>
      <c r="AF26" s="2" t="s">
        <v>83</v>
      </c>
      <c r="AG26" s="21" t="s">
        <v>85</v>
      </c>
      <c r="AH26" s="2" t="s">
        <v>83</v>
      </c>
      <c r="AI26" s="21" t="s">
        <v>85</v>
      </c>
      <c r="AJ26" s="2" t="s">
        <v>94</v>
      </c>
      <c r="AK26" s="21" t="s">
        <v>85</v>
      </c>
      <c r="AL26" s="36" t="s">
        <v>94</v>
      </c>
      <c r="AM26" s="37" t="s">
        <v>85</v>
      </c>
      <c r="AN26" s="2" t="s">
        <v>94</v>
      </c>
      <c r="AO26" s="21" t="s">
        <v>85</v>
      </c>
      <c r="AP26" s="2" t="s">
        <v>83</v>
      </c>
      <c r="AQ26" s="21" t="s">
        <v>85</v>
      </c>
      <c r="AR26" s="2" t="s">
        <v>83</v>
      </c>
      <c r="AS26" s="21" t="s">
        <v>85</v>
      </c>
      <c r="AT26" s="2" t="s">
        <v>94</v>
      </c>
      <c r="AU26" s="21" t="s">
        <v>85</v>
      </c>
      <c r="AV26" s="36" t="s">
        <v>94</v>
      </c>
      <c r="AW26" s="37" t="s">
        <v>85</v>
      </c>
      <c r="AX26" s="2" t="s">
        <v>83</v>
      </c>
      <c r="AY26" s="21" t="s">
        <v>85</v>
      </c>
      <c r="AZ26" s="2" t="s">
        <v>94</v>
      </c>
      <c r="BA26" s="21" t="s">
        <v>85</v>
      </c>
      <c r="BB26" s="2" t="s">
        <v>83</v>
      </c>
      <c r="BC26" s="21" t="s">
        <v>85</v>
      </c>
      <c r="BD26" s="2" t="s">
        <v>83</v>
      </c>
      <c r="BE26" s="21" t="s">
        <v>85</v>
      </c>
      <c r="BF26" s="2" t="s">
        <v>83</v>
      </c>
      <c r="BG26" s="21" t="s">
        <v>85</v>
      </c>
      <c r="BH26" s="2" t="s">
        <v>83</v>
      </c>
      <c r="BI26" s="21" t="s">
        <v>85</v>
      </c>
      <c r="BJ26" s="2" t="s">
        <v>80</v>
      </c>
      <c r="BK26" s="21" t="s">
        <v>85</v>
      </c>
      <c r="BL26" s="2" t="s">
        <v>461</v>
      </c>
      <c r="BN26" s="2" t="s">
        <v>471</v>
      </c>
      <c r="BR26" s="2" t="s">
        <v>83</v>
      </c>
      <c r="BT26" s="2" t="s">
        <v>83</v>
      </c>
      <c r="BV26" s="2">
        <v>104</v>
      </c>
      <c r="BX26" s="2">
        <v>97</v>
      </c>
      <c r="BZ26" s="2">
        <v>114</v>
      </c>
      <c r="CB26" s="2">
        <v>103</v>
      </c>
    </row>
    <row r="27" spans="1:80" x14ac:dyDescent="0.25">
      <c r="A27" s="14" t="s">
        <v>24</v>
      </c>
      <c r="B27" s="2" t="s">
        <v>83</v>
      </c>
      <c r="C27" s="21" t="s">
        <v>85</v>
      </c>
      <c r="D27" s="2" t="s">
        <v>83</v>
      </c>
      <c r="E27" s="21" t="s">
        <v>85</v>
      </c>
      <c r="F27" s="2" t="s">
        <v>83</v>
      </c>
      <c r="G27" s="17" t="s">
        <v>85</v>
      </c>
      <c r="H27" s="2" t="s">
        <v>83</v>
      </c>
      <c r="I27" s="21" t="s">
        <v>85</v>
      </c>
      <c r="J27" s="36" t="s">
        <v>83</v>
      </c>
      <c r="K27" s="21"/>
      <c r="L27" s="2" t="s">
        <v>83</v>
      </c>
      <c r="M27" s="21" t="s">
        <v>85</v>
      </c>
      <c r="N27" s="2" t="s">
        <v>83</v>
      </c>
      <c r="O27" s="21" t="s">
        <v>85</v>
      </c>
      <c r="P27" s="2" t="s">
        <v>83</v>
      </c>
      <c r="Q27" s="21" t="s">
        <v>85</v>
      </c>
      <c r="R27" s="2" t="s">
        <v>83</v>
      </c>
      <c r="S27" s="21" t="s">
        <v>85</v>
      </c>
      <c r="T27" s="2" t="s">
        <v>83</v>
      </c>
      <c r="U27" s="21" t="s">
        <v>85</v>
      </c>
      <c r="V27" s="2" t="s">
        <v>83</v>
      </c>
      <c r="W27" s="21" t="s">
        <v>85</v>
      </c>
      <c r="X27" s="2" t="s">
        <v>83</v>
      </c>
      <c r="Y27" s="21" t="s">
        <v>85</v>
      </c>
      <c r="Z27" s="2" t="s">
        <v>83</v>
      </c>
      <c r="AA27" s="21" t="s">
        <v>85</v>
      </c>
      <c r="AB27" s="2" t="s">
        <v>83</v>
      </c>
      <c r="AC27" s="21" t="s">
        <v>85</v>
      </c>
      <c r="AD27" s="2" t="s">
        <v>83</v>
      </c>
      <c r="AF27" s="2" t="s">
        <v>83</v>
      </c>
      <c r="AG27" s="21" t="s">
        <v>85</v>
      </c>
      <c r="AH27" s="2" t="s">
        <v>83</v>
      </c>
      <c r="AI27" s="21" t="s">
        <v>85</v>
      </c>
      <c r="AJ27" s="2" t="s">
        <v>83</v>
      </c>
      <c r="AK27" s="21" t="s">
        <v>85</v>
      </c>
      <c r="AL27" s="36" t="s">
        <v>83</v>
      </c>
      <c r="AM27" s="37" t="s">
        <v>85</v>
      </c>
      <c r="AN27" s="2" t="s">
        <v>83</v>
      </c>
      <c r="AO27" s="21" t="s">
        <v>85</v>
      </c>
      <c r="AP27" s="2" t="s">
        <v>83</v>
      </c>
      <c r="AQ27" s="21" t="s">
        <v>85</v>
      </c>
      <c r="AR27" s="2" t="s">
        <v>83</v>
      </c>
      <c r="AS27" s="21" t="s">
        <v>85</v>
      </c>
      <c r="AT27" s="2" t="s">
        <v>83</v>
      </c>
      <c r="AU27" s="21" t="s">
        <v>85</v>
      </c>
      <c r="AV27" s="36" t="s">
        <v>83</v>
      </c>
      <c r="AW27" s="37" t="s">
        <v>85</v>
      </c>
      <c r="AX27" s="2" t="s">
        <v>83</v>
      </c>
      <c r="AY27" s="21" t="s">
        <v>85</v>
      </c>
      <c r="AZ27" s="2" t="s">
        <v>83</v>
      </c>
      <c r="BA27" s="21" t="s">
        <v>85</v>
      </c>
      <c r="BB27" s="2" t="s">
        <v>83</v>
      </c>
      <c r="BC27" s="21" t="s">
        <v>85</v>
      </c>
      <c r="BD27" s="2" t="s">
        <v>83</v>
      </c>
      <c r="BE27" s="21" t="s">
        <v>85</v>
      </c>
      <c r="BF27" s="2" t="s">
        <v>83</v>
      </c>
      <c r="BG27" s="21" t="s">
        <v>85</v>
      </c>
      <c r="BH27" s="2" t="s">
        <v>83</v>
      </c>
      <c r="BI27" s="21" t="s">
        <v>85</v>
      </c>
      <c r="BJ27" s="2" t="s">
        <v>80</v>
      </c>
      <c r="BK27" s="21" t="s">
        <v>85</v>
      </c>
      <c r="BL27" s="2" t="s">
        <v>461</v>
      </c>
      <c r="BN27" s="2" t="s">
        <v>471</v>
      </c>
      <c r="BR27" s="2" t="s">
        <v>83</v>
      </c>
      <c r="BT27" s="2" t="s">
        <v>83</v>
      </c>
      <c r="BV27" s="2">
        <v>94</v>
      </c>
      <c r="BX27" s="2">
        <v>110</v>
      </c>
      <c r="BZ27" s="2">
        <v>91</v>
      </c>
      <c r="CB27" s="2">
        <v>107</v>
      </c>
    </row>
    <row r="28" spans="1:80" x14ac:dyDescent="0.25">
      <c r="A28" s="14" t="s">
        <v>1158</v>
      </c>
      <c r="B28" s="2" t="s">
        <v>94</v>
      </c>
      <c r="C28" s="21" t="s">
        <v>85</v>
      </c>
      <c r="D28" s="2" t="s">
        <v>83</v>
      </c>
      <c r="E28" s="21" t="s">
        <v>85</v>
      </c>
      <c r="F28" s="2" t="s">
        <v>83</v>
      </c>
      <c r="G28" s="17" t="s">
        <v>85</v>
      </c>
      <c r="H28" s="2" t="s">
        <v>83</v>
      </c>
      <c r="I28" s="21" t="s">
        <v>85</v>
      </c>
      <c r="J28" s="36" t="s">
        <v>94</v>
      </c>
      <c r="K28" s="21"/>
      <c r="L28" s="2" t="s">
        <v>94</v>
      </c>
      <c r="M28" s="21" t="s">
        <v>85</v>
      </c>
      <c r="N28" s="2" t="s">
        <v>94</v>
      </c>
      <c r="O28" s="21" t="s">
        <v>85</v>
      </c>
      <c r="P28" s="2" t="s">
        <v>83</v>
      </c>
      <c r="Q28" s="21" t="s">
        <v>85</v>
      </c>
      <c r="R28" s="2" t="s">
        <v>83</v>
      </c>
      <c r="S28" s="21" t="s">
        <v>85</v>
      </c>
      <c r="T28" s="2" t="s">
        <v>83</v>
      </c>
      <c r="U28" s="21" t="s">
        <v>85</v>
      </c>
      <c r="V28" s="2" t="s">
        <v>83</v>
      </c>
      <c r="W28" s="21"/>
      <c r="X28" s="2" t="s">
        <v>83</v>
      </c>
      <c r="Y28" s="21"/>
      <c r="Z28" s="2" t="s">
        <v>94</v>
      </c>
      <c r="AA28" s="21"/>
      <c r="AB28" s="2" t="s">
        <v>94</v>
      </c>
      <c r="AC28" s="21"/>
      <c r="AD28" s="2" t="s">
        <v>94</v>
      </c>
      <c r="AF28" s="2" t="s">
        <v>83</v>
      </c>
      <c r="AG28" s="21"/>
      <c r="AH28" s="2" t="s">
        <v>83</v>
      </c>
      <c r="AI28" s="21"/>
      <c r="AJ28" s="2" t="s">
        <v>94</v>
      </c>
      <c r="AK28" s="21"/>
      <c r="AL28" s="36" t="s">
        <v>94</v>
      </c>
      <c r="AM28" s="37" t="s">
        <v>85</v>
      </c>
      <c r="AN28" s="2" t="s">
        <v>94</v>
      </c>
      <c r="AO28" s="21"/>
      <c r="AP28" s="2" t="s">
        <v>83</v>
      </c>
      <c r="AQ28" s="21"/>
      <c r="AR28" s="2" t="s">
        <v>83</v>
      </c>
      <c r="AS28" s="21"/>
      <c r="AT28" s="2" t="s">
        <v>94</v>
      </c>
      <c r="AU28" s="21"/>
      <c r="AV28" s="36" t="s">
        <v>94</v>
      </c>
      <c r="AW28" s="37" t="s">
        <v>85</v>
      </c>
      <c r="AX28" s="2" t="s">
        <v>83</v>
      </c>
      <c r="AY28" s="21"/>
      <c r="AZ28" s="2" t="s">
        <v>94</v>
      </c>
      <c r="BA28" s="21"/>
      <c r="BB28" s="2" t="s">
        <v>83</v>
      </c>
      <c r="BC28" s="21" t="s">
        <v>85</v>
      </c>
      <c r="BD28" s="2" t="s">
        <v>83</v>
      </c>
      <c r="BE28" s="21"/>
      <c r="BF28" s="2" t="s">
        <v>83</v>
      </c>
      <c r="BG28" s="21"/>
      <c r="BH28" s="2" t="s">
        <v>83</v>
      </c>
      <c r="BI28" s="21" t="s">
        <v>85</v>
      </c>
      <c r="BJ28" s="2" t="s">
        <v>78</v>
      </c>
      <c r="BK28" s="21" t="s">
        <v>85</v>
      </c>
      <c r="BL28" s="2" t="s">
        <v>209</v>
      </c>
      <c r="BN28" s="2" t="s">
        <v>472</v>
      </c>
      <c r="BR28" s="2" t="s">
        <v>83</v>
      </c>
      <c r="BT28" s="2" t="s">
        <v>83</v>
      </c>
      <c r="BV28" s="2">
        <v>55</v>
      </c>
      <c r="BX28" s="2">
        <v>98</v>
      </c>
      <c r="BZ28" s="2">
        <v>82</v>
      </c>
      <c r="CB28" s="2">
        <v>32</v>
      </c>
    </row>
    <row r="29" spans="1:80" x14ac:dyDescent="0.25">
      <c r="A29" s="14" t="s">
        <v>25</v>
      </c>
      <c r="B29" s="2" t="s">
        <v>82</v>
      </c>
      <c r="C29" s="21" t="s">
        <v>85</v>
      </c>
      <c r="D29" s="2" t="s">
        <v>82</v>
      </c>
      <c r="E29" s="21" t="s">
        <v>85</v>
      </c>
      <c r="F29" s="2" t="s">
        <v>82</v>
      </c>
      <c r="G29" s="17" t="s">
        <v>85</v>
      </c>
      <c r="H29" s="2" t="s">
        <v>82</v>
      </c>
      <c r="I29" s="21" t="s">
        <v>85</v>
      </c>
      <c r="J29" s="36" t="s">
        <v>82</v>
      </c>
      <c r="K29" s="21"/>
      <c r="L29" s="2" t="s">
        <v>82</v>
      </c>
      <c r="M29" s="21" t="s">
        <v>85</v>
      </c>
      <c r="N29" s="2" t="s">
        <v>82</v>
      </c>
      <c r="O29" s="21" t="s">
        <v>85</v>
      </c>
      <c r="P29" s="2" t="s">
        <v>82</v>
      </c>
      <c r="Q29" s="21" t="s">
        <v>85</v>
      </c>
      <c r="R29" s="2" t="s">
        <v>82</v>
      </c>
      <c r="S29" s="21" t="s">
        <v>85</v>
      </c>
      <c r="T29" s="2" t="s">
        <v>82</v>
      </c>
      <c r="U29" s="21" t="s">
        <v>85</v>
      </c>
      <c r="V29" s="2" t="s">
        <v>82</v>
      </c>
      <c r="W29" s="21" t="s">
        <v>85</v>
      </c>
      <c r="X29" s="2" t="s">
        <v>82</v>
      </c>
      <c r="Y29" s="21" t="s">
        <v>85</v>
      </c>
      <c r="Z29" s="2" t="s">
        <v>82</v>
      </c>
      <c r="AA29" s="21" t="s">
        <v>85</v>
      </c>
      <c r="AB29" s="2" t="s">
        <v>93</v>
      </c>
      <c r="AC29" s="21" t="s">
        <v>85</v>
      </c>
      <c r="AD29" s="2" t="s">
        <v>82</v>
      </c>
      <c r="AF29" s="2" t="s">
        <v>82</v>
      </c>
      <c r="AG29" s="21" t="s">
        <v>85</v>
      </c>
      <c r="AH29" s="2" t="s">
        <v>82</v>
      </c>
      <c r="AI29" s="21" t="s">
        <v>85</v>
      </c>
      <c r="AJ29" s="2" t="s">
        <v>82</v>
      </c>
      <c r="AK29" s="21" t="s">
        <v>85</v>
      </c>
      <c r="AL29" s="36" t="s">
        <v>93</v>
      </c>
      <c r="AM29" s="37" t="s">
        <v>85</v>
      </c>
      <c r="AN29" s="2" t="s">
        <v>93</v>
      </c>
      <c r="AO29" s="21" t="s">
        <v>85</v>
      </c>
      <c r="AP29" s="2">
        <v>0.16</v>
      </c>
      <c r="AQ29" s="21" t="s">
        <v>86</v>
      </c>
      <c r="AR29" s="2">
        <v>7.2999999999999995E-2</v>
      </c>
      <c r="AS29" s="21" t="s">
        <v>86</v>
      </c>
      <c r="AT29" s="2">
        <v>0.16</v>
      </c>
      <c r="AU29" s="21" t="s">
        <v>86</v>
      </c>
      <c r="AV29" s="36">
        <v>0.16</v>
      </c>
      <c r="AW29" s="37" t="s">
        <v>86</v>
      </c>
      <c r="AX29" s="2">
        <v>8.8999999999999996E-2</v>
      </c>
      <c r="AY29" s="21" t="s">
        <v>86</v>
      </c>
      <c r="AZ29" s="2">
        <v>7.5999999999999998E-2</v>
      </c>
      <c r="BA29" s="21" t="s">
        <v>86</v>
      </c>
      <c r="BB29" s="2">
        <v>0.1</v>
      </c>
      <c r="BC29" s="21" t="s">
        <v>86</v>
      </c>
      <c r="BD29" s="2">
        <v>9.0999999999999998E-2</v>
      </c>
      <c r="BE29" s="21" t="s">
        <v>86</v>
      </c>
      <c r="BF29" s="2">
        <v>8.4000000000000005E-2</v>
      </c>
      <c r="BG29" s="21" t="s">
        <v>86</v>
      </c>
      <c r="BH29" s="2">
        <v>9.0999999999999998E-2</v>
      </c>
      <c r="BI29" s="21" t="s">
        <v>86</v>
      </c>
      <c r="BJ29" s="2" t="s">
        <v>165</v>
      </c>
      <c r="BK29" s="21" t="s">
        <v>85</v>
      </c>
      <c r="BL29" s="2" t="s">
        <v>463</v>
      </c>
      <c r="BN29" s="2" t="s">
        <v>473</v>
      </c>
      <c r="BR29" s="2" t="s">
        <v>82</v>
      </c>
      <c r="BT29" s="2" t="s">
        <v>82</v>
      </c>
      <c r="BV29" s="2">
        <v>91</v>
      </c>
      <c r="BX29" s="2">
        <v>100</v>
      </c>
      <c r="BZ29" s="2">
        <v>97</v>
      </c>
      <c r="CB29" s="2">
        <v>100</v>
      </c>
    </row>
    <row r="30" spans="1:80" x14ac:dyDescent="0.25">
      <c r="A30" s="14" t="s">
        <v>26</v>
      </c>
      <c r="B30" s="2" t="s">
        <v>1323</v>
      </c>
      <c r="C30" s="21" t="s">
        <v>86</v>
      </c>
      <c r="D30" s="2" t="s">
        <v>83</v>
      </c>
      <c r="E30" s="21" t="s">
        <v>85</v>
      </c>
      <c r="F30" s="2" t="s">
        <v>83</v>
      </c>
      <c r="G30" s="17" t="s">
        <v>85</v>
      </c>
      <c r="H30" s="2">
        <v>0.14000000000000001</v>
      </c>
      <c r="I30" s="21" t="s">
        <v>86</v>
      </c>
      <c r="J30" s="36" t="s">
        <v>94</v>
      </c>
      <c r="K30" s="21"/>
      <c r="L30" s="2" t="s">
        <v>94</v>
      </c>
      <c r="M30" s="21" t="s">
        <v>85</v>
      </c>
      <c r="N30" s="2">
        <v>0.31</v>
      </c>
      <c r="O30" s="21" t="s">
        <v>86</v>
      </c>
      <c r="P30" s="2">
        <v>0.19</v>
      </c>
      <c r="Q30" s="21" t="s">
        <v>86</v>
      </c>
      <c r="R30" s="2" t="s">
        <v>83</v>
      </c>
      <c r="S30" s="21" t="s">
        <v>85</v>
      </c>
      <c r="T30" s="2">
        <v>0.26</v>
      </c>
      <c r="U30" s="21" t="s">
        <v>86</v>
      </c>
      <c r="V30" s="2">
        <v>0.41</v>
      </c>
      <c r="W30" s="21" t="s">
        <v>86</v>
      </c>
      <c r="X30" s="2" t="s">
        <v>80</v>
      </c>
      <c r="Y30" s="21" t="s">
        <v>85</v>
      </c>
      <c r="Z30" s="2">
        <v>0.17</v>
      </c>
      <c r="AA30" s="21" t="s">
        <v>86</v>
      </c>
      <c r="AB30" s="2">
        <v>0.44</v>
      </c>
      <c r="AC30" s="21" t="s">
        <v>86</v>
      </c>
      <c r="AD30" s="2" t="s">
        <v>92</v>
      </c>
      <c r="AF30" s="2">
        <v>0.6</v>
      </c>
      <c r="AG30" s="21" t="s">
        <v>86</v>
      </c>
      <c r="AH30" s="2">
        <v>0.15</v>
      </c>
      <c r="AI30" s="21" t="s">
        <v>86</v>
      </c>
      <c r="AJ30" s="2">
        <v>0.12</v>
      </c>
      <c r="AK30" s="21" t="s">
        <v>86</v>
      </c>
      <c r="AL30" s="36">
        <v>0.17</v>
      </c>
      <c r="AM30" s="37" t="s">
        <v>86</v>
      </c>
      <c r="AN30" s="2">
        <v>0.31</v>
      </c>
      <c r="AO30" s="21" t="s">
        <v>86</v>
      </c>
      <c r="AP30" s="2">
        <v>0.44</v>
      </c>
      <c r="AQ30" s="21" t="s">
        <v>86</v>
      </c>
      <c r="AR30" s="2">
        <v>0.49</v>
      </c>
      <c r="AS30" s="21" t="s">
        <v>86</v>
      </c>
      <c r="AT30" s="2">
        <v>0.38</v>
      </c>
      <c r="AU30" s="21" t="s">
        <v>86</v>
      </c>
      <c r="AV30" s="36">
        <v>0.4</v>
      </c>
      <c r="AW30" s="37" t="s">
        <v>86</v>
      </c>
      <c r="AX30" s="2">
        <v>0.36</v>
      </c>
      <c r="AY30" s="21" t="s">
        <v>86</v>
      </c>
      <c r="AZ30" s="2">
        <v>0.47</v>
      </c>
      <c r="BA30" s="21" t="s">
        <v>86</v>
      </c>
      <c r="BB30" s="2">
        <v>0.22</v>
      </c>
      <c r="BC30" s="21" t="s">
        <v>86</v>
      </c>
      <c r="BD30" s="2">
        <v>0.19</v>
      </c>
      <c r="BE30" s="21" t="s">
        <v>86</v>
      </c>
      <c r="BF30" s="2">
        <v>0.22</v>
      </c>
      <c r="BG30" s="21" t="s">
        <v>86</v>
      </c>
      <c r="BH30" s="2">
        <v>0.16</v>
      </c>
      <c r="BI30" s="21" t="s">
        <v>86</v>
      </c>
      <c r="BJ30" s="2" t="s">
        <v>156</v>
      </c>
      <c r="BK30" s="21" t="s">
        <v>85</v>
      </c>
      <c r="BL30" s="2" t="s">
        <v>349</v>
      </c>
      <c r="BN30" s="2" t="s">
        <v>158</v>
      </c>
      <c r="BR30" s="2" t="s">
        <v>83</v>
      </c>
      <c r="BT30" s="2" t="s">
        <v>83</v>
      </c>
      <c r="BV30" s="2">
        <v>116</v>
      </c>
      <c r="BX30" s="2">
        <v>117</v>
      </c>
      <c r="BZ30" s="2">
        <v>122</v>
      </c>
      <c r="CB30" s="2">
        <v>102</v>
      </c>
    </row>
    <row r="31" spans="1:80" x14ac:dyDescent="0.25">
      <c r="A31" s="14" t="s">
        <v>27</v>
      </c>
      <c r="B31" s="2" t="s">
        <v>82</v>
      </c>
      <c r="C31" s="21" t="s">
        <v>85</v>
      </c>
      <c r="D31" s="2" t="s">
        <v>82</v>
      </c>
      <c r="E31" s="21" t="s">
        <v>85</v>
      </c>
      <c r="F31" s="2" t="s">
        <v>82</v>
      </c>
      <c r="G31" s="17" t="s">
        <v>85</v>
      </c>
      <c r="H31" s="2" t="s">
        <v>82</v>
      </c>
      <c r="I31" s="21" t="s">
        <v>85</v>
      </c>
      <c r="J31" s="36" t="s">
        <v>82</v>
      </c>
      <c r="K31" s="21"/>
      <c r="L31" s="2" t="s">
        <v>82</v>
      </c>
      <c r="M31" s="21" t="s">
        <v>85</v>
      </c>
      <c r="N31" s="2" t="s">
        <v>82</v>
      </c>
      <c r="O31" s="21" t="s">
        <v>85</v>
      </c>
      <c r="P31" s="2" t="s">
        <v>82</v>
      </c>
      <c r="Q31" s="21" t="s">
        <v>85</v>
      </c>
      <c r="R31" s="2" t="s">
        <v>82</v>
      </c>
      <c r="S31" s="21" t="s">
        <v>85</v>
      </c>
      <c r="T31" s="2" t="s">
        <v>82</v>
      </c>
      <c r="U31" s="21" t="s">
        <v>85</v>
      </c>
      <c r="V31" s="2" t="s">
        <v>82</v>
      </c>
      <c r="W31" s="21" t="s">
        <v>85</v>
      </c>
      <c r="X31" s="2" t="s">
        <v>82</v>
      </c>
      <c r="Y31" s="21" t="s">
        <v>85</v>
      </c>
      <c r="Z31" s="2" t="s">
        <v>82</v>
      </c>
      <c r="AA31" s="21" t="s">
        <v>85</v>
      </c>
      <c r="AB31" s="2" t="s">
        <v>93</v>
      </c>
      <c r="AC31" s="21" t="s">
        <v>85</v>
      </c>
      <c r="AD31" s="2" t="s">
        <v>82</v>
      </c>
      <c r="AF31" s="2" t="s">
        <v>82</v>
      </c>
      <c r="AG31" s="21" t="s">
        <v>85</v>
      </c>
      <c r="AH31" s="2" t="s">
        <v>82</v>
      </c>
      <c r="AI31" s="21" t="s">
        <v>85</v>
      </c>
      <c r="AJ31" s="2" t="s">
        <v>82</v>
      </c>
      <c r="AK31" s="21" t="s">
        <v>85</v>
      </c>
      <c r="AL31" s="36" t="s">
        <v>93</v>
      </c>
      <c r="AM31" s="37" t="s">
        <v>85</v>
      </c>
      <c r="AN31" s="2" t="s">
        <v>93</v>
      </c>
      <c r="AO31" s="21" t="s">
        <v>85</v>
      </c>
      <c r="AP31" s="2">
        <v>2</v>
      </c>
      <c r="AQ31" s="21" t="s">
        <v>85</v>
      </c>
      <c r="AR31" s="2">
        <v>0.52</v>
      </c>
      <c r="AS31" s="21" t="s">
        <v>85</v>
      </c>
      <c r="AT31" s="2">
        <v>0.35</v>
      </c>
      <c r="AU31" s="21" t="s">
        <v>85</v>
      </c>
      <c r="AV31" s="36">
        <v>0.34</v>
      </c>
      <c r="AW31" s="37" t="s">
        <v>85</v>
      </c>
      <c r="AX31" s="2" t="s">
        <v>1324</v>
      </c>
      <c r="AY31" s="21" t="s">
        <v>86</v>
      </c>
      <c r="AZ31" s="2" t="s">
        <v>82</v>
      </c>
      <c r="BA31" s="21" t="s">
        <v>85</v>
      </c>
      <c r="BB31" s="2" t="s">
        <v>82</v>
      </c>
      <c r="BC31" s="21" t="s">
        <v>85</v>
      </c>
      <c r="BD31" s="2" t="s">
        <v>82</v>
      </c>
      <c r="BE31" s="21" t="s">
        <v>85</v>
      </c>
      <c r="BF31" s="2" t="s">
        <v>82</v>
      </c>
      <c r="BG31" s="21" t="s">
        <v>85</v>
      </c>
      <c r="BH31" s="2" t="s">
        <v>82</v>
      </c>
      <c r="BI31" s="21" t="s">
        <v>85</v>
      </c>
      <c r="BJ31" s="2" t="s">
        <v>78</v>
      </c>
      <c r="BK31" s="21" t="s">
        <v>85</v>
      </c>
      <c r="BL31" s="2" t="s">
        <v>209</v>
      </c>
      <c r="BN31" s="2" t="s">
        <v>472</v>
      </c>
      <c r="BR31" s="2" t="s">
        <v>82</v>
      </c>
      <c r="BT31" s="2" t="s">
        <v>82</v>
      </c>
      <c r="BV31" s="2">
        <v>95</v>
      </c>
      <c r="BX31" s="2">
        <v>92</v>
      </c>
      <c r="BZ31" s="2">
        <v>91</v>
      </c>
      <c r="CB31" s="2">
        <v>95</v>
      </c>
    </row>
    <row r="32" spans="1:80" x14ac:dyDescent="0.25">
      <c r="A32" s="14" t="s">
        <v>28</v>
      </c>
      <c r="B32" s="2" t="s">
        <v>82</v>
      </c>
      <c r="C32" s="21" t="s">
        <v>85</v>
      </c>
      <c r="D32" s="2" t="s">
        <v>82</v>
      </c>
      <c r="E32" s="21" t="s">
        <v>85</v>
      </c>
      <c r="F32" s="2" t="s">
        <v>82</v>
      </c>
      <c r="G32" s="17" t="s">
        <v>85</v>
      </c>
      <c r="H32" s="2" t="s">
        <v>82</v>
      </c>
      <c r="I32" s="21" t="s">
        <v>85</v>
      </c>
      <c r="J32" s="36" t="s">
        <v>82</v>
      </c>
      <c r="K32" s="21"/>
      <c r="L32" s="2" t="s">
        <v>82</v>
      </c>
      <c r="M32" s="21" t="s">
        <v>85</v>
      </c>
      <c r="N32" s="2" t="s">
        <v>82</v>
      </c>
      <c r="O32" s="21" t="s">
        <v>85</v>
      </c>
      <c r="P32" s="2" t="s">
        <v>82</v>
      </c>
      <c r="Q32" s="21" t="s">
        <v>85</v>
      </c>
      <c r="R32" s="2" t="s">
        <v>82</v>
      </c>
      <c r="S32" s="21" t="s">
        <v>85</v>
      </c>
      <c r="T32" s="2" t="s">
        <v>82</v>
      </c>
      <c r="U32" s="21" t="s">
        <v>85</v>
      </c>
      <c r="V32" s="2" t="s">
        <v>82</v>
      </c>
      <c r="W32" s="21" t="s">
        <v>85</v>
      </c>
      <c r="X32" s="2" t="s">
        <v>82</v>
      </c>
      <c r="Y32" s="21" t="s">
        <v>85</v>
      </c>
      <c r="Z32" s="2" t="s">
        <v>82</v>
      </c>
      <c r="AA32" s="21" t="s">
        <v>85</v>
      </c>
      <c r="AB32" s="2" t="s">
        <v>93</v>
      </c>
      <c r="AC32" s="21" t="s">
        <v>85</v>
      </c>
      <c r="AD32" s="2" t="s">
        <v>82</v>
      </c>
      <c r="AF32" s="2" t="s">
        <v>82</v>
      </c>
      <c r="AG32" s="21" t="s">
        <v>85</v>
      </c>
      <c r="AH32" s="2" t="s">
        <v>82</v>
      </c>
      <c r="AI32" s="21" t="s">
        <v>85</v>
      </c>
      <c r="AJ32" s="2" t="s">
        <v>82</v>
      </c>
      <c r="AK32" s="21" t="s">
        <v>85</v>
      </c>
      <c r="AL32" s="36" t="s">
        <v>93</v>
      </c>
      <c r="AM32" s="37" t="s">
        <v>85</v>
      </c>
      <c r="AN32" s="2" t="s">
        <v>93</v>
      </c>
      <c r="AO32" s="21" t="s">
        <v>85</v>
      </c>
      <c r="AP32" s="2">
        <v>2.2000000000000002</v>
      </c>
      <c r="AQ32" s="21" t="s">
        <v>85</v>
      </c>
      <c r="AR32" s="2">
        <v>1.3</v>
      </c>
      <c r="AS32" s="21" t="s">
        <v>85</v>
      </c>
      <c r="AT32" s="2">
        <v>1.6</v>
      </c>
      <c r="AU32" s="21" t="s">
        <v>85</v>
      </c>
      <c r="AV32" s="36">
        <v>1.5</v>
      </c>
      <c r="AW32" s="37" t="s">
        <v>85</v>
      </c>
      <c r="AX32" s="2">
        <v>0.64</v>
      </c>
      <c r="AY32" s="21" t="s">
        <v>85</v>
      </c>
      <c r="AZ32" s="2">
        <v>0.21</v>
      </c>
      <c r="BA32" s="21" t="s">
        <v>85</v>
      </c>
      <c r="BB32" s="2">
        <v>0.42</v>
      </c>
      <c r="BC32" s="21" t="s">
        <v>50</v>
      </c>
      <c r="BD32" s="2">
        <v>0.12</v>
      </c>
      <c r="BE32" s="21" t="s">
        <v>86</v>
      </c>
      <c r="BF32" s="2">
        <v>0.1</v>
      </c>
      <c r="BG32" s="21" t="s">
        <v>86</v>
      </c>
      <c r="BH32" s="2">
        <v>0.13</v>
      </c>
      <c r="BI32" s="21" t="s">
        <v>87</v>
      </c>
      <c r="BJ32" s="2" t="s">
        <v>78</v>
      </c>
      <c r="BK32" s="21" t="s">
        <v>85</v>
      </c>
      <c r="BL32" s="2" t="s">
        <v>209</v>
      </c>
      <c r="BN32" s="2" t="s">
        <v>472</v>
      </c>
      <c r="BR32" s="2" t="s">
        <v>82</v>
      </c>
      <c r="BT32" s="2" t="s">
        <v>82</v>
      </c>
      <c r="BV32" s="2">
        <v>103</v>
      </c>
      <c r="BX32" s="2">
        <v>97</v>
      </c>
      <c r="BZ32" s="2">
        <v>105</v>
      </c>
      <c r="CB32" s="2">
        <v>107</v>
      </c>
    </row>
    <row r="33" spans="1:80" x14ac:dyDescent="0.25">
      <c r="A33" s="14" t="s">
        <v>29</v>
      </c>
      <c r="B33" s="2" t="s">
        <v>82</v>
      </c>
      <c r="C33" s="21" t="s">
        <v>85</v>
      </c>
      <c r="D33" s="2" t="s">
        <v>82</v>
      </c>
      <c r="E33" s="21" t="s">
        <v>85</v>
      </c>
      <c r="F33" s="2" t="s">
        <v>82</v>
      </c>
      <c r="G33" s="17" t="s">
        <v>85</v>
      </c>
      <c r="H33" s="2" t="s">
        <v>82</v>
      </c>
      <c r="I33" s="21" t="s">
        <v>85</v>
      </c>
      <c r="J33" s="36" t="s">
        <v>82</v>
      </c>
      <c r="K33" s="21"/>
      <c r="L33" s="2" t="s">
        <v>82</v>
      </c>
      <c r="M33" s="21" t="s">
        <v>85</v>
      </c>
      <c r="N33" s="2" t="s">
        <v>82</v>
      </c>
      <c r="O33" s="21" t="s">
        <v>85</v>
      </c>
      <c r="P33" s="2" t="s">
        <v>82</v>
      </c>
      <c r="Q33" s="21" t="s">
        <v>85</v>
      </c>
      <c r="R33" s="2" t="s">
        <v>82</v>
      </c>
      <c r="S33" s="21" t="s">
        <v>85</v>
      </c>
      <c r="T33" s="2" t="s">
        <v>82</v>
      </c>
      <c r="U33" s="21" t="s">
        <v>85</v>
      </c>
      <c r="V33" s="2" t="s">
        <v>82</v>
      </c>
      <c r="W33" s="21" t="s">
        <v>85</v>
      </c>
      <c r="X33" s="2" t="s">
        <v>82</v>
      </c>
      <c r="Y33" s="21" t="s">
        <v>85</v>
      </c>
      <c r="Z33" s="2" t="s">
        <v>82</v>
      </c>
      <c r="AA33" s="21" t="s">
        <v>85</v>
      </c>
      <c r="AB33" s="2" t="s">
        <v>93</v>
      </c>
      <c r="AC33" s="21" t="s">
        <v>85</v>
      </c>
      <c r="AD33" s="2" t="s">
        <v>82</v>
      </c>
      <c r="AF33" s="2" t="s">
        <v>82</v>
      </c>
      <c r="AG33" s="21" t="s">
        <v>85</v>
      </c>
      <c r="AH33" s="2" t="s">
        <v>82</v>
      </c>
      <c r="AI33" s="21" t="s">
        <v>85</v>
      </c>
      <c r="AJ33" s="2" t="s">
        <v>82</v>
      </c>
      <c r="AK33" s="21" t="s">
        <v>85</v>
      </c>
      <c r="AL33" s="36" t="s">
        <v>93</v>
      </c>
      <c r="AM33" s="37" t="s">
        <v>85</v>
      </c>
      <c r="AN33" s="2" t="s">
        <v>93</v>
      </c>
      <c r="AO33" s="21" t="s">
        <v>85</v>
      </c>
      <c r="AP33" s="2" t="s">
        <v>82</v>
      </c>
      <c r="AQ33" s="21" t="s">
        <v>85</v>
      </c>
      <c r="AR33" s="2" t="s">
        <v>82</v>
      </c>
      <c r="AS33" s="21" t="s">
        <v>85</v>
      </c>
      <c r="AT33" s="2" t="s">
        <v>82</v>
      </c>
      <c r="AU33" s="21" t="s">
        <v>85</v>
      </c>
      <c r="AV33" s="36" t="s">
        <v>82</v>
      </c>
      <c r="AW33" s="37" t="s">
        <v>85</v>
      </c>
      <c r="AX33" s="2" t="s">
        <v>82</v>
      </c>
      <c r="AY33" s="21" t="s">
        <v>85</v>
      </c>
      <c r="AZ33" s="2" t="s">
        <v>82</v>
      </c>
      <c r="BA33" s="21" t="s">
        <v>85</v>
      </c>
      <c r="BB33" s="2" t="s">
        <v>82</v>
      </c>
      <c r="BC33" s="21" t="s">
        <v>85</v>
      </c>
      <c r="BD33" s="2" t="s">
        <v>82</v>
      </c>
      <c r="BE33" s="21" t="s">
        <v>85</v>
      </c>
      <c r="BF33" s="2" t="s">
        <v>82</v>
      </c>
      <c r="BG33" s="21" t="s">
        <v>85</v>
      </c>
      <c r="BH33" s="2" t="s">
        <v>82</v>
      </c>
      <c r="BI33" s="21" t="s">
        <v>85</v>
      </c>
      <c r="BJ33" s="2" t="s">
        <v>166</v>
      </c>
      <c r="BK33" s="21" t="s">
        <v>85</v>
      </c>
      <c r="BL33" s="2" t="s">
        <v>464</v>
      </c>
      <c r="BN33" s="2" t="s">
        <v>474</v>
      </c>
      <c r="BR33" s="2" t="s">
        <v>82</v>
      </c>
      <c r="BT33" s="2" t="s">
        <v>82</v>
      </c>
      <c r="BV33" s="2">
        <v>76</v>
      </c>
      <c r="BX33" s="2">
        <v>75</v>
      </c>
      <c r="BZ33" s="2">
        <v>69</v>
      </c>
      <c r="CB33" s="2">
        <v>74</v>
      </c>
    </row>
    <row r="34" spans="1:80" x14ac:dyDescent="0.25">
      <c r="A34" s="14" t="s">
        <v>30</v>
      </c>
      <c r="B34" s="2" t="s">
        <v>82</v>
      </c>
      <c r="C34" s="21" t="s">
        <v>85</v>
      </c>
      <c r="D34" s="2" t="s">
        <v>82</v>
      </c>
      <c r="E34" s="21" t="s">
        <v>85</v>
      </c>
      <c r="F34" s="2" t="s">
        <v>82</v>
      </c>
      <c r="G34" s="17" t="s">
        <v>85</v>
      </c>
      <c r="H34" s="2" t="s">
        <v>82</v>
      </c>
      <c r="I34" s="21" t="s">
        <v>85</v>
      </c>
      <c r="J34" s="36" t="s">
        <v>82</v>
      </c>
      <c r="K34" s="21"/>
      <c r="L34" s="2" t="s">
        <v>82</v>
      </c>
      <c r="M34" s="21" t="s">
        <v>85</v>
      </c>
      <c r="N34" s="2" t="s">
        <v>82</v>
      </c>
      <c r="O34" s="21" t="s">
        <v>85</v>
      </c>
      <c r="P34" s="2" t="s">
        <v>82</v>
      </c>
      <c r="Q34" s="21" t="s">
        <v>85</v>
      </c>
      <c r="R34" s="2" t="s">
        <v>82</v>
      </c>
      <c r="S34" s="21" t="s">
        <v>85</v>
      </c>
      <c r="T34" s="2" t="s">
        <v>82</v>
      </c>
      <c r="U34" s="21" t="s">
        <v>85</v>
      </c>
      <c r="V34" s="2" t="s">
        <v>82</v>
      </c>
      <c r="W34" s="21" t="s">
        <v>85</v>
      </c>
      <c r="X34" s="2" t="s">
        <v>82</v>
      </c>
      <c r="Y34" s="21" t="s">
        <v>85</v>
      </c>
      <c r="Z34" s="2" t="s">
        <v>82</v>
      </c>
      <c r="AA34" s="21" t="s">
        <v>85</v>
      </c>
      <c r="AB34" s="2" t="s">
        <v>93</v>
      </c>
      <c r="AC34" s="21" t="s">
        <v>85</v>
      </c>
      <c r="AD34" s="2" t="s">
        <v>82</v>
      </c>
      <c r="AF34" s="2" t="s">
        <v>82</v>
      </c>
      <c r="AG34" s="21" t="s">
        <v>85</v>
      </c>
      <c r="AH34" s="2" t="s">
        <v>82</v>
      </c>
      <c r="AI34" s="21" t="s">
        <v>85</v>
      </c>
      <c r="AJ34" s="2" t="s">
        <v>82</v>
      </c>
      <c r="AK34" s="21" t="s">
        <v>85</v>
      </c>
      <c r="AL34" s="36" t="s">
        <v>93</v>
      </c>
      <c r="AM34" s="37" t="s">
        <v>85</v>
      </c>
      <c r="AN34" s="2" t="s">
        <v>93</v>
      </c>
      <c r="AO34" s="21" t="s">
        <v>85</v>
      </c>
      <c r="AP34" s="2">
        <v>1</v>
      </c>
      <c r="AQ34" s="21" t="s">
        <v>85</v>
      </c>
      <c r="AR34" s="2">
        <v>0.41</v>
      </c>
      <c r="AS34" s="21" t="s">
        <v>85</v>
      </c>
      <c r="AT34" s="2">
        <v>0.62</v>
      </c>
      <c r="AU34" s="21" t="s">
        <v>85</v>
      </c>
      <c r="AV34" s="36">
        <v>0.55000000000000004</v>
      </c>
      <c r="AW34" s="37" t="s">
        <v>85</v>
      </c>
      <c r="AX34" s="2" t="s">
        <v>1718</v>
      </c>
      <c r="AY34" s="21" t="s">
        <v>86</v>
      </c>
      <c r="AZ34" s="2" t="s">
        <v>82</v>
      </c>
      <c r="BA34" s="21" t="s">
        <v>85</v>
      </c>
      <c r="BB34" s="2" t="s">
        <v>82</v>
      </c>
      <c r="BC34" s="21" t="s">
        <v>85</v>
      </c>
      <c r="BD34" s="2" t="s">
        <v>82</v>
      </c>
      <c r="BE34" s="21" t="s">
        <v>85</v>
      </c>
      <c r="BF34" s="2" t="s">
        <v>82</v>
      </c>
      <c r="BG34" s="21" t="s">
        <v>85</v>
      </c>
      <c r="BH34" s="2" t="s">
        <v>82</v>
      </c>
      <c r="BI34" s="21" t="s">
        <v>85</v>
      </c>
      <c r="BJ34" s="2" t="s">
        <v>78</v>
      </c>
      <c r="BK34" s="21" t="s">
        <v>85</v>
      </c>
      <c r="BL34" s="2" t="s">
        <v>209</v>
      </c>
      <c r="BN34" s="2" t="s">
        <v>472</v>
      </c>
      <c r="BR34" s="2" t="s">
        <v>82</v>
      </c>
      <c r="BT34" s="2" t="s">
        <v>82</v>
      </c>
      <c r="BV34" s="2">
        <v>109</v>
      </c>
      <c r="BX34" s="2">
        <v>112</v>
      </c>
      <c r="BZ34" s="2">
        <v>120</v>
      </c>
      <c r="CB34" s="2">
        <v>106</v>
      </c>
    </row>
    <row r="35" spans="1:80" x14ac:dyDescent="0.25">
      <c r="A35" s="14" t="s">
        <v>31</v>
      </c>
      <c r="B35" s="2" t="s">
        <v>82</v>
      </c>
      <c r="C35" s="21" t="s">
        <v>85</v>
      </c>
      <c r="D35" s="2" t="s">
        <v>82</v>
      </c>
      <c r="E35" s="21" t="s">
        <v>85</v>
      </c>
      <c r="F35" s="2" t="s">
        <v>82</v>
      </c>
      <c r="G35" s="17" t="s">
        <v>85</v>
      </c>
      <c r="H35" s="2" t="s">
        <v>82</v>
      </c>
      <c r="I35" s="21" t="s">
        <v>85</v>
      </c>
      <c r="J35" s="36" t="s">
        <v>82</v>
      </c>
      <c r="K35" s="21"/>
      <c r="L35" s="2" t="s">
        <v>82</v>
      </c>
      <c r="M35" s="21" t="s">
        <v>85</v>
      </c>
      <c r="N35" s="2" t="s">
        <v>82</v>
      </c>
      <c r="O35" s="21" t="s">
        <v>85</v>
      </c>
      <c r="P35" s="2" t="s">
        <v>82</v>
      </c>
      <c r="Q35" s="21" t="s">
        <v>85</v>
      </c>
      <c r="R35" s="2" t="s">
        <v>82</v>
      </c>
      <c r="S35" s="21" t="s">
        <v>85</v>
      </c>
      <c r="T35" s="2" t="s">
        <v>82</v>
      </c>
      <c r="U35" s="21" t="s">
        <v>85</v>
      </c>
      <c r="V35" s="2" t="s">
        <v>82</v>
      </c>
      <c r="W35" s="21" t="s">
        <v>85</v>
      </c>
      <c r="X35" s="2" t="s">
        <v>82</v>
      </c>
      <c r="Y35" s="21" t="s">
        <v>85</v>
      </c>
      <c r="Z35" s="2" t="s">
        <v>82</v>
      </c>
      <c r="AA35" s="21" t="s">
        <v>85</v>
      </c>
      <c r="AB35" s="2" t="s">
        <v>93</v>
      </c>
      <c r="AC35" s="21" t="s">
        <v>85</v>
      </c>
      <c r="AD35" s="2" t="s">
        <v>82</v>
      </c>
      <c r="AF35" s="2" t="s">
        <v>82</v>
      </c>
      <c r="AG35" s="21" t="s">
        <v>85</v>
      </c>
      <c r="AH35" s="2" t="s">
        <v>82</v>
      </c>
      <c r="AI35" s="21" t="s">
        <v>85</v>
      </c>
      <c r="AJ35" s="2" t="s">
        <v>82</v>
      </c>
      <c r="AK35" s="21" t="s">
        <v>85</v>
      </c>
      <c r="AL35" s="36" t="s">
        <v>93</v>
      </c>
      <c r="AM35" s="37" t="s">
        <v>85</v>
      </c>
      <c r="AN35" s="2" t="s">
        <v>93</v>
      </c>
      <c r="AO35" s="21" t="s">
        <v>85</v>
      </c>
      <c r="AP35" s="2" t="s">
        <v>82</v>
      </c>
      <c r="AQ35" s="21" t="s">
        <v>85</v>
      </c>
      <c r="AR35" s="2" t="s">
        <v>82</v>
      </c>
      <c r="AS35" s="21" t="s">
        <v>85</v>
      </c>
      <c r="AT35" s="2" t="s">
        <v>82</v>
      </c>
      <c r="AU35" s="21" t="s">
        <v>85</v>
      </c>
      <c r="AV35" s="36" t="s">
        <v>82</v>
      </c>
      <c r="AW35" s="37" t="s">
        <v>85</v>
      </c>
      <c r="AX35" s="2" t="s">
        <v>82</v>
      </c>
      <c r="AY35" s="21" t="s">
        <v>85</v>
      </c>
      <c r="AZ35" s="2" t="s">
        <v>1726</v>
      </c>
      <c r="BA35" s="21" t="s">
        <v>86</v>
      </c>
      <c r="BB35" s="2" t="s">
        <v>82</v>
      </c>
      <c r="BC35" s="21" t="s">
        <v>85</v>
      </c>
      <c r="BD35" s="2" t="s">
        <v>82</v>
      </c>
      <c r="BE35" s="21" t="s">
        <v>85</v>
      </c>
      <c r="BF35" s="2">
        <v>7.8E-2</v>
      </c>
      <c r="BG35" s="21" t="s">
        <v>86</v>
      </c>
      <c r="BH35" s="2">
        <v>6.2E-2</v>
      </c>
      <c r="BI35" s="21" t="s">
        <v>86</v>
      </c>
      <c r="BJ35" s="2" t="s">
        <v>167</v>
      </c>
      <c r="BK35" s="21" t="s">
        <v>85</v>
      </c>
      <c r="BL35" s="2" t="s">
        <v>355</v>
      </c>
      <c r="BN35" s="2" t="s">
        <v>77</v>
      </c>
      <c r="BR35" s="2" t="s">
        <v>82</v>
      </c>
      <c r="BT35" s="2" t="s">
        <v>82</v>
      </c>
      <c r="BV35" s="2">
        <v>111</v>
      </c>
      <c r="BX35" s="2">
        <v>99</v>
      </c>
      <c r="BZ35" s="2">
        <v>106</v>
      </c>
      <c r="CB35" s="2">
        <v>108</v>
      </c>
    </row>
    <row r="36" spans="1:80" x14ac:dyDescent="0.25">
      <c r="A36" s="14" t="s">
        <v>32</v>
      </c>
      <c r="B36" s="2" t="s">
        <v>82</v>
      </c>
      <c r="C36" s="21" t="s">
        <v>85</v>
      </c>
      <c r="D36" s="2" t="s">
        <v>82</v>
      </c>
      <c r="E36" s="21" t="s">
        <v>85</v>
      </c>
      <c r="F36" s="2" t="s">
        <v>82</v>
      </c>
      <c r="G36" s="17" t="s">
        <v>85</v>
      </c>
      <c r="H36" s="2" t="s">
        <v>82</v>
      </c>
      <c r="I36" s="21" t="s">
        <v>85</v>
      </c>
      <c r="J36" s="36" t="s">
        <v>82</v>
      </c>
      <c r="K36" s="21"/>
      <c r="L36" s="2" t="s">
        <v>82</v>
      </c>
      <c r="M36" s="21" t="s">
        <v>85</v>
      </c>
      <c r="N36" s="2" t="s">
        <v>82</v>
      </c>
      <c r="O36" s="21" t="s">
        <v>85</v>
      </c>
      <c r="P36" s="2" t="s">
        <v>82</v>
      </c>
      <c r="Q36" s="21" t="s">
        <v>85</v>
      </c>
      <c r="R36" s="2" t="s">
        <v>82</v>
      </c>
      <c r="S36" s="21" t="s">
        <v>85</v>
      </c>
      <c r="T36" s="2" t="s">
        <v>82</v>
      </c>
      <c r="U36" s="21" t="s">
        <v>85</v>
      </c>
      <c r="V36" s="2" t="s">
        <v>82</v>
      </c>
      <c r="W36" s="21" t="s">
        <v>85</v>
      </c>
      <c r="X36" s="2" t="s">
        <v>82</v>
      </c>
      <c r="Y36" s="21" t="s">
        <v>85</v>
      </c>
      <c r="Z36" s="2" t="s">
        <v>82</v>
      </c>
      <c r="AA36" s="21" t="s">
        <v>85</v>
      </c>
      <c r="AB36" s="2" t="s">
        <v>93</v>
      </c>
      <c r="AC36" s="21" t="s">
        <v>85</v>
      </c>
      <c r="AD36" s="2" t="s">
        <v>82</v>
      </c>
      <c r="AF36" s="2" t="s">
        <v>82</v>
      </c>
      <c r="AG36" s="21" t="s">
        <v>85</v>
      </c>
      <c r="AH36" s="2" t="s">
        <v>82</v>
      </c>
      <c r="AI36" s="21" t="s">
        <v>85</v>
      </c>
      <c r="AJ36" s="2" t="s">
        <v>82</v>
      </c>
      <c r="AK36" s="21" t="s">
        <v>85</v>
      </c>
      <c r="AL36" s="36" t="s">
        <v>93</v>
      </c>
      <c r="AM36" s="37" t="s">
        <v>85</v>
      </c>
      <c r="AN36" s="2" t="s">
        <v>93</v>
      </c>
      <c r="AO36" s="21" t="s">
        <v>85</v>
      </c>
      <c r="AP36" s="2">
        <v>0.31</v>
      </c>
      <c r="AQ36" s="21" t="s">
        <v>85</v>
      </c>
      <c r="AR36" s="2">
        <v>0.37</v>
      </c>
      <c r="AS36" s="21" t="s">
        <v>85</v>
      </c>
      <c r="AT36" s="2">
        <v>0.36</v>
      </c>
      <c r="AU36" s="21" t="s">
        <v>85</v>
      </c>
      <c r="AV36" s="36">
        <v>0.3</v>
      </c>
      <c r="AW36" s="37" t="s">
        <v>85</v>
      </c>
      <c r="AX36" s="2">
        <v>0.26</v>
      </c>
      <c r="AY36" s="21" t="s">
        <v>85</v>
      </c>
      <c r="AZ36" s="2">
        <v>0.41</v>
      </c>
      <c r="BA36" s="21" t="s">
        <v>85</v>
      </c>
      <c r="BB36" s="2">
        <v>0.22</v>
      </c>
      <c r="BC36" s="21" t="s">
        <v>85</v>
      </c>
      <c r="BD36" s="2">
        <v>0.15</v>
      </c>
      <c r="BE36" s="21" t="s">
        <v>86</v>
      </c>
      <c r="BF36" s="2">
        <v>0.28999999999999998</v>
      </c>
      <c r="BG36" s="21" t="s">
        <v>85</v>
      </c>
      <c r="BH36" s="2">
        <v>0.24</v>
      </c>
      <c r="BI36" s="21" t="s">
        <v>85</v>
      </c>
      <c r="BJ36" s="2" t="s">
        <v>168</v>
      </c>
      <c r="BK36" s="21" t="s">
        <v>85</v>
      </c>
      <c r="BL36" s="2" t="s">
        <v>91</v>
      </c>
      <c r="BN36" s="2" t="s">
        <v>193</v>
      </c>
      <c r="BR36" s="2" t="s">
        <v>82</v>
      </c>
      <c r="BT36" s="2" t="s">
        <v>82</v>
      </c>
      <c r="BV36" s="2">
        <v>103</v>
      </c>
      <c r="BX36" s="2">
        <v>102</v>
      </c>
      <c r="BZ36" s="2">
        <v>110</v>
      </c>
      <c r="CB36" s="2">
        <v>103</v>
      </c>
    </row>
    <row r="37" spans="1:80" x14ac:dyDescent="0.25">
      <c r="A37" s="14" t="s">
        <v>33</v>
      </c>
      <c r="B37" s="2" t="s">
        <v>82</v>
      </c>
      <c r="C37" s="21" t="s">
        <v>85</v>
      </c>
      <c r="D37" s="2" t="s">
        <v>82</v>
      </c>
      <c r="E37" s="21" t="s">
        <v>85</v>
      </c>
      <c r="F37" s="2" t="s">
        <v>82</v>
      </c>
      <c r="G37" s="17" t="s">
        <v>85</v>
      </c>
      <c r="H37" s="2" t="s">
        <v>82</v>
      </c>
      <c r="I37" s="21" t="s">
        <v>85</v>
      </c>
      <c r="J37" s="36" t="s">
        <v>82</v>
      </c>
      <c r="K37" s="21"/>
      <c r="L37" s="2" t="s">
        <v>82</v>
      </c>
      <c r="M37" s="21" t="s">
        <v>85</v>
      </c>
      <c r="N37" s="2" t="s">
        <v>82</v>
      </c>
      <c r="O37" s="21" t="s">
        <v>85</v>
      </c>
      <c r="P37" s="2" t="s">
        <v>82</v>
      </c>
      <c r="Q37" s="21" t="s">
        <v>85</v>
      </c>
      <c r="R37" s="2" t="s">
        <v>82</v>
      </c>
      <c r="S37" s="21" t="s">
        <v>85</v>
      </c>
      <c r="T37" s="2" t="s">
        <v>82</v>
      </c>
      <c r="U37" s="21" t="s">
        <v>85</v>
      </c>
      <c r="V37" s="2" t="s">
        <v>82</v>
      </c>
      <c r="W37" s="21" t="s">
        <v>85</v>
      </c>
      <c r="X37" s="2" t="s">
        <v>82</v>
      </c>
      <c r="Y37" s="21" t="s">
        <v>85</v>
      </c>
      <c r="Z37" s="2" t="s">
        <v>82</v>
      </c>
      <c r="AA37" s="21" t="s">
        <v>85</v>
      </c>
      <c r="AB37" s="2" t="s">
        <v>93</v>
      </c>
      <c r="AC37" s="21" t="s">
        <v>85</v>
      </c>
      <c r="AD37" s="2" t="s">
        <v>82</v>
      </c>
      <c r="AF37" s="2" t="s">
        <v>82</v>
      </c>
      <c r="AG37" s="21" t="s">
        <v>85</v>
      </c>
      <c r="AH37" s="2" t="s">
        <v>82</v>
      </c>
      <c r="AI37" s="21" t="s">
        <v>85</v>
      </c>
      <c r="AJ37" s="2" t="s">
        <v>82</v>
      </c>
      <c r="AK37" s="21" t="s">
        <v>85</v>
      </c>
      <c r="AL37" s="36" t="s">
        <v>93</v>
      </c>
      <c r="AM37" s="37" t="s">
        <v>85</v>
      </c>
      <c r="AN37" s="2" t="s">
        <v>93</v>
      </c>
      <c r="AO37" s="21" t="s">
        <v>85</v>
      </c>
      <c r="AP37" s="2">
        <v>0.17</v>
      </c>
      <c r="AQ37" s="21" t="s">
        <v>86</v>
      </c>
      <c r="AR37" s="2">
        <v>7.5999999999999998E-2</v>
      </c>
      <c r="AS37" s="21" t="s">
        <v>86</v>
      </c>
      <c r="AT37" s="2">
        <v>5.3999999999999999E-2</v>
      </c>
      <c r="AU37" s="21" t="s">
        <v>86</v>
      </c>
      <c r="AV37" s="36">
        <v>5.3999999999999999E-2</v>
      </c>
      <c r="AW37" s="37" t="s">
        <v>86</v>
      </c>
      <c r="AX37" s="2">
        <v>7.3999999999999996E-2</v>
      </c>
      <c r="AY37" s="21" t="s">
        <v>86</v>
      </c>
      <c r="AZ37" s="2">
        <v>6.4000000000000001E-2</v>
      </c>
      <c r="BA37" s="21" t="s">
        <v>86</v>
      </c>
      <c r="BB37" s="2" t="s">
        <v>82</v>
      </c>
      <c r="BC37" s="21" t="s">
        <v>85</v>
      </c>
      <c r="BD37" s="2">
        <v>5.8999999999999997E-2</v>
      </c>
      <c r="BE37" s="21" t="s">
        <v>86</v>
      </c>
      <c r="BF37" s="2">
        <v>9.6000000000000002E-2</v>
      </c>
      <c r="BG37" s="21" t="s">
        <v>86</v>
      </c>
      <c r="BH37" s="2">
        <v>7.9000000000000001E-2</v>
      </c>
      <c r="BI37" s="21" t="s">
        <v>86</v>
      </c>
      <c r="BJ37" s="2" t="s">
        <v>169</v>
      </c>
      <c r="BK37" s="21" t="s">
        <v>85</v>
      </c>
      <c r="BL37" s="2" t="s">
        <v>356</v>
      </c>
      <c r="BN37" s="2" t="s">
        <v>91</v>
      </c>
      <c r="BR37" s="2" t="s">
        <v>82</v>
      </c>
      <c r="BT37" s="2" t="s">
        <v>82</v>
      </c>
      <c r="BV37" s="2">
        <v>98</v>
      </c>
      <c r="BX37" s="2">
        <v>99</v>
      </c>
      <c r="BZ37" s="2">
        <v>108</v>
      </c>
      <c r="CB37" s="2">
        <v>100</v>
      </c>
    </row>
    <row r="38" spans="1:80" x14ac:dyDescent="0.25">
      <c r="A38" s="14" t="s">
        <v>34</v>
      </c>
      <c r="B38" s="2">
        <v>6.0999999999999999E-2</v>
      </c>
      <c r="C38" s="21" t="s">
        <v>86</v>
      </c>
      <c r="D38" s="2" t="s">
        <v>84</v>
      </c>
      <c r="E38" s="21" t="s">
        <v>85</v>
      </c>
      <c r="F38" s="2">
        <v>5.8999999999999997E-2</v>
      </c>
      <c r="G38" s="17" t="s">
        <v>86</v>
      </c>
      <c r="H38" s="2" t="s">
        <v>84</v>
      </c>
      <c r="I38" s="21" t="s">
        <v>85</v>
      </c>
      <c r="J38" s="36" t="s">
        <v>84</v>
      </c>
      <c r="K38" s="21"/>
      <c r="L38" s="2" t="s">
        <v>95</v>
      </c>
      <c r="M38" s="21" t="s">
        <v>85</v>
      </c>
      <c r="N38" s="2" t="s">
        <v>1325</v>
      </c>
      <c r="O38" s="21" t="s">
        <v>86</v>
      </c>
      <c r="P38" s="2" t="s">
        <v>84</v>
      </c>
      <c r="Q38" s="21" t="s">
        <v>85</v>
      </c>
      <c r="R38" s="2" t="s">
        <v>84</v>
      </c>
      <c r="S38" s="21" t="s">
        <v>85</v>
      </c>
      <c r="T38" s="2" t="s">
        <v>84</v>
      </c>
      <c r="U38" s="21" t="s">
        <v>85</v>
      </c>
      <c r="V38" s="2">
        <v>7.9000000000000001E-2</v>
      </c>
      <c r="W38" s="21" t="s">
        <v>86</v>
      </c>
      <c r="X38" s="2">
        <v>6.5000000000000002E-2</v>
      </c>
      <c r="Y38" s="21" t="s">
        <v>86</v>
      </c>
      <c r="Z38" s="2">
        <v>7.0000000000000007E-2</v>
      </c>
      <c r="AA38" s="21" t="s">
        <v>86</v>
      </c>
      <c r="AB38" s="2" t="s">
        <v>95</v>
      </c>
      <c r="AC38" s="21" t="s">
        <v>85</v>
      </c>
      <c r="AD38" s="2" t="s">
        <v>84</v>
      </c>
      <c r="AF38" s="2" t="s">
        <v>84</v>
      </c>
      <c r="AG38" s="21" t="s">
        <v>85</v>
      </c>
      <c r="AH38" s="2" t="s">
        <v>84</v>
      </c>
      <c r="AI38" s="21" t="s">
        <v>85</v>
      </c>
      <c r="AJ38" s="2" t="s">
        <v>84</v>
      </c>
      <c r="AK38" s="21" t="s">
        <v>85</v>
      </c>
      <c r="AL38" s="36" t="s">
        <v>95</v>
      </c>
      <c r="AM38" s="37" t="s">
        <v>85</v>
      </c>
      <c r="AN38" s="2" t="s">
        <v>95</v>
      </c>
      <c r="AO38" s="21" t="s">
        <v>85</v>
      </c>
      <c r="AP38" s="2">
        <v>0.61</v>
      </c>
      <c r="AQ38" s="21" t="s">
        <v>85</v>
      </c>
      <c r="AR38" s="2">
        <v>0.61</v>
      </c>
      <c r="AS38" s="21" t="s">
        <v>85</v>
      </c>
      <c r="AT38" s="2">
        <v>0.54</v>
      </c>
      <c r="AU38" s="21" t="s">
        <v>85</v>
      </c>
      <c r="AV38" s="36">
        <v>0.47</v>
      </c>
      <c r="AW38" s="37" t="s">
        <v>85</v>
      </c>
      <c r="AX38" s="2">
        <v>0.45</v>
      </c>
      <c r="AY38" s="21" t="s">
        <v>85</v>
      </c>
      <c r="AZ38" s="2">
        <v>0.68</v>
      </c>
      <c r="BA38" s="21" t="s">
        <v>85</v>
      </c>
      <c r="BB38" s="2">
        <v>0.3</v>
      </c>
      <c r="BC38" s="21" t="s">
        <v>85</v>
      </c>
      <c r="BD38" s="2">
        <v>0.31</v>
      </c>
      <c r="BE38" s="21" t="s">
        <v>85</v>
      </c>
      <c r="BF38" s="2">
        <v>0.38</v>
      </c>
      <c r="BG38" s="21" t="s">
        <v>85</v>
      </c>
      <c r="BH38" s="2">
        <v>0.23</v>
      </c>
      <c r="BI38" s="21" t="s">
        <v>85</v>
      </c>
      <c r="BJ38" s="2" t="s">
        <v>78</v>
      </c>
      <c r="BK38" s="21" t="s">
        <v>85</v>
      </c>
      <c r="BL38" s="2" t="s">
        <v>209</v>
      </c>
      <c r="BN38" s="2" t="s">
        <v>472</v>
      </c>
      <c r="BR38" s="2" t="s">
        <v>84</v>
      </c>
      <c r="BT38" s="2" t="s">
        <v>84</v>
      </c>
      <c r="BV38" s="2">
        <v>106</v>
      </c>
      <c r="BX38" s="2">
        <v>109</v>
      </c>
      <c r="BZ38" s="2">
        <v>108</v>
      </c>
      <c r="CB38" s="2">
        <v>111</v>
      </c>
    </row>
    <row r="39" spans="1:80" x14ac:dyDescent="0.25">
      <c r="A39" s="14" t="s">
        <v>35</v>
      </c>
      <c r="B39" s="2" t="s">
        <v>82</v>
      </c>
      <c r="C39" s="21" t="s">
        <v>85</v>
      </c>
      <c r="D39" s="2" t="s">
        <v>82</v>
      </c>
      <c r="E39" s="21" t="s">
        <v>85</v>
      </c>
      <c r="F39" s="2" t="s">
        <v>82</v>
      </c>
      <c r="G39" s="17" t="s">
        <v>85</v>
      </c>
      <c r="H39" s="2" t="s">
        <v>82</v>
      </c>
      <c r="I39" s="21" t="s">
        <v>85</v>
      </c>
      <c r="J39" s="36" t="s">
        <v>82</v>
      </c>
      <c r="K39" s="21"/>
      <c r="L39" s="2" t="s">
        <v>82</v>
      </c>
      <c r="M39" s="21" t="s">
        <v>85</v>
      </c>
      <c r="N39" s="2" t="s">
        <v>82</v>
      </c>
      <c r="O39" s="21" t="s">
        <v>85</v>
      </c>
      <c r="P39" s="2" t="s">
        <v>82</v>
      </c>
      <c r="Q39" s="21" t="s">
        <v>85</v>
      </c>
      <c r="R39" s="2" t="s">
        <v>82</v>
      </c>
      <c r="S39" s="21" t="s">
        <v>85</v>
      </c>
      <c r="T39" s="2" t="s">
        <v>82</v>
      </c>
      <c r="U39" s="21" t="s">
        <v>85</v>
      </c>
      <c r="V39" s="2" t="s">
        <v>82</v>
      </c>
      <c r="W39" s="21" t="s">
        <v>85</v>
      </c>
      <c r="X39" s="2" t="s">
        <v>82</v>
      </c>
      <c r="Y39" s="21" t="s">
        <v>85</v>
      </c>
      <c r="Z39" s="2" t="s">
        <v>82</v>
      </c>
      <c r="AA39" s="21" t="s">
        <v>85</v>
      </c>
      <c r="AB39" s="2" t="s">
        <v>93</v>
      </c>
      <c r="AC39" s="21" t="s">
        <v>85</v>
      </c>
      <c r="AD39" s="2" t="s">
        <v>82</v>
      </c>
      <c r="AF39" s="2" t="s">
        <v>82</v>
      </c>
      <c r="AG39" s="21" t="s">
        <v>85</v>
      </c>
      <c r="AH39" s="2" t="s">
        <v>82</v>
      </c>
      <c r="AI39" s="21" t="s">
        <v>85</v>
      </c>
      <c r="AJ39" s="2" t="s">
        <v>82</v>
      </c>
      <c r="AK39" s="21" t="s">
        <v>85</v>
      </c>
      <c r="AL39" s="36" t="s">
        <v>93</v>
      </c>
      <c r="AM39" s="37" t="s">
        <v>85</v>
      </c>
      <c r="AN39" s="2" t="s">
        <v>93</v>
      </c>
      <c r="AO39" s="21" t="s">
        <v>85</v>
      </c>
      <c r="AP39" s="2" t="s">
        <v>82</v>
      </c>
      <c r="AQ39" s="21" t="s">
        <v>85</v>
      </c>
      <c r="AR39" s="2" t="s">
        <v>82</v>
      </c>
      <c r="AS39" s="21" t="s">
        <v>85</v>
      </c>
      <c r="AT39" s="2" t="s">
        <v>82</v>
      </c>
      <c r="AU39" s="21" t="s">
        <v>85</v>
      </c>
      <c r="AV39" s="36" t="s">
        <v>82</v>
      </c>
      <c r="AW39" s="37" t="s">
        <v>85</v>
      </c>
      <c r="AX39" s="2" t="s">
        <v>82</v>
      </c>
      <c r="AY39" s="21" t="s">
        <v>85</v>
      </c>
      <c r="AZ39" s="2" t="s">
        <v>82</v>
      </c>
      <c r="BA39" s="21" t="s">
        <v>85</v>
      </c>
      <c r="BB39" s="2" t="s">
        <v>82</v>
      </c>
      <c r="BC39" s="21" t="s">
        <v>85</v>
      </c>
      <c r="BD39" s="2" t="s">
        <v>82</v>
      </c>
      <c r="BE39" s="21" t="s">
        <v>85</v>
      </c>
      <c r="BF39" s="2" t="s">
        <v>82</v>
      </c>
      <c r="BG39" s="21" t="s">
        <v>85</v>
      </c>
      <c r="BH39" s="2" t="s">
        <v>82</v>
      </c>
      <c r="BI39" s="21" t="s">
        <v>85</v>
      </c>
      <c r="BJ39" s="2" t="s">
        <v>167</v>
      </c>
      <c r="BK39" s="21" t="s">
        <v>85</v>
      </c>
      <c r="BL39" s="2" t="s">
        <v>355</v>
      </c>
      <c r="BN39" s="2" t="s">
        <v>77</v>
      </c>
      <c r="BR39" s="2" t="s">
        <v>82</v>
      </c>
      <c r="BT39" s="2" t="s">
        <v>82</v>
      </c>
      <c r="BV39" s="2">
        <v>96</v>
      </c>
      <c r="BX39" s="2">
        <v>93</v>
      </c>
      <c r="BZ39" s="2">
        <v>95</v>
      </c>
      <c r="CB39" s="2">
        <v>98</v>
      </c>
    </row>
    <row r="40" spans="1:80" x14ac:dyDescent="0.25">
      <c r="A40" s="14" t="s">
        <v>36</v>
      </c>
      <c r="B40" s="2">
        <v>0.16</v>
      </c>
      <c r="C40" s="21" t="s">
        <v>86</v>
      </c>
      <c r="D40" s="2">
        <v>7.1999999999999995E-2</v>
      </c>
      <c r="E40" s="21" t="s">
        <v>86</v>
      </c>
      <c r="F40" s="2" t="s">
        <v>82</v>
      </c>
      <c r="G40" s="17" t="s">
        <v>85</v>
      </c>
      <c r="H40" s="2" t="s">
        <v>1728</v>
      </c>
      <c r="I40" s="21" t="s">
        <v>86</v>
      </c>
      <c r="J40" s="36" t="s">
        <v>82</v>
      </c>
      <c r="K40" s="21"/>
      <c r="L40" s="2" t="s">
        <v>82</v>
      </c>
      <c r="M40" s="21" t="s">
        <v>85</v>
      </c>
      <c r="N40" s="2" t="s">
        <v>82</v>
      </c>
      <c r="O40" s="21" t="s">
        <v>85</v>
      </c>
      <c r="P40" s="2" t="s">
        <v>1729</v>
      </c>
      <c r="Q40" s="21" t="s">
        <v>86</v>
      </c>
      <c r="R40" s="2" t="s">
        <v>82</v>
      </c>
      <c r="S40" s="21" t="s">
        <v>85</v>
      </c>
      <c r="T40" s="2" t="s">
        <v>82</v>
      </c>
      <c r="U40" s="21" t="s">
        <v>85</v>
      </c>
      <c r="V40" s="2" t="s">
        <v>82</v>
      </c>
      <c r="W40" s="21" t="s">
        <v>85</v>
      </c>
      <c r="X40" s="2" t="s">
        <v>1730</v>
      </c>
      <c r="Y40" s="21" t="s">
        <v>86</v>
      </c>
      <c r="Z40" s="2" t="s">
        <v>82</v>
      </c>
      <c r="AA40" s="21" t="s">
        <v>85</v>
      </c>
      <c r="AB40" s="2" t="s">
        <v>93</v>
      </c>
      <c r="AC40" s="21" t="s">
        <v>85</v>
      </c>
      <c r="AD40" s="2" t="s">
        <v>82</v>
      </c>
      <c r="AF40" s="2" t="s">
        <v>82</v>
      </c>
      <c r="AG40" s="21" t="s">
        <v>85</v>
      </c>
      <c r="AH40" s="2" t="s">
        <v>82</v>
      </c>
      <c r="AI40" s="21" t="s">
        <v>85</v>
      </c>
      <c r="AJ40" s="2" t="s">
        <v>82</v>
      </c>
      <c r="AK40" s="21" t="s">
        <v>85</v>
      </c>
      <c r="AL40" s="36" t="s">
        <v>1175</v>
      </c>
      <c r="AM40" s="37" t="s">
        <v>86</v>
      </c>
      <c r="AN40" s="2" t="s">
        <v>93</v>
      </c>
      <c r="AO40" s="21" t="s">
        <v>85</v>
      </c>
      <c r="AP40" s="2">
        <v>0.48</v>
      </c>
      <c r="AQ40" s="21" t="s">
        <v>85</v>
      </c>
      <c r="AR40" s="2">
        <v>0.67</v>
      </c>
      <c r="AS40" s="21" t="s">
        <v>85</v>
      </c>
      <c r="AT40" s="2">
        <v>0.45</v>
      </c>
      <c r="AU40" s="21" t="s">
        <v>85</v>
      </c>
      <c r="AV40" s="36">
        <v>0.45</v>
      </c>
      <c r="AW40" s="37" t="s">
        <v>85</v>
      </c>
      <c r="AX40" s="2">
        <v>0.7</v>
      </c>
      <c r="AY40" s="21" t="s">
        <v>85</v>
      </c>
      <c r="AZ40" s="2">
        <v>0.28999999999999998</v>
      </c>
      <c r="BA40" s="21" t="s">
        <v>85</v>
      </c>
      <c r="BB40" s="2">
        <v>0.43</v>
      </c>
      <c r="BC40" s="21" t="s">
        <v>85</v>
      </c>
      <c r="BD40" s="2">
        <v>0.44</v>
      </c>
      <c r="BE40" s="21" t="s">
        <v>85</v>
      </c>
      <c r="BF40" s="2">
        <v>0.1</v>
      </c>
      <c r="BG40" s="21" t="s">
        <v>86</v>
      </c>
      <c r="BH40" s="2">
        <v>0.12</v>
      </c>
      <c r="BI40" s="21" t="s">
        <v>86</v>
      </c>
      <c r="BJ40" s="2" t="s">
        <v>78</v>
      </c>
      <c r="BK40" s="21" t="s">
        <v>85</v>
      </c>
      <c r="BL40" s="2" t="s">
        <v>209</v>
      </c>
      <c r="BN40" s="2" t="s">
        <v>472</v>
      </c>
      <c r="BR40" s="2" t="s">
        <v>82</v>
      </c>
      <c r="BT40" s="2" t="s">
        <v>82</v>
      </c>
      <c r="BV40" s="2">
        <v>113</v>
      </c>
      <c r="BX40" s="2">
        <v>112</v>
      </c>
      <c r="BZ40" s="2">
        <v>110</v>
      </c>
      <c r="CB40" s="2">
        <v>120</v>
      </c>
    </row>
    <row r="41" spans="1:80" x14ac:dyDescent="0.25">
      <c r="A41" s="14" t="s">
        <v>37</v>
      </c>
      <c r="B41" s="2" t="s">
        <v>82</v>
      </c>
      <c r="C41" s="21" t="s">
        <v>85</v>
      </c>
      <c r="D41" s="2" t="s">
        <v>82</v>
      </c>
      <c r="E41" s="21" t="s">
        <v>85</v>
      </c>
      <c r="F41" s="2" t="s">
        <v>82</v>
      </c>
      <c r="G41" s="17" t="s">
        <v>85</v>
      </c>
      <c r="H41" s="2" t="s">
        <v>82</v>
      </c>
      <c r="I41" s="21" t="s">
        <v>85</v>
      </c>
      <c r="J41" s="36" t="s">
        <v>82</v>
      </c>
      <c r="K41" s="21"/>
      <c r="L41" s="2" t="s">
        <v>82</v>
      </c>
      <c r="M41" s="21" t="s">
        <v>85</v>
      </c>
      <c r="N41" s="2" t="s">
        <v>82</v>
      </c>
      <c r="O41" s="21" t="s">
        <v>85</v>
      </c>
      <c r="P41" s="2" t="s">
        <v>82</v>
      </c>
      <c r="Q41" s="21" t="s">
        <v>85</v>
      </c>
      <c r="R41" s="2" t="s">
        <v>82</v>
      </c>
      <c r="S41" s="21" t="s">
        <v>85</v>
      </c>
      <c r="T41" s="2" t="s">
        <v>82</v>
      </c>
      <c r="U41" s="21" t="s">
        <v>85</v>
      </c>
      <c r="V41" s="2" t="s">
        <v>82</v>
      </c>
      <c r="W41" s="21" t="s">
        <v>85</v>
      </c>
      <c r="X41" s="2" t="s">
        <v>82</v>
      </c>
      <c r="Y41" s="21" t="s">
        <v>85</v>
      </c>
      <c r="Z41" s="2" t="s">
        <v>82</v>
      </c>
      <c r="AA41" s="21" t="s">
        <v>85</v>
      </c>
      <c r="AB41" s="2" t="s">
        <v>93</v>
      </c>
      <c r="AC41" s="21" t="s">
        <v>85</v>
      </c>
      <c r="AD41" s="2" t="s">
        <v>82</v>
      </c>
      <c r="AF41" s="2" t="s">
        <v>82</v>
      </c>
      <c r="AG41" s="21" t="s">
        <v>85</v>
      </c>
      <c r="AH41" s="2" t="s">
        <v>82</v>
      </c>
      <c r="AI41" s="21" t="s">
        <v>85</v>
      </c>
      <c r="AJ41" s="2" t="s">
        <v>82</v>
      </c>
      <c r="AK41" s="21" t="s">
        <v>85</v>
      </c>
      <c r="AL41" s="36" t="s">
        <v>93</v>
      </c>
      <c r="AM41" s="37" t="s">
        <v>85</v>
      </c>
      <c r="AN41" s="2" t="s">
        <v>93</v>
      </c>
      <c r="AO41" s="21" t="s">
        <v>85</v>
      </c>
      <c r="AP41" s="2">
        <v>0.2</v>
      </c>
      <c r="AQ41" s="21" t="s">
        <v>85</v>
      </c>
      <c r="AR41" s="2">
        <v>8.5999999999999993E-2</v>
      </c>
      <c r="AS41" s="21" t="s">
        <v>86</v>
      </c>
      <c r="AT41" s="2">
        <v>0.1</v>
      </c>
      <c r="AU41" s="21" t="s">
        <v>86</v>
      </c>
      <c r="AV41" s="36">
        <v>0.09</v>
      </c>
      <c r="AW41" s="37" t="s">
        <v>86</v>
      </c>
      <c r="AX41" s="2" t="s">
        <v>82</v>
      </c>
      <c r="AY41" s="21" t="s">
        <v>85</v>
      </c>
      <c r="AZ41" s="2" t="s">
        <v>82</v>
      </c>
      <c r="BA41" s="21" t="s">
        <v>85</v>
      </c>
      <c r="BB41" s="2" t="s">
        <v>82</v>
      </c>
      <c r="BC41" s="21" t="s">
        <v>85</v>
      </c>
      <c r="BD41" s="2" t="s">
        <v>82</v>
      </c>
      <c r="BE41" s="21" t="s">
        <v>85</v>
      </c>
      <c r="BF41" s="2" t="s">
        <v>82</v>
      </c>
      <c r="BG41" s="21" t="s">
        <v>85</v>
      </c>
      <c r="BH41" s="2" t="s">
        <v>82</v>
      </c>
      <c r="BI41" s="21" t="s">
        <v>85</v>
      </c>
      <c r="BJ41" s="2" t="s">
        <v>78</v>
      </c>
      <c r="BK41" s="21" t="s">
        <v>85</v>
      </c>
      <c r="BL41" s="2" t="s">
        <v>209</v>
      </c>
      <c r="BN41" s="2" t="s">
        <v>472</v>
      </c>
      <c r="BR41" s="2" t="s">
        <v>82</v>
      </c>
      <c r="BT41" s="2" t="s">
        <v>82</v>
      </c>
      <c r="BV41" s="2">
        <v>103</v>
      </c>
      <c r="BX41" s="2">
        <v>102</v>
      </c>
      <c r="BZ41" s="2">
        <v>106</v>
      </c>
      <c r="CB41" s="2">
        <v>104</v>
      </c>
    </row>
    <row r="42" spans="1:80" x14ac:dyDescent="0.25">
      <c r="A42" s="14" t="s">
        <v>38</v>
      </c>
      <c r="B42" s="2">
        <v>0.11</v>
      </c>
      <c r="C42" s="21" t="s">
        <v>86</v>
      </c>
      <c r="D42" s="2">
        <v>7.0999999999999994E-2</v>
      </c>
      <c r="E42" s="21" t="s">
        <v>86</v>
      </c>
      <c r="F42" s="2">
        <v>7.5999999999999998E-2</v>
      </c>
      <c r="G42" s="17" t="s">
        <v>86</v>
      </c>
      <c r="H42" s="2" t="s">
        <v>81</v>
      </c>
      <c r="I42" s="21" t="s">
        <v>85</v>
      </c>
      <c r="J42" s="36" t="s">
        <v>81</v>
      </c>
      <c r="K42" s="21"/>
      <c r="L42" s="2" t="s">
        <v>82</v>
      </c>
      <c r="M42" s="21" t="s">
        <v>85</v>
      </c>
      <c r="N42" s="2" t="s">
        <v>81</v>
      </c>
      <c r="O42" s="21" t="s">
        <v>85</v>
      </c>
      <c r="P42" s="2" t="s">
        <v>81</v>
      </c>
      <c r="Q42" s="21" t="s">
        <v>85</v>
      </c>
      <c r="R42" s="2" t="s">
        <v>81</v>
      </c>
      <c r="S42" s="21" t="s">
        <v>85</v>
      </c>
      <c r="T42" s="2" t="s">
        <v>81</v>
      </c>
      <c r="U42" s="21" t="s">
        <v>85</v>
      </c>
      <c r="V42" s="2">
        <v>0.11</v>
      </c>
      <c r="W42" s="21" t="s">
        <v>86</v>
      </c>
      <c r="X42" s="2">
        <v>0.11</v>
      </c>
      <c r="Y42" s="21" t="s">
        <v>86</v>
      </c>
      <c r="Z42" s="2">
        <v>0.14000000000000001</v>
      </c>
      <c r="AA42" s="21" t="s">
        <v>86</v>
      </c>
      <c r="AB42" s="2" t="s">
        <v>82</v>
      </c>
      <c r="AC42" s="21" t="s">
        <v>85</v>
      </c>
      <c r="AD42" s="2" t="s">
        <v>81</v>
      </c>
      <c r="AF42" s="2" t="s">
        <v>81</v>
      </c>
      <c r="AG42" s="21" t="s">
        <v>85</v>
      </c>
      <c r="AH42" s="2" t="s">
        <v>81</v>
      </c>
      <c r="AI42" s="21" t="s">
        <v>85</v>
      </c>
      <c r="AJ42" s="2" t="s">
        <v>81</v>
      </c>
      <c r="AK42" s="21" t="s">
        <v>85</v>
      </c>
      <c r="AL42" s="36" t="s">
        <v>82</v>
      </c>
      <c r="AM42" s="37" t="s">
        <v>85</v>
      </c>
      <c r="AN42" s="2" t="s">
        <v>82</v>
      </c>
      <c r="AO42" s="21" t="s">
        <v>85</v>
      </c>
      <c r="AP42" s="2">
        <v>15</v>
      </c>
      <c r="AQ42" s="21" t="s">
        <v>85</v>
      </c>
      <c r="AR42" s="2">
        <v>11</v>
      </c>
      <c r="AS42" s="21" t="s">
        <v>85</v>
      </c>
      <c r="AT42" s="2">
        <v>6.2</v>
      </c>
      <c r="AU42" s="21" t="s">
        <v>85</v>
      </c>
      <c r="AV42" s="36">
        <v>5.7</v>
      </c>
      <c r="AW42" s="37" t="s">
        <v>85</v>
      </c>
      <c r="AX42" s="2">
        <v>12</v>
      </c>
      <c r="AY42" s="21" t="s">
        <v>85</v>
      </c>
      <c r="AZ42" s="2">
        <v>5.4</v>
      </c>
      <c r="BA42" s="21" t="s">
        <v>85</v>
      </c>
      <c r="BB42" s="2">
        <v>5.8</v>
      </c>
      <c r="BC42" s="21" t="s">
        <v>85</v>
      </c>
      <c r="BD42" s="2">
        <v>4.5</v>
      </c>
      <c r="BE42" s="21" t="s">
        <v>85</v>
      </c>
      <c r="BF42" s="2">
        <v>2.8</v>
      </c>
      <c r="BG42" s="21" t="s">
        <v>85</v>
      </c>
      <c r="BH42" s="2">
        <v>1.9</v>
      </c>
      <c r="BI42" s="21" t="s">
        <v>85</v>
      </c>
      <c r="BJ42" s="49">
        <v>1.1000000000000001</v>
      </c>
      <c r="BK42" s="21" t="s">
        <v>86</v>
      </c>
      <c r="BL42" s="2" t="s">
        <v>209</v>
      </c>
      <c r="BN42" s="2" t="s">
        <v>472</v>
      </c>
      <c r="BR42" s="2" t="s">
        <v>81</v>
      </c>
      <c r="BT42" s="2" t="s">
        <v>81</v>
      </c>
      <c r="BV42" s="2">
        <v>103</v>
      </c>
      <c r="BX42" s="2">
        <v>97</v>
      </c>
      <c r="BZ42" s="2">
        <v>107</v>
      </c>
      <c r="CB42" s="2">
        <v>101</v>
      </c>
    </row>
    <row r="43" spans="1:80" x14ac:dyDescent="0.25">
      <c r="A43" s="14" t="s">
        <v>39</v>
      </c>
      <c r="B43" s="2">
        <v>0.13</v>
      </c>
      <c r="C43" s="21" t="s">
        <v>86</v>
      </c>
      <c r="D43" s="2">
        <v>0.06</v>
      </c>
      <c r="E43" s="21" t="s">
        <v>86</v>
      </c>
      <c r="F43" s="2">
        <v>0.1</v>
      </c>
      <c r="G43" s="17" t="s">
        <v>86</v>
      </c>
      <c r="H43" s="2">
        <v>6.5000000000000002E-2</v>
      </c>
      <c r="I43" s="21" t="s">
        <v>86</v>
      </c>
      <c r="J43" s="36" t="s">
        <v>81</v>
      </c>
      <c r="K43" s="21"/>
      <c r="L43" s="2">
        <v>0.13</v>
      </c>
      <c r="M43" s="21" t="s">
        <v>86</v>
      </c>
      <c r="N43" s="2" t="s">
        <v>81</v>
      </c>
      <c r="O43" s="21" t="s">
        <v>85</v>
      </c>
      <c r="P43" s="2" t="s">
        <v>81</v>
      </c>
      <c r="Q43" s="21" t="s">
        <v>85</v>
      </c>
      <c r="R43" s="2" t="s">
        <v>1718</v>
      </c>
      <c r="S43" s="21" t="s">
        <v>86</v>
      </c>
      <c r="T43" s="2" t="s">
        <v>81</v>
      </c>
      <c r="U43" s="21" t="s">
        <v>85</v>
      </c>
      <c r="V43" s="2">
        <v>0.11</v>
      </c>
      <c r="W43" s="21" t="s">
        <v>86</v>
      </c>
      <c r="X43" s="2">
        <v>9.1999999999999998E-2</v>
      </c>
      <c r="Y43" s="21" t="s">
        <v>86</v>
      </c>
      <c r="Z43" s="2">
        <v>0.13</v>
      </c>
      <c r="AA43" s="21" t="s">
        <v>86</v>
      </c>
      <c r="AB43" s="2" t="s">
        <v>82</v>
      </c>
      <c r="AC43" s="21" t="s">
        <v>85</v>
      </c>
      <c r="AD43" s="2" t="s">
        <v>81</v>
      </c>
      <c r="AF43" s="2" t="s">
        <v>81</v>
      </c>
      <c r="AG43" s="21" t="s">
        <v>85</v>
      </c>
      <c r="AH43" s="2" t="s">
        <v>81</v>
      </c>
      <c r="AI43" s="21" t="s">
        <v>85</v>
      </c>
      <c r="AJ43" s="2" t="s">
        <v>81</v>
      </c>
      <c r="AK43" s="21" t="s">
        <v>85</v>
      </c>
      <c r="AL43" s="36" t="s">
        <v>82</v>
      </c>
      <c r="AM43" s="37" t="s">
        <v>85</v>
      </c>
      <c r="AN43" s="2" t="s">
        <v>82</v>
      </c>
      <c r="AO43" s="21" t="s">
        <v>85</v>
      </c>
      <c r="AP43" s="2">
        <v>0.91</v>
      </c>
      <c r="AQ43" s="21" t="s">
        <v>85</v>
      </c>
      <c r="AR43" s="2">
        <v>1.1000000000000001</v>
      </c>
      <c r="AS43" s="21" t="s">
        <v>85</v>
      </c>
      <c r="AT43" s="2">
        <v>0.84</v>
      </c>
      <c r="AU43" s="21" t="s">
        <v>85</v>
      </c>
      <c r="AV43" s="36">
        <v>0.73</v>
      </c>
      <c r="AW43" s="37" t="s">
        <v>85</v>
      </c>
      <c r="AX43" s="2">
        <v>0.67</v>
      </c>
      <c r="AY43" s="21" t="s">
        <v>85</v>
      </c>
      <c r="AZ43" s="2">
        <v>1.5</v>
      </c>
      <c r="BA43" s="21" t="s">
        <v>85</v>
      </c>
      <c r="BB43" s="2">
        <v>0.68</v>
      </c>
      <c r="BC43" s="21" t="s">
        <v>85</v>
      </c>
      <c r="BD43" s="2">
        <v>0.46</v>
      </c>
      <c r="BE43" s="21" t="s">
        <v>85</v>
      </c>
      <c r="BF43" s="2">
        <v>1.2</v>
      </c>
      <c r="BG43" s="21" t="s">
        <v>85</v>
      </c>
      <c r="BH43" s="2">
        <v>0.99</v>
      </c>
      <c r="BI43" s="21" t="s">
        <v>85</v>
      </c>
      <c r="BJ43" s="49">
        <v>0.75</v>
      </c>
      <c r="BK43" s="21" t="s">
        <v>86</v>
      </c>
      <c r="BL43" s="2" t="s">
        <v>465</v>
      </c>
      <c r="BN43" s="2" t="s">
        <v>475</v>
      </c>
      <c r="BR43" s="2" t="s">
        <v>81</v>
      </c>
      <c r="BT43" s="2" t="s">
        <v>81</v>
      </c>
      <c r="BV43" s="2">
        <v>102</v>
      </c>
      <c r="BX43" s="2">
        <v>104</v>
      </c>
      <c r="BZ43" s="2">
        <v>113</v>
      </c>
      <c r="CB43" s="2">
        <v>118</v>
      </c>
    </row>
    <row r="44" spans="1:80" x14ac:dyDescent="0.25">
      <c r="A44" s="14" t="s">
        <v>40</v>
      </c>
      <c r="B44" s="2" t="s">
        <v>82</v>
      </c>
      <c r="C44" s="21" t="s">
        <v>85</v>
      </c>
      <c r="D44" s="2" t="s">
        <v>82</v>
      </c>
      <c r="E44" s="21" t="s">
        <v>85</v>
      </c>
      <c r="F44" s="2" t="s">
        <v>82</v>
      </c>
      <c r="G44" s="17" t="s">
        <v>85</v>
      </c>
      <c r="H44" s="2" t="s">
        <v>82</v>
      </c>
      <c r="I44" s="21" t="s">
        <v>85</v>
      </c>
      <c r="J44" s="36" t="s">
        <v>82</v>
      </c>
      <c r="K44" s="21"/>
      <c r="L44" s="2" t="s">
        <v>82</v>
      </c>
      <c r="M44" s="21" t="s">
        <v>85</v>
      </c>
      <c r="N44" s="2" t="s">
        <v>82</v>
      </c>
      <c r="O44" s="21" t="s">
        <v>85</v>
      </c>
      <c r="P44" s="2" t="s">
        <v>82</v>
      </c>
      <c r="Q44" s="21" t="s">
        <v>85</v>
      </c>
      <c r="R44" s="2" t="s">
        <v>82</v>
      </c>
      <c r="S44" s="21" t="s">
        <v>85</v>
      </c>
      <c r="T44" s="2" t="s">
        <v>82</v>
      </c>
      <c r="U44" s="21" t="s">
        <v>85</v>
      </c>
      <c r="V44" s="2" t="s">
        <v>82</v>
      </c>
      <c r="W44" s="21" t="s">
        <v>85</v>
      </c>
      <c r="X44" s="2" t="s">
        <v>82</v>
      </c>
      <c r="Y44" s="21" t="s">
        <v>85</v>
      </c>
      <c r="Z44" s="2" t="s">
        <v>82</v>
      </c>
      <c r="AA44" s="21" t="s">
        <v>85</v>
      </c>
      <c r="AB44" s="2" t="s">
        <v>93</v>
      </c>
      <c r="AC44" s="21" t="s">
        <v>85</v>
      </c>
      <c r="AD44" s="2" t="s">
        <v>82</v>
      </c>
      <c r="AF44" s="2" t="s">
        <v>82</v>
      </c>
      <c r="AG44" s="21" t="s">
        <v>85</v>
      </c>
      <c r="AH44" s="2" t="s">
        <v>82</v>
      </c>
      <c r="AI44" s="21" t="s">
        <v>85</v>
      </c>
      <c r="AJ44" s="2" t="s">
        <v>82</v>
      </c>
      <c r="AK44" s="21" t="s">
        <v>85</v>
      </c>
      <c r="AL44" s="36" t="s">
        <v>93</v>
      </c>
      <c r="AM44" s="37" t="s">
        <v>85</v>
      </c>
      <c r="AN44" s="2" t="s">
        <v>93</v>
      </c>
      <c r="AO44" s="21" t="s">
        <v>85</v>
      </c>
      <c r="AP44" s="2" t="s">
        <v>82</v>
      </c>
      <c r="AQ44" s="21" t="s">
        <v>85</v>
      </c>
      <c r="AR44" s="2" t="s">
        <v>82</v>
      </c>
      <c r="AS44" s="21" t="s">
        <v>85</v>
      </c>
      <c r="AT44" s="2" t="s">
        <v>82</v>
      </c>
      <c r="AU44" s="21" t="s">
        <v>85</v>
      </c>
      <c r="AV44" s="36" t="s">
        <v>82</v>
      </c>
      <c r="AW44" s="37" t="s">
        <v>85</v>
      </c>
      <c r="AX44" s="2" t="s">
        <v>82</v>
      </c>
      <c r="AY44" s="21" t="s">
        <v>85</v>
      </c>
      <c r="AZ44" s="2" t="s">
        <v>82</v>
      </c>
      <c r="BA44" s="21" t="s">
        <v>85</v>
      </c>
      <c r="BB44" s="2" t="s">
        <v>82</v>
      </c>
      <c r="BC44" s="21" t="s">
        <v>85</v>
      </c>
      <c r="BD44" s="2" t="s">
        <v>82</v>
      </c>
      <c r="BE44" s="21" t="s">
        <v>85</v>
      </c>
      <c r="BF44" s="2" t="s">
        <v>82</v>
      </c>
      <c r="BG44" s="21" t="s">
        <v>85</v>
      </c>
      <c r="BH44" s="2" t="s">
        <v>82</v>
      </c>
      <c r="BI44" s="21" t="s">
        <v>85</v>
      </c>
      <c r="BJ44" s="2" t="s">
        <v>78</v>
      </c>
      <c r="BK44" s="21" t="s">
        <v>85</v>
      </c>
      <c r="BL44" s="2" t="s">
        <v>209</v>
      </c>
      <c r="BN44" s="2" t="s">
        <v>472</v>
      </c>
      <c r="BR44" s="2" t="s">
        <v>82</v>
      </c>
      <c r="BT44" s="2" t="s">
        <v>82</v>
      </c>
      <c r="BV44" s="2">
        <v>101</v>
      </c>
      <c r="BX44" s="2">
        <v>95</v>
      </c>
      <c r="BZ44" s="2">
        <v>112</v>
      </c>
      <c r="CB44" s="2">
        <v>95</v>
      </c>
    </row>
    <row r="45" spans="1:80" x14ac:dyDescent="0.25">
      <c r="A45" s="14" t="s">
        <v>41</v>
      </c>
      <c r="B45" s="2" t="s">
        <v>94</v>
      </c>
      <c r="C45" s="21" t="s">
        <v>85</v>
      </c>
      <c r="D45" s="2" t="s">
        <v>83</v>
      </c>
      <c r="E45" s="21" t="s">
        <v>85</v>
      </c>
      <c r="F45" s="2" t="s">
        <v>83</v>
      </c>
      <c r="G45" s="17" t="s">
        <v>85</v>
      </c>
      <c r="H45" s="2" t="s">
        <v>83</v>
      </c>
      <c r="I45" s="21" t="s">
        <v>85</v>
      </c>
      <c r="J45" s="36" t="s">
        <v>94</v>
      </c>
      <c r="K45" s="21"/>
      <c r="L45" s="2" t="s">
        <v>94</v>
      </c>
      <c r="M45" s="21" t="s">
        <v>85</v>
      </c>
      <c r="N45" s="2" t="s">
        <v>94</v>
      </c>
      <c r="O45" s="21" t="s">
        <v>85</v>
      </c>
      <c r="P45" s="2" t="s">
        <v>83</v>
      </c>
      <c r="Q45" s="21" t="s">
        <v>85</v>
      </c>
      <c r="R45" s="2" t="s">
        <v>83</v>
      </c>
      <c r="S45" s="21" t="s">
        <v>85</v>
      </c>
      <c r="T45" s="2" t="s">
        <v>83</v>
      </c>
      <c r="U45" s="21" t="s">
        <v>85</v>
      </c>
      <c r="V45" s="2" t="s">
        <v>83</v>
      </c>
      <c r="W45" s="21" t="s">
        <v>85</v>
      </c>
      <c r="X45" s="2" t="s">
        <v>83</v>
      </c>
      <c r="Y45" s="21" t="s">
        <v>85</v>
      </c>
      <c r="Z45" s="2" t="s">
        <v>94</v>
      </c>
      <c r="AA45" s="21" t="s">
        <v>85</v>
      </c>
      <c r="AB45" s="2" t="s">
        <v>94</v>
      </c>
      <c r="AC45" s="21" t="s">
        <v>85</v>
      </c>
      <c r="AD45" s="2" t="s">
        <v>94</v>
      </c>
      <c r="AF45" s="2" t="s">
        <v>83</v>
      </c>
      <c r="AG45" s="21" t="s">
        <v>85</v>
      </c>
      <c r="AH45" s="2" t="s">
        <v>83</v>
      </c>
      <c r="AI45" s="21" t="s">
        <v>85</v>
      </c>
      <c r="AJ45" s="2" t="s">
        <v>94</v>
      </c>
      <c r="AK45" s="21" t="s">
        <v>85</v>
      </c>
      <c r="AL45" s="36" t="s">
        <v>94</v>
      </c>
      <c r="AM45" s="37" t="s">
        <v>85</v>
      </c>
      <c r="AN45" s="2" t="s">
        <v>94</v>
      </c>
      <c r="AO45" s="21" t="s">
        <v>85</v>
      </c>
      <c r="AP45" s="2">
        <v>0.78</v>
      </c>
      <c r="AQ45" s="21" t="s">
        <v>85</v>
      </c>
      <c r="AR45" s="2">
        <v>1</v>
      </c>
      <c r="AS45" s="21" t="s">
        <v>85</v>
      </c>
      <c r="AT45" s="2">
        <v>0.83</v>
      </c>
      <c r="AU45" s="21" t="s">
        <v>85</v>
      </c>
      <c r="AV45" s="36">
        <v>0.78</v>
      </c>
      <c r="AW45" s="37" t="s">
        <v>85</v>
      </c>
      <c r="AX45" s="2">
        <v>0.62</v>
      </c>
      <c r="AY45" s="21" t="s">
        <v>85</v>
      </c>
      <c r="AZ45" s="2">
        <v>0.71</v>
      </c>
      <c r="BA45" s="21" t="s">
        <v>85</v>
      </c>
      <c r="BB45" s="2">
        <v>0.55000000000000004</v>
      </c>
      <c r="BC45" s="21" t="s">
        <v>85</v>
      </c>
      <c r="BD45" s="2">
        <v>0.34</v>
      </c>
      <c r="BE45" s="21" t="s">
        <v>86</v>
      </c>
      <c r="BF45" s="2">
        <v>0.27</v>
      </c>
      <c r="BG45" s="21" t="s">
        <v>86</v>
      </c>
      <c r="BH45" s="2">
        <v>0.39</v>
      </c>
      <c r="BI45" s="21" t="s">
        <v>86</v>
      </c>
      <c r="BJ45" s="2" t="s">
        <v>80</v>
      </c>
      <c r="BK45" s="21" t="s">
        <v>85</v>
      </c>
      <c r="BL45" s="2" t="s">
        <v>461</v>
      </c>
      <c r="BN45" s="2" t="s">
        <v>471</v>
      </c>
      <c r="BR45" s="2" t="s">
        <v>83</v>
      </c>
      <c r="BT45" s="2" t="s">
        <v>83</v>
      </c>
      <c r="BV45" s="2">
        <v>112</v>
      </c>
      <c r="BX45" s="2">
        <v>112</v>
      </c>
      <c r="BZ45" s="2">
        <v>115</v>
      </c>
      <c r="CB45" s="2">
        <v>108</v>
      </c>
    </row>
    <row r="46" spans="1:80" x14ac:dyDescent="0.25">
      <c r="A46" s="14" t="s">
        <v>42</v>
      </c>
      <c r="B46" s="2" t="s">
        <v>78</v>
      </c>
      <c r="C46" s="21" t="s">
        <v>85</v>
      </c>
      <c r="D46" s="2" t="s">
        <v>78</v>
      </c>
      <c r="E46" s="21" t="s">
        <v>85</v>
      </c>
      <c r="F46" s="2" t="s">
        <v>78</v>
      </c>
      <c r="G46" s="17" t="s">
        <v>85</v>
      </c>
      <c r="H46" s="2" t="s">
        <v>78</v>
      </c>
      <c r="I46" s="21" t="s">
        <v>85</v>
      </c>
      <c r="J46" s="36" t="s">
        <v>195</v>
      </c>
      <c r="K46" s="21"/>
      <c r="L46" s="2" t="s">
        <v>82</v>
      </c>
      <c r="M46" s="21" t="s">
        <v>85</v>
      </c>
      <c r="N46" s="2" t="s">
        <v>78</v>
      </c>
      <c r="O46" s="21" t="s">
        <v>85</v>
      </c>
      <c r="P46" s="2" t="s">
        <v>78</v>
      </c>
      <c r="Q46" s="21" t="s">
        <v>85</v>
      </c>
      <c r="R46" s="2" t="s">
        <v>82</v>
      </c>
      <c r="S46" s="21" t="s">
        <v>85</v>
      </c>
      <c r="T46" s="2" t="s">
        <v>82</v>
      </c>
      <c r="U46" s="21" t="s">
        <v>85</v>
      </c>
      <c r="V46" s="2" t="s">
        <v>82</v>
      </c>
      <c r="W46" s="21" t="s">
        <v>85</v>
      </c>
      <c r="X46" s="2" t="s">
        <v>82</v>
      </c>
      <c r="Y46" s="21" t="s">
        <v>85</v>
      </c>
      <c r="Z46" s="2" t="s">
        <v>82</v>
      </c>
      <c r="AA46" s="21" t="s">
        <v>85</v>
      </c>
      <c r="AB46" s="2" t="s">
        <v>93</v>
      </c>
      <c r="AC46" s="21" t="s">
        <v>85</v>
      </c>
      <c r="AD46" s="2" t="s">
        <v>82</v>
      </c>
      <c r="AF46" s="2" t="s">
        <v>78</v>
      </c>
      <c r="AG46" s="21" t="s">
        <v>85</v>
      </c>
      <c r="AH46" s="2" t="s">
        <v>78</v>
      </c>
      <c r="AI46" s="21" t="s">
        <v>85</v>
      </c>
      <c r="AJ46" s="2" t="s">
        <v>82</v>
      </c>
      <c r="AK46" s="21" t="s">
        <v>85</v>
      </c>
      <c r="AL46" s="36" t="s">
        <v>93</v>
      </c>
      <c r="AM46" s="37" t="s">
        <v>85</v>
      </c>
      <c r="AN46" s="2" t="s">
        <v>93</v>
      </c>
      <c r="AO46" s="21" t="s">
        <v>85</v>
      </c>
      <c r="AP46" s="2" t="s">
        <v>78</v>
      </c>
      <c r="AQ46" s="21" t="s">
        <v>85</v>
      </c>
      <c r="AR46" s="2" t="s">
        <v>1732</v>
      </c>
      <c r="AS46" s="21" t="s">
        <v>86</v>
      </c>
      <c r="AT46" s="2" t="s">
        <v>78</v>
      </c>
      <c r="AU46" s="21" t="s">
        <v>85</v>
      </c>
      <c r="AV46" s="36">
        <v>0.17</v>
      </c>
      <c r="AW46" s="37" t="s">
        <v>86</v>
      </c>
      <c r="AX46" s="2" t="s">
        <v>82</v>
      </c>
      <c r="AY46" s="21" t="s">
        <v>85</v>
      </c>
      <c r="AZ46" s="2" t="s">
        <v>78</v>
      </c>
      <c r="BA46" s="21" t="s">
        <v>85</v>
      </c>
      <c r="BB46" s="2" t="s">
        <v>82</v>
      </c>
      <c r="BC46" s="21" t="s">
        <v>85</v>
      </c>
      <c r="BD46" s="2" t="s">
        <v>82</v>
      </c>
      <c r="BE46" s="21" t="s">
        <v>85</v>
      </c>
      <c r="BF46" s="2" t="s">
        <v>82</v>
      </c>
      <c r="BG46" s="21" t="s">
        <v>85</v>
      </c>
      <c r="BH46" s="2" t="s">
        <v>82</v>
      </c>
      <c r="BI46" s="21" t="s">
        <v>85</v>
      </c>
      <c r="BJ46" s="2" t="s">
        <v>78</v>
      </c>
      <c r="BK46" s="21" t="s">
        <v>85</v>
      </c>
      <c r="BL46" s="2" t="s">
        <v>209</v>
      </c>
      <c r="BN46" s="2" t="s">
        <v>472</v>
      </c>
      <c r="BR46" s="2" t="s">
        <v>82</v>
      </c>
      <c r="BT46" s="2" t="s">
        <v>82</v>
      </c>
      <c r="BV46" s="2">
        <v>97</v>
      </c>
      <c r="BX46" s="2">
        <v>103</v>
      </c>
      <c r="BZ46" s="2">
        <v>103</v>
      </c>
      <c r="CB46" s="2">
        <v>102</v>
      </c>
    </row>
    <row r="47" spans="1:80" x14ac:dyDescent="0.25">
      <c r="A47" s="14" t="s">
        <v>43</v>
      </c>
      <c r="B47" s="2" t="s">
        <v>78</v>
      </c>
      <c r="C47" s="21" t="s">
        <v>85</v>
      </c>
      <c r="D47" s="2" t="s">
        <v>78</v>
      </c>
      <c r="E47" s="21" t="s">
        <v>85</v>
      </c>
      <c r="F47" s="2" t="s">
        <v>78</v>
      </c>
      <c r="G47" s="17" t="s">
        <v>85</v>
      </c>
      <c r="H47" s="2" t="s">
        <v>78</v>
      </c>
      <c r="I47" s="21" t="s">
        <v>85</v>
      </c>
      <c r="J47" s="36" t="s">
        <v>195</v>
      </c>
      <c r="K47" s="21"/>
      <c r="L47" s="2" t="s">
        <v>82</v>
      </c>
      <c r="M47" s="21" t="s">
        <v>85</v>
      </c>
      <c r="N47" s="2" t="s">
        <v>78</v>
      </c>
      <c r="O47" s="21" t="s">
        <v>85</v>
      </c>
      <c r="P47" s="2" t="s">
        <v>78</v>
      </c>
      <c r="Q47" s="21" t="s">
        <v>85</v>
      </c>
      <c r="R47" s="2" t="s">
        <v>82</v>
      </c>
      <c r="S47" s="21" t="s">
        <v>85</v>
      </c>
      <c r="T47" s="2" t="s">
        <v>82</v>
      </c>
      <c r="U47" s="21" t="s">
        <v>85</v>
      </c>
      <c r="V47" s="2" t="s">
        <v>82</v>
      </c>
      <c r="W47" s="21" t="s">
        <v>85</v>
      </c>
      <c r="X47" s="2" t="s">
        <v>82</v>
      </c>
      <c r="Y47" s="21" t="s">
        <v>85</v>
      </c>
      <c r="Z47" s="2" t="s">
        <v>82</v>
      </c>
      <c r="AA47" s="21" t="s">
        <v>85</v>
      </c>
      <c r="AB47" s="2" t="s">
        <v>93</v>
      </c>
      <c r="AC47" s="21" t="s">
        <v>85</v>
      </c>
      <c r="AD47" s="2" t="s">
        <v>82</v>
      </c>
      <c r="AF47" s="2" t="s">
        <v>78</v>
      </c>
      <c r="AG47" s="21" t="s">
        <v>85</v>
      </c>
      <c r="AH47" s="2" t="s">
        <v>78</v>
      </c>
      <c r="AI47" s="21" t="s">
        <v>85</v>
      </c>
      <c r="AJ47" s="2" t="s">
        <v>82</v>
      </c>
      <c r="AK47" s="21" t="s">
        <v>85</v>
      </c>
      <c r="AL47" s="36" t="s">
        <v>93</v>
      </c>
      <c r="AM47" s="37" t="s">
        <v>85</v>
      </c>
      <c r="AN47" s="2" t="s">
        <v>93</v>
      </c>
      <c r="AO47" s="21" t="s">
        <v>85</v>
      </c>
      <c r="AP47" s="2" t="s">
        <v>78</v>
      </c>
      <c r="AQ47" s="21" t="s">
        <v>85</v>
      </c>
      <c r="AR47" s="2" t="s">
        <v>1179</v>
      </c>
      <c r="AS47" s="21" t="s">
        <v>86</v>
      </c>
      <c r="AT47" s="2" t="s">
        <v>78</v>
      </c>
      <c r="AU47" s="21" t="s">
        <v>85</v>
      </c>
      <c r="AV47" s="36">
        <v>7.0999999999999994E-2</v>
      </c>
      <c r="AW47" s="37" t="s">
        <v>86</v>
      </c>
      <c r="AX47" s="2" t="s">
        <v>82</v>
      </c>
      <c r="AY47" s="21" t="s">
        <v>85</v>
      </c>
      <c r="AZ47" s="2" t="s">
        <v>78</v>
      </c>
      <c r="BA47" s="21" t="s">
        <v>85</v>
      </c>
      <c r="BB47" s="2" t="s">
        <v>82</v>
      </c>
      <c r="BC47" s="21" t="s">
        <v>85</v>
      </c>
      <c r="BD47" s="2" t="s">
        <v>82</v>
      </c>
      <c r="BE47" s="21" t="s">
        <v>85</v>
      </c>
      <c r="BF47" s="2" t="s">
        <v>82</v>
      </c>
      <c r="BG47" s="21" t="s">
        <v>85</v>
      </c>
      <c r="BH47" s="2" t="s">
        <v>82</v>
      </c>
      <c r="BI47" s="21" t="s">
        <v>85</v>
      </c>
      <c r="BJ47" s="2" t="s">
        <v>78</v>
      </c>
      <c r="BK47" s="21" t="s">
        <v>85</v>
      </c>
      <c r="BL47" s="2" t="s">
        <v>209</v>
      </c>
      <c r="BN47" s="2" t="s">
        <v>472</v>
      </c>
      <c r="BR47" s="2" t="s">
        <v>82</v>
      </c>
      <c r="BT47" s="2" t="s">
        <v>82</v>
      </c>
      <c r="BV47" s="2">
        <v>103</v>
      </c>
      <c r="BX47" s="2">
        <v>104</v>
      </c>
      <c r="BZ47" s="2">
        <v>115</v>
      </c>
      <c r="CB47" s="2">
        <v>99</v>
      </c>
    </row>
    <row r="48" spans="1:80" x14ac:dyDescent="0.25">
      <c r="A48" s="14" t="s">
        <v>44</v>
      </c>
      <c r="B48" s="2" t="s">
        <v>82</v>
      </c>
      <c r="C48" s="21" t="s">
        <v>85</v>
      </c>
      <c r="D48" s="2" t="s">
        <v>82</v>
      </c>
      <c r="E48" s="21" t="s">
        <v>85</v>
      </c>
      <c r="F48" s="2" t="s">
        <v>82</v>
      </c>
      <c r="G48" s="17" t="s">
        <v>85</v>
      </c>
      <c r="H48" s="2" t="s">
        <v>82</v>
      </c>
      <c r="I48" s="21" t="s">
        <v>85</v>
      </c>
      <c r="J48" s="36" t="s">
        <v>82</v>
      </c>
      <c r="K48" s="21"/>
      <c r="L48" s="2" t="s">
        <v>82</v>
      </c>
      <c r="M48" s="21" t="s">
        <v>85</v>
      </c>
      <c r="N48" s="2" t="s">
        <v>82</v>
      </c>
      <c r="O48" s="21" t="s">
        <v>85</v>
      </c>
      <c r="P48" s="2" t="s">
        <v>82</v>
      </c>
      <c r="Q48" s="21" t="s">
        <v>85</v>
      </c>
      <c r="R48" s="2" t="s">
        <v>82</v>
      </c>
      <c r="S48" s="21" t="s">
        <v>85</v>
      </c>
      <c r="T48" s="2" t="s">
        <v>82</v>
      </c>
      <c r="U48" s="21" t="s">
        <v>85</v>
      </c>
      <c r="V48" s="2" t="s">
        <v>82</v>
      </c>
      <c r="W48" s="21" t="s">
        <v>85</v>
      </c>
      <c r="X48" s="2" t="s">
        <v>82</v>
      </c>
      <c r="Y48" s="21" t="s">
        <v>85</v>
      </c>
      <c r="Z48" s="2" t="s">
        <v>82</v>
      </c>
      <c r="AA48" s="21" t="s">
        <v>85</v>
      </c>
      <c r="AB48" s="2" t="s">
        <v>93</v>
      </c>
      <c r="AC48" s="21" t="s">
        <v>85</v>
      </c>
      <c r="AD48" s="2" t="s">
        <v>82</v>
      </c>
      <c r="AF48" s="2" t="s">
        <v>82</v>
      </c>
      <c r="AG48" s="21" t="s">
        <v>85</v>
      </c>
      <c r="AH48" s="2" t="s">
        <v>82</v>
      </c>
      <c r="AI48" s="21" t="s">
        <v>85</v>
      </c>
      <c r="AJ48" s="2" t="s">
        <v>82</v>
      </c>
      <c r="AK48" s="21" t="s">
        <v>85</v>
      </c>
      <c r="AL48" s="36" t="s">
        <v>93</v>
      </c>
      <c r="AM48" s="37" t="s">
        <v>85</v>
      </c>
      <c r="AN48" s="2" t="s">
        <v>93</v>
      </c>
      <c r="AO48" s="21" t="s">
        <v>85</v>
      </c>
      <c r="AP48" s="2">
        <v>0.51</v>
      </c>
      <c r="AQ48" s="21" t="s">
        <v>85</v>
      </c>
      <c r="AR48" s="2">
        <v>0.18</v>
      </c>
      <c r="AS48" s="21" t="s">
        <v>86</v>
      </c>
      <c r="AT48" s="2">
        <v>0.28000000000000003</v>
      </c>
      <c r="AU48" s="21" t="s">
        <v>85</v>
      </c>
      <c r="AV48" s="36">
        <v>0.28999999999999998</v>
      </c>
      <c r="AW48" s="37" t="s">
        <v>85</v>
      </c>
      <c r="AX48" s="2" t="s">
        <v>82</v>
      </c>
      <c r="AY48" s="21" t="s">
        <v>85</v>
      </c>
      <c r="AZ48" s="2" t="s">
        <v>82</v>
      </c>
      <c r="BA48" s="21" t="s">
        <v>85</v>
      </c>
      <c r="BB48" s="2" t="s">
        <v>82</v>
      </c>
      <c r="BC48" s="21" t="s">
        <v>85</v>
      </c>
      <c r="BD48" s="2" t="s">
        <v>82</v>
      </c>
      <c r="BE48" s="21" t="s">
        <v>85</v>
      </c>
      <c r="BF48" s="2" t="s">
        <v>82</v>
      </c>
      <c r="BG48" s="21" t="s">
        <v>85</v>
      </c>
      <c r="BH48" s="2" t="s">
        <v>82</v>
      </c>
      <c r="BI48" s="21" t="s">
        <v>85</v>
      </c>
      <c r="BJ48" s="2" t="s">
        <v>78</v>
      </c>
      <c r="BK48" s="21" t="s">
        <v>85</v>
      </c>
      <c r="BL48" s="2" t="s">
        <v>209</v>
      </c>
      <c r="BN48" s="2" t="s">
        <v>472</v>
      </c>
      <c r="BR48" s="2" t="s">
        <v>82</v>
      </c>
      <c r="BT48" s="2" t="s">
        <v>82</v>
      </c>
      <c r="BV48" s="2">
        <v>107</v>
      </c>
      <c r="BX48" s="2">
        <v>97</v>
      </c>
      <c r="BZ48" s="2">
        <v>117</v>
      </c>
      <c r="CB48" s="2">
        <v>104</v>
      </c>
    </row>
    <row r="49" spans="1:107" x14ac:dyDescent="0.25">
      <c r="A49" s="14" t="s">
        <v>45</v>
      </c>
      <c r="B49" s="2" t="s">
        <v>94</v>
      </c>
      <c r="C49" s="21" t="s">
        <v>85</v>
      </c>
      <c r="D49" s="2" t="s">
        <v>83</v>
      </c>
      <c r="E49" s="21" t="s">
        <v>85</v>
      </c>
      <c r="F49" s="2" t="s">
        <v>83</v>
      </c>
      <c r="G49" s="17" t="s">
        <v>85</v>
      </c>
      <c r="H49" s="2" t="s">
        <v>83</v>
      </c>
      <c r="I49" s="21" t="s">
        <v>85</v>
      </c>
      <c r="J49" s="36" t="s">
        <v>94</v>
      </c>
      <c r="K49" s="21"/>
      <c r="L49" s="2" t="s">
        <v>94</v>
      </c>
      <c r="M49" s="21" t="s">
        <v>85</v>
      </c>
      <c r="N49" s="2" t="s">
        <v>94</v>
      </c>
      <c r="O49" s="21" t="s">
        <v>85</v>
      </c>
      <c r="P49" s="2" t="s">
        <v>83</v>
      </c>
      <c r="Q49" s="21" t="s">
        <v>85</v>
      </c>
      <c r="R49" s="2" t="s">
        <v>83</v>
      </c>
      <c r="S49" s="21" t="s">
        <v>85</v>
      </c>
      <c r="T49" s="2" t="s">
        <v>83</v>
      </c>
      <c r="U49" s="21" t="s">
        <v>85</v>
      </c>
      <c r="V49" s="2" t="s">
        <v>83</v>
      </c>
      <c r="W49" s="21" t="s">
        <v>85</v>
      </c>
      <c r="X49" s="2" t="s">
        <v>83</v>
      </c>
      <c r="Y49" s="21" t="s">
        <v>85</v>
      </c>
      <c r="Z49" s="2" t="s">
        <v>94</v>
      </c>
      <c r="AA49" s="21" t="s">
        <v>85</v>
      </c>
      <c r="AB49" s="2" t="s">
        <v>94</v>
      </c>
      <c r="AC49" s="21" t="s">
        <v>85</v>
      </c>
      <c r="AD49" s="2" t="s">
        <v>94</v>
      </c>
      <c r="AF49" s="2" t="s">
        <v>83</v>
      </c>
      <c r="AG49" s="21" t="s">
        <v>85</v>
      </c>
      <c r="AH49" s="2" t="s">
        <v>83</v>
      </c>
      <c r="AI49" s="21" t="s">
        <v>85</v>
      </c>
      <c r="AJ49" s="2" t="s">
        <v>94</v>
      </c>
      <c r="AK49" s="21" t="s">
        <v>85</v>
      </c>
      <c r="AL49" s="36" t="s">
        <v>94</v>
      </c>
      <c r="AM49" s="37" t="s">
        <v>85</v>
      </c>
      <c r="AN49" s="2" t="s">
        <v>94</v>
      </c>
      <c r="AO49" s="21" t="s">
        <v>85</v>
      </c>
      <c r="AP49" s="2" t="s">
        <v>83</v>
      </c>
      <c r="AQ49" s="22" t="s">
        <v>85</v>
      </c>
      <c r="AR49" s="2" t="s">
        <v>83</v>
      </c>
      <c r="AS49" s="21" t="s">
        <v>85</v>
      </c>
      <c r="AT49" s="2" t="s">
        <v>94</v>
      </c>
      <c r="AU49" s="21" t="s">
        <v>85</v>
      </c>
      <c r="AV49" s="36" t="s">
        <v>94</v>
      </c>
      <c r="AW49" s="37" t="s">
        <v>85</v>
      </c>
      <c r="AX49" s="2" t="s">
        <v>83</v>
      </c>
      <c r="AY49" s="21" t="s">
        <v>85</v>
      </c>
      <c r="AZ49" s="2" t="s">
        <v>94</v>
      </c>
      <c r="BA49" s="21" t="s">
        <v>85</v>
      </c>
      <c r="BB49" s="2" t="s">
        <v>83</v>
      </c>
      <c r="BC49" s="21" t="s">
        <v>85</v>
      </c>
      <c r="BD49" s="2" t="s">
        <v>83</v>
      </c>
      <c r="BE49" s="21" t="s">
        <v>85</v>
      </c>
      <c r="BF49" s="2" t="s">
        <v>83</v>
      </c>
      <c r="BG49" s="21" t="s">
        <v>85</v>
      </c>
      <c r="BH49" s="2" t="s">
        <v>83</v>
      </c>
      <c r="BI49" s="21" t="s">
        <v>85</v>
      </c>
      <c r="BJ49" s="2" t="s">
        <v>78</v>
      </c>
      <c r="BK49" s="21" t="s">
        <v>85</v>
      </c>
      <c r="BL49" s="2" t="s">
        <v>209</v>
      </c>
      <c r="BN49" s="2" t="s">
        <v>472</v>
      </c>
      <c r="BR49" s="2" t="s">
        <v>83</v>
      </c>
      <c r="BT49" s="2" t="s">
        <v>83</v>
      </c>
      <c r="BV49" s="2">
        <v>93</v>
      </c>
      <c r="BX49" s="2">
        <v>96</v>
      </c>
      <c r="BZ49" s="2">
        <v>97</v>
      </c>
      <c r="CB49" s="2">
        <v>95</v>
      </c>
    </row>
    <row r="50" spans="1:107"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8" t="s">
        <v>75</v>
      </c>
      <c r="AO50" s="18"/>
      <c r="AP50" s="8" t="s">
        <v>75</v>
      </c>
      <c r="AQ50" s="18"/>
      <c r="AR50" s="8" t="s">
        <v>75</v>
      </c>
      <c r="AS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t="s">
        <v>75</v>
      </c>
      <c r="BM50" s="18"/>
      <c r="BN50" s="8" t="s">
        <v>75</v>
      </c>
      <c r="BO50" s="18"/>
      <c r="BP50" s="8"/>
      <c r="BQ50" s="18"/>
      <c r="BR50" s="8" t="s">
        <v>75</v>
      </c>
      <c r="BS50" s="18"/>
      <c r="BT50" s="8" t="s">
        <v>75</v>
      </c>
      <c r="BU50" s="18"/>
      <c r="BV50" s="8" t="s">
        <v>75</v>
      </c>
      <c r="BW50" s="18"/>
      <c r="BX50" s="8" t="s">
        <v>75</v>
      </c>
      <c r="BY50" s="18"/>
      <c r="BZ50" s="8" t="s">
        <v>75</v>
      </c>
      <c r="CA50" s="18"/>
      <c r="CB50" s="8" t="s">
        <v>75</v>
      </c>
      <c r="CC50" s="18"/>
      <c r="CD50" s="35"/>
      <c r="CE50" s="34"/>
      <c r="CF50" s="35"/>
      <c r="CG50" s="34"/>
      <c r="CH50" s="34"/>
      <c r="CI50" s="34"/>
      <c r="CJ50" s="35"/>
      <c r="CK50" s="34"/>
      <c r="CL50" s="35"/>
      <c r="CM50" s="34"/>
      <c r="CN50" s="35"/>
      <c r="CO50" s="34"/>
      <c r="CP50" s="35"/>
      <c r="CQ50" s="34"/>
      <c r="CR50" s="35"/>
      <c r="CS50" s="34"/>
      <c r="CT50" s="35"/>
      <c r="CU50" s="34"/>
      <c r="CV50" s="35"/>
      <c r="CW50" s="34"/>
      <c r="CX50" s="35"/>
      <c r="CY50" s="34"/>
      <c r="CZ50" s="35"/>
      <c r="DA50" s="34"/>
      <c r="DB50" s="34"/>
      <c r="DC50" s="34"/>
    </row>
    <row r="51" spans="1:107" x14ac:dyDescent="0.25">
      <c r="A51" s="14" t="s">
        <v>51</v>
      </c>
      <c r="B51" s="2">
        <v>52.8</v>
      </c>
      <c r="D51" s="2">
        <v>56.6</v>
      </c>
      <c r="F51" s="2">
        <v>52.5</v>
      </c>
      <c r="H51" s="2">
        <v>34.700000000000003</v>
      </c>
      <c r="J51" s="36">
        <v>87.5</v>
      </c>
      <c r="L51" s="2">
        <v>26.2</v>
      </c>
      <c r="N51" s="2">
        <v>35.9</v>
      </c>
      <c r="P51" s="2">
        <v>42.8</v>
      </c>
      <c r="R51" s="2">
        <v>30.9</v>
      </c>
      <c r="T51" s="2">
        <v>32.6</v>
      </c>
      <c r="V51" s="2">
        <v>20.100000000000001</v>
      </c>
      <c r="X51" s="2">
        <v>21.4</v>
      </c>
      <c r="Z51" s="2">
        <v>32</v>
      </c>
      <c r="AB51" s="2">
        <v>22.2</v>
      </c>
      <c r="AD51" s="2">
        <v>33.5</v>
      </c>
      <c r="AF51" s="2">
        <v>55.1</v>
      </c>
      <c r="AH51" s="2">
        <v>78.5</v>
      </c>
      <c r="AJ51" s="2">
        <v>24.7</v>
      </c>
      <c r="AL51" s="36">
        <v>57</v>
      </c>
      <c r="AN51" s="2">
        <v>26.7</v>
      </c>
      <c r="AP51" s="2">
        <v>58.1</v>
      </c>
      <c r="AR51" s="2">
        <v>32</v>
      </c>
      <c r="AT51" s="2">
        <v>36.4</v>
      </c>
      <c r="AV51" s="36">
        <v>83.8</v>
      </c>
      <c r="AX51" s="2">
        <v>21.1</v>
      </c>
      <c r="AZ51" s="2">
        <v>50.9</v>
      </c>
      <c r="BB51" s="2">
        <v>22.7</v>
      </c>
      <c r="BD51" s="2">
        <v>25.7</v>
      </c>
      <c r="BF51" s="2">
        <v>31.2</v>
      </c>
      <c r="BH51" s="2">
        <v>32.1</v>
      </c>
      <c r="BJ51" s="2">
        <v>69.599999999999994</v>
      </c>
      <c r="BL51" s="2">
        <v>68.900000000000006</v>
      </c>
      <c r="BN51" s="2">
        <v>76.599999999999994</v>
      </c>
      <c r="BR51" s="2">
        <v>35.299999999999997</v>
      </c>
      <c r="BT51" s="2">
        <v>35.5</v>
      </c>
      <c r="BV51" s="2">
        <v>57.3</v>
      </c>
      <c r="BX51" s="2">
        <v>49.7</v>
      </c>
      <c r="BZ51" s="2">
        <v>40.799999999999997</v>
      </c>
      <c r="CB51" s="2">
        <v>45.4</v>
      </c>
    </row>
    <row r="52" spans="1:107" x14ac:dyDescent="0.25">
      <c r="A52" s="14" t="s">
        <v>52</v>
      </c>
      <c r="B52" s="2">
        <v>73.5</v>
      </c>
      <c r="D52" s="2">
        <v>71.400000000000006</v>
      </c>
      <c r="F52" s="2">
        <v>75.3</v>
      </c>
      <c r="H52" s="2">
        <v>68.2</v>
      </c>
      <c r="J52" s="36">
        <v>80.400000000000006</v>
      </c>
      <c r="L52" s="2">
        <v>76.900000000000006</v>
      </c>
      <c r="N52" s="2">
        <v>73.400000000000006</v>
      </c>
      <c r="P52" s="2">
        <v>69.8</v>
      </c>
      <c r="R52" s="2">
        <v>84.9</v>
      </c>
      <c r="T52" s="2">
        <v>73.7</v>
      </c>
      <c r="V52" s="2">
        <v>81.5</v>
      </c>
      <c r="X52" s="2">
        <v>83.5</v>
      </c>
      <c r="Z52" s="2">
        <v>76.8</v>
      </c>
      <c r="AB52" s="2">
        <v>79.099999999999994</v>
      </c>
      <c r="AD52" s="2">
        <v>74.8</v>
      </c>
      <c r="AF52" s="2">
        <v>71.099999999999994</v>
      </c>
      <c r="AH52" s="2">
        <v>71.7</v>
      </c>
      <c r="AJ52" s="2">
        <v>63.5</v>
      </c>
      <c r="AL52" s="36">
        <v>57.9</v>
      </c>
      <c r="AN52" s="2">
        <v>73.5</v>
      </c>
      <c r="AP52" s="2">
        <v>78.7</v>
      </c>
      <c r="AR52" s="2">
        <v>77.5</v>
      </c>
      <c r="AT52" s="2">
        <v>69.8</v>
      </c>
      <c r="AV52" s="36">
        <v>75.2</v>
      </c>
      <c r="AX52" s="2">
        <v>72.7</v>
      </c>
      <c r="AZ52" s="2">
        <v>71.5</v>
      </c>
      <c r="BB52" s="2">
        <v>68.3</v>
      </c>
      <c r="BD52" s="2">
        <v>74</v>
      </c>
      <c r="BF52" s="2">
        <v>76.099999999999994</v>
      </c>
      <c r="BH52" s="2">
        <v>68.7</v>
      </c>
      <c r="BJ52" s="2">
        <v>80.099999999999994</v>
      </c>
      <c r="BL52" s="2">
        <v>77.599999999999994</v>
      </c>
      <c r="BN52" s="2">
        <v>78.8</v>
      </c>
      <c r="BR52" s="2">
        <v>67.7</v>
      </c>
      <c r="BT52" s="2">
        <v>67.900000000000006</v>
      </c>
      <c r="BV52" s="2">
        <v>85.9</v>
      </c>
      <c r="BX52" s="2">
        <v>75.5</v>
      </c>
      <c r="BZ52" s="2">
        <v>69.7</v>
      </c>
      <c r="CB52" s="2">
        <v>80</v>
      </c>
    </row>
    <row r="53" spans="1:107" x14ac:dyDescent="0.25">
      <c r="A53" s="14" t="s">
        <v>53</v>
      </c>
      <c r="B53" s="2">
        <v>91.4</v>
      </c>
      <c r="D53" s="2">
        <v>92.8</v>
      </c>
      <c r="F53" s="2">
        <v>88.5</v>
      </c>
      <c r="H53" s="2">
        <v>92.9</v>
      </c>
      <c r="J53" s="36">
        <v>106</v>
      </c>
      <c r="L53" s="2">
        <v>89.8</v>
      </c>
      <c r="N53" s="2">
        <v>92.3</v>
      </c>
      <c r="P53" s="2">
        <v>84.2</v>
      </c>
      <c r="R53" s="2">
        <v>95.8</v>
      </c>
      <c r="T53" s="2">
        <v>96.7</v>
      </c>
      <c r="V53" s="2">
        <v>85.3</v>
      </c>
      <c r="X53" s="2">
        <v>91.2</v>
      </c>
      <c r="Z53" s="2">
        <v>88.6</v>
      </c>
      <c r="AB53" s="2">
        <v>94.1</v>
      </c>
      <c r="AD53" s="2">
        <v>96.1</v>
      </c>
      <c r="AF53" s="2">
        <v>88</v>
      </c>
      <c r="AH53" s="2">
        <v>93.4</v>
      </c>
      <c r="AJ53" s="2">
        <v>80.099999999999994</v>
      </c>
      <c r="AL53" s="36">
        <v>91.9</v>
      </c>
      <c r="AN53" s="2">
        <v>90.1</v>
      </c>
      <c r="AP53" s="2">
        <v>89</v>
      </c>
      <c r="AR53" s="2">
        <v>85.3</v>
      </c>
      <c r="AT53" s="2">
        <v>92.8</v>
      </c>
      <c r="AV53" s="36">
        <v>88.2</v>
      </c>
      <c r="AX53" s="2">
        <v>97.3</v>
      </c>
      <c r="AZ53" s="2">
        <v>88.8</v>
      </c>
      <c r="BB53" s="2">
        <v>93.7</v>
      </c>
      <c r="BD53" s="2">
        <v>94.3</v>
      </c>
      <c r="BF53" s="2">
        <v>94.8</v>
      </c>
      <c r="BH53" s="2">
        <v>88.8</v>
      </c>
      <c r="BJ53" s="2">
        <v>96.9</v>
      </c>
      <c r="BL53" s="2">
        <v>94.2</v>
      </c>
      <c r="BN53" s="2">
        <v>89.9</v>
      </c>
      <c r="BR53" s="2">
        <v>79.099999999999994</v>
      </c>
      <c r="BT53" s="2">
        <v>81.400000000000006</v>
      </c>
      <c r="BV53" s="2">
        <v>92.6</v>
      </c>
      <c r="BX53" s="2">
        <v>92.4</v>
      </c>
      <c r="BZ53" s="2">
        <v>94</v>
      </c>
      <c r="CB53" s="2">
        <v>84.7</v>
      </c>
    </row>
    <row r="54" spans="1:107" x14ac:dyDescent="0.25">
      <c r="A54" s="14" t="s">
        <v>54</v>
      </c>
      <c r="B54" s="2">
        <v>100</v>
      </c>
      <c r="D54" s="2">
        <v>100</v>
      </c>
      <c r="F54" s="2">
        <v>98.9</v>
      </c>
      <c r="H54" s="2">
        <v>105</v>
      </c>
      <c r="J54" s="36">
        <v>113</v>
      </c>
      <c r="L54" s="2">
        <v>101</v>
      </c>
      <c r="N54" s="2">
        <v>111</v>
      </c>
      <c r="P54" s="2">
        <v>91</v>
      </c>
      <c r="R54" s="2">
        <v>106</v>
      </c>
      <c r="T54" s="2">
        <v>104</v>
      </c>
      <c r="V54" s="2">
        <v>98.7</v>
      </c>
      <c r="X54" s="2">
        <v>99.2</v>
      </c>
      <c r="Z54" s="2">
        <v>103</v>
      </c>
      <c r="AB54" s="2">
        <v>104</v>
      </c>
      <c r="AD54" s="2">
        <v>101</v>
      </c>
      <c r="AF54" s="2">
        <v>96.1</v>
      </c>
      <c r="AH54" s="2">
        <v>98.6</v>
      </c>
      <c r="AJ54" s="2">
        <v>91.6</v>
      </c>
      <c r="AL54" s="36">
        <v>109</v>
      </c>
      <c r="AN54" s="2">
        <v>101</v>
      </c>
      <c r="AP54" s="2">
        <v>98</v>
      </c>
      <c r="AR54" s="2">
        <v>106</v>
      </c>
      <c r="AT54" s="2">
        <v>103</v>
      </c>
      <c r="AV54" s="36">
        <v>108</v>
      </c>
      <c r="AX54" s="2">
        <v>105</v>
      </c>
      <c r="AZ54" s="2">
        <v>94</v>
      </c>
      <c r="BB54" s="2">
        <v>106</v>
      </c>
      <c r="BD54" s="2">
        <v>106</v>
      </c>
      <c r="BF54" s="2">
        <v>103</v>
      </c>
      <c r="BH54" s="2">
        <v>105</v>
      </c>
      <c r="BJ54" s="2">
        <v>106</v>
      </c>
      <c r="BL54" s="2">
        <v>102</v>
      </c>
      <c r="BN54" s="2">
        <v>101</v>
      </c>
      <c r="BR54" s="2">
        <v>93.1</v>
      </c>
      <c r="BT54" s="2">
        <v>103</v>
      </c>
      <c r="BV54" s="2">
        <v>108</v>
      </c>
      <c r="BX54" s="2">
        <v>103</v>
      </c>
      <c r="BZ54" s="2">
        <v>104</v>
      </c>
      <c r="CB54" s="2">
        <v>96</v>
      </c>
    </row>
    <row r="55" spans="1:107" x14ac:dyDescent="0.25">
      <c r="A55" s="14" t="s">
        <v>55</v>
      </c>
      <c r="B55" s="2">
        <v>91.5</v>
      </c>
      <c r="D55" s="2">
        <v>92.7</v>
      </c>
      <c r="F55" s="2">
        <v>88.1</v>
      </c>
      <c r="H55" s="2">
        <v>93.2</v>
      </c>
      <c r="J55" s="36">
        <v>95.9</v>
      </c>
      <c r="L55" s="2">
        <v>95.7</v>
      </c>
      <c r="N55" s="2">
        <v>93.1</v>
      </c>
      <c r="P55" s="2">
        <v>86.9</v>
      </c>
      <c r="R55" s="2">
        <v>94.1</v>
      </c>
      <c r="T55" s="2">
        <v>95.4</v>
      </c>
      <c r="V55" s="2">
        <v>95.2</v>
      </c>
      <c r="X55" s="2">
        <v>93.7</v>
      </c>
      <c r="Z55" s="2">
        <v>92.1</v>
      </c>
      <c r="AB55" s="2">
        <v>89.6</v>
      </c>
      <c r="AD55" s="2">
        <v>96.8</v>
      </c>
      <c r="AF55" s="2">
        <v>83.8</v>
      </c>
      <c r="AH55" s="2">
        <v>89.1</v>
      </c>
      <c r="AJ55" s="2">
        <v>88.2</v>
      </c>
      <c r="AL55" s="36">
        <v>85.2</v>
      </c>
      <c r="AN55" s="2">
        <v>87.2</v>
      </c>
      <c r="AP55" s="2">
        <v>86.6</v>
      </c>
      <c r="AR55" s="2">
        <v>96.4</v>
      </c>
      <c r="AT55" s="2">
        <v>95.2</v>
      </c>
      <c r="AV55" s="36">
        <v>95.6</v>
      </c>
      <c r="AX55" s="2">
        <v>93.1</v>
      </c>
      <c r="AZ55" s="2">
        <v>91.1</v>
      </c>
      <c r="BB55" s="2">
        <v>90.2</v>
      </c>
      <c r="BD55" s="2">
        <v>90.9</v>
      </c>
      <c r="BF55" s="2">
        <v>85.1</v>
      </c>
      <c r="BH55" s="2">
        <v>85.1</v>
      </c>
      <c r="BJ55" s="2">
        <v>91.6</v>
      </c>
      <c r="BL55" s="2">
        <v>87.4</v>
      </c>
      <c r="BN55" s="2">
        <v>90.2</v>
      </c>
      <c r="BR55" s="2">
        <v>83.5</v>
      </c>
      <c r="BT55" s="2">
        <v>93.7</v>
      </c>
      <c r="BV55" s="2">
        <v>95</v>
      </c>
      <c r="BX55" s="2">
        <v>87.2</v>
      </c>
      <c r="BZ55" s="2">
        <v>92.1</v>
      </c>
      <c r="CB55" s="2">
        <v>90.1</v>
      </c>
    </row>
    <row r="56" spans="1:107" x14ac:dyDescent="0.25">
      <c r="A56" s="14" t="s">
        <v>56</v>
      </c>
      <c r="B56" s="2">
        <v>95.5</v>
      </c>
      <c r="D56" s="2">
        <v>93.9</v>
      </c>
      <c r="F56" s="2">
        <v>76.2</v>
      </c>
      <c r="H56" s="2">
        <v>95.8</v>
      </c>
      <c r="J56" s="36">
        <v>96.2</v>
      </c>
      <c r="L56" s="2">
        <v>96.1</v>
      </c>
      <c r="N56" s="2">
        <v>94.1</v>
      </c>
      <c r="P56" s="2">
        <v>83.1</v>
      </c>
      <c r="R56" s="2">
        <v>94.4</v>
      </c>
      <c r="T56" s="2">
        <v>97</v>
      </c>
      <c r="V56" s="2">
        <v>14.8</v>
      </c>
      <c r="X56" s="2">
        <v>21.5</v>
      </c>
      <c r="Z56" s="2">
        <v>94.8</v>
      </c>
      <c r="AB56" s="2">
        <v>77</v>
      </c>
      <c r="AD56" s="2">
        <v>20.2</v>
      </c>
      <c r="AF56" s="2">
        <v>88.4</v>
      </c>
      <c r="AH56" s="2">
        <v>52.3</v>
      </c>
      <c r="AJ56" s="2">
        <v>72.2</v>
      </c>
      <c r="AL56" s="36">
        <v>93.4</v>
      </c>
      <c r="AN56" s="2">
        <v>94.2</v>
      </c>
      <c r="AP56" s="2">
        <v>51.4</v>
      </c>
      <c r="AR56" s="2">
        <v>27.6</v>
      </c>
      <c r="AT56" s="2">
        <v>51.7</v>
      </c>
      <c r="AV56" s="36">
        <v>95.3</v>
      </c>
      <c r="AX56" s="2">
        <v>93.5</v>
      </c>
      <c r="AZ56" s="2">
        <v>93</v>
      </c>
      <c r="BB56" s="2">
        <v>88.7</v>
      </c>
      <c r="BD56" s="2">
        <v>78</v>
      </c>
      <c r="BF56" s="2">
        <v>83</v>
      </c>
      <c r="BH56" s="2">
        <v>85.3</v>
      </c>
      <c r="BJ56" s="2">
        <v>88.7</v>
      </c>
      <c r="BL56" s="2">
        <v>87.3</v>
      </c>
      <c r="BN56" s="2">
        <v>85.4</v>
      </c>
      <c r="BR56" s="2">
        <v>33.700000000000003</v>
      </c>
      <c r="BT56" s="2">
        <v>93.6</v>
      </c>
      <c r="BV56" s="2">
        <v>23.5</v>
      </c>
      <c r="BX56" s="2">
        <v>92.4</v>
      </c>
      <c r="BZ56" s="2">
        <v>33</v>
      </c>
      <c r="CB56" s="2">
        <v>13.7</v>
      </c>
    </row>
    <row r="57" spans="1:107" x14ac:dyDescent="0.25">
      <c r="A57" s="14" t="s">
        <v>57</v>
      </c>
      <c r="B57" s="2">
        <v>104</v>
      </c>
      <c r="D57" s="2">
        <v>101</v>
      </c>
      <c r="F57" s="2">
        <v>108</v>
      </c>
      <c r="H57" s="2">
        <v>107</v>
      </c>
      <c r="J57" s="36">
        <v>104</v>
      </c>
      <c r="L57" s="2">
        <v>102</v>
      </c>
      <c r="N57" s="2">
        <v>103</v>
      </c>
      <c r="P57" s="2">
        <v>96.1</v>
      </c>
      <c r="R57" s="2">
        <v>112</v>
      </c>
      <c r="T57" s="2">
        <v>111</v>
      </c>
      <c r="V57" s="2">
        <v>111</v>
      </c>
      <c r="X57" s="2">
        <v>95.3</v>
      </c>
      <c r="Z57" s="2">
        <v>102</v>
      </c>
      <c r="AB57" s="2">
        <v>122</v>
      </c>
      <c r="AD57" s="2">
        <v>110</v>
      </c>
      <c r="AF57" s="2">
        <v>106</v>
      </c>
      <c r="AH57" s="2">
        <v>104</v>
      </c>
      <c r="AJ57" s="2">
        <v>94.2</v>
      </c>
      <c r="AL57" s="36">
        <v>115</v>
      </c>
      <c r="AN57" s="2">
        <v>109</v>
      </c>
      <c r="AP57" s="2">
        <v>103</v>
      </c>
      <c r="AR57" s="2">
        <v>98.2</v>
      </c>
      <c r="AT57" s="2">
        <v>97.5</v>
      </c>
      <c r="AV57" s="36">
        <v>97.3</v>
      </c>
      <c r="AX57" s="2">
        <v>114</v>
      </c>
      <c r="AZ57" s="2">
        <v>105</v>
      </c>
      <c r="BB57" s="2">
        <v>94.3</v>
      </c>
      <c r="BD57" s="2">
        <v>112</v>
      </c>
      <c r="BF57" s="2">
        <v>109</v>
      </c>
      <c r="BH57" s="2">
        <v>86.3</v>
      </c>
      <c r="BJ57" s="2">
        <v>98.7</v>
      </c>
      <c r="BL57" s="2">
        <v>94.5</v>
      </c>
      <c r="BN57" s="2">
        <v>94.5</v>
      </c>
      <c r="BR57" s="2">
        <v>91.7</v>
      </c>
      <c r="BT57" s="2">
        <v>97.3</v>
      </c>
      <c r="BV57" s="2">
        <v>110</v>
      </c>
      <c r="BX57" s="2">
        <v>107</v>
      </c>
      <c r="BZ57" s="2">
        <v>106</v>
      </c>
      <c r="CB57" s="2">
        <v>105</v>
      </c>
    </row>
    <row r="58" spans="1:107" x14ac:dyDescent="0.25">
      <c r="A58" s="14" t="s">
        <v>58</v>
      </c>
      <c r="B58" s="2">
        <v>103</v>
      </c>
      <c r="D58" s="2">
        <v>99.1</v>
      </c>
      <c r="F58" s="2">
        <v>103</v>
      </c>
      <c r="H58" s="2">
        <v>102</v>
      </c>
      <c r="J58" s="36">
        <v>106</v>
      </c>
      <c r="L58" s="2">
        <v>107</v>
      </c>
      <c r="N58" s="2">
        <v>99.4</v>
      </c>
      <c r="P58" s="2">
        <v>89.1</v>
      </c>
      <c r="R58" s="2">
        <v>109</v>
      </c>
      <c r="T58" s="2">
        <v>109</v>
      </c>
      <c r="V58" s="2">
        <v>106</v>
      </c>
      <c r="X58" s="2">
        <v>99.5</v>
      </c>
      <c r="Z58" s="2">
        <v>101</v>
      </c>
      <c r="AB58" s="2">
        <v>122</v>
      </c>
      <c r="AD58" s="2">
        <v>118</v>
      </c>
      <c r="AF58" s="2">
        <v>104</v>
      </c>
      <c r="AH58" s="2">
        <v>111</v>
      </c>
      <c r="AJ58" s="2">
        <v>97.1</v>
      </c>
      <c r="AL58" s="36">
        <v>117</v>
      </c>
      <c r="AN58" s="2">
        <v>105</v>
      </c>
      <c r="AP58" s="2">
        <v>95.7</v>
      </c>
      <c r="AR58" s="2">
        <v>101</v>
      </c>
      <c r="AT58" s="2">
        <v>103</v>
      </c>
      <c r="AV58" s="36">
        <v>101</v>
      </c>
      <c r="AX58" s="2">
        <v>111</v>
      </c>
      <c r="AZ58" s="2">
        <v>101</v>
      </c>
      <c r="BB58" s="2">
        <v>100</v>
      </c>
      <c r="BD58" s="2">
        <v>104</v>
      </c>
      <c r="BF58" s="2">
        <v>112</v>
      </c>
      <c r="BH58" s="2">
        <v>94.4</v>
      </c>
      <c r="BJ58" s="2">
        <v>87.9</v>
      </c>
      <c r="BL58" s="2">
        <v>87.7</v>
      </c>
      <c r="BN58" s="2">
        <v>88</v>
      </c>
      <c r="BR58" s="2">
        <v>96.6</v>
      </c>
      <c r="BT58" s="2">
        <v>98.2</v>
      </c>
      <c r="BV58" s="2">
        <v>105</v>
      </c>
      <c r="BX58" s="2">
        <v>105</v>
      </c>
      <c r="BZ58" s="2">
        <v>106</v>
      </c>
      <c r="CB58" s="2">
        <v>104</v>
      </c>
    </row>
    <row r="59" spans="1:107" x14ac:dyDescent="0.25">
      <c r="A59" s="14" t="s">
        <v>59</v>
      </c>
      <c r="B59" s="2">
        <v>101</v>
      </c>
      <c r="D59" s="2">
        <v>108</v>
      </c>
      <c r="F59" s="2">
        <v>106</v>
      </c>
      <c r="H59" s="2">
        <v>103</v>
      </c>
      <c r="J59" s="36">
        <v>121</v>
      </c>
      <c r="L59" s="2">
        <v>106</v>
      </c>
      <c r="N59" s="2">
        <v>108</v>
      </c>
      <c r="P59" s="2">
        <v>98.9</v>
      </c>
      <c r="R59" s="2">
        <v>108</v>
      </c>
      <c r="T59" s="2">
        <v>107</v>
      </c>
      <c r="V59" s="2">
        <v>104</v>
      </c>
      <c r="X59" s="2">
        <v>107</v>
      </c>
      <c r="Z59" s="2">
        <v>100</v>
      </c>
      <c r="AB59" s="2">
        <v>119</v>
      </c>
      <c r="AD59" s="2">
        <v>113</v>
      </c>
      <c r="AF59" s="2">
        <v>105</v>
      </c>
      <c r="AH59" s="2">
        <v>113</v>
      </c>
      <c r="AJ59" s="2">
        <v>96.9</v>
      </c>
      <c r="AL59" s="36">
        <v>114</v>
      </c>
      <c r="AN59" s="2">
        <v>108</v>
      </c>
      <c r="AP59" s="2">
        <v>103</v>
      </c>
      <c r="AR59" s="2">
        <v>98.9</v>
      </c>
      <c r="AT59" s="2">
        <v>105</v>
      </c>
      <c r="AV59" s="36">
        <v>99.2</v>
      </c>
      <c r="AX59" s="2">
        <v>109</v>
      </c>
      <c r="AZ59" s="2">
        <v>105</v>
      </c>
      <c r="BB59" s="2">
        <v>107</v>
      </c>
      <c r="BD59" s="2">
        <v>107</v>
      </c>
      <c r="BF59" s="2">
        <v>107</v>
      </c>
      <c r="BH59" s="2">
        <v>99.5</v>
      </c>
      <c r="BJ59" s="2">
        <v>109</v>
      </c>
      <c r="BL59" s="2">
        <v>99</v>
      </c>
      <c r="BN59" s="2">
        <v>91</v>
      </c>
      <c r="BR59" s="2">
        <v>91.9</v>
      </c>
      <c r="BT59" s="2">
        <v>96.1</v>
      </c>
      <c r="BV59" s="2">
        <v>104</v>
      </c>
      <c r="BX59" s="2">
        <v>110</v>
      </c>
      <c r="BZ59" s="2">
        <v>104</v>
      </c>
      <c r="CB59" s="2">
        <v>99.8</v>
      </c>
    </row>
    <row r="60" spans="1:107" x14ac:dyDescent="0.25">
      <c r="A60" s="14" t="s">
        <v>60</v>
      </c>
      <c r="B60" s="2">
        <v>90.5</v>
      </c>
      <c r="D60" s="2">
        <v>85.8</v>
      </c>
      <c r="F60" s="2">
        <v>96.8</v>
      </c>
      <c r="H60" s="2">
        <v>90.4</v>
      </c>
      <c r="J60" s="36">
        <v>91.8</v>
      </c>
      <c r="L60" s="2">
        <v>94.6</v>
      </c>
      <c r="N60" s="2">
        <v>87.4</v>
      </c>
      <c r="P60" s="2">
        <v>89.8</v>
      </c>
      <c r="R60" s="2">
        <v>102</v>
      </c>
      <c r="T60" s="2">
        <v>78.099999999999994</v>
      </c>
      <c r="V60" s="2">
        <v>88.2</v>
      </c>
      <c r="X60" s="2">
        <v>88</v>
      </c>
      <c r="Z60" s="2">
        <v>91.6</v>
      </c>
      <c r="AB60" s="2">
        <v>91</v>
      </c>
      <c r="AD60" s="2">
        <v>79.599999999999994</v>
      </c>
      <c r="AF60" s="2">
        <v>82.4</v>
      </c>
      <c r="AH60" s="2">
        <v>93.4</v>
      </c>
      <c r="AJ60" s="2">
        <v>81.8</v>
      </c>
      <c r="AL60" s="36">
        <v>83.1</v>
      </c>
      <c r="AN60" s="2">
        <v>90.7</v>
      </c>
      <c r="AP60" s="2">
        <v>90.8</v>
      </c>
      <c r="AR60" s="2">
        <v>89.4</v>
      </c>
      <c r="AT60" s="2">
        <v>84.4</v>
      </c>
      <c r="AV60" s="36">
        <v>89.8</v>
      </c>
      <c r="AX60" s="2">
        <v>85.4</v>
      </c>
      <c r="AZ60" s="2">
        <v>86.6</v>
      </c>
      <c r="BB60" s="2">
        <v>89.9</v>
      </c>
      <c r="BD60" s="2">
        <v>91.3</v>
      </c>
      <c r="BF60" s="2">
        <v>89.1</v>
      </c>
      <c r="BH60" s="2">
        <v>82.3</v>
      </c>
      <c r="BJ60" s="2">
        <v>93.2</v>
      </c>
      <c r="BL60" s="2">
        <v>89.3</v>
      </c>
      <c r="BN60" s="2">
        <v>95.8</v>
      </c>
      <c r="BR60" s="2">
        <v>77.599999999999994</v>
      </c>
      <c r="BT60" s="2">
        <v>87</v>
      </c>
      <c r="BV60" s="2">
        <v>93.9</v>
      </c>
      <c r="BX60" s="2">
        <v>91.4</v>
      </c>
      <c r="BZ60" s="2">
        <v>89</v>
      </c>
      <c r="CB60" s="2">
        <v>87.2</v>
      </c>
    </row>
    <row r="61" spans="1:107" x14ac:dyDescent="0.25">
      <c r="A61" s="14" t="s">
        <v>61</v>
      </c>
      <c r="B61" s="2">
        <v>77.900000000000006</v>
      </c>
      <c r="D61" s="2">
        <v>79.599999999999994</v>
      </c>
      <c r="F61" s="2">
        <v>86.6</v>
      </c>
      <c r="H61" s="2">
        <v>82.9</v>
      </c>
      <c r="J61" s="36">
        <v>94</v>
      </c>
      <c r="L61" s="2">
        <v>89.4</v>
      </c>
      <c r="N61" s="2">
        <v>85.7</v>
      </c>
      <c r="P61" s="2">
        <v>82.7</v>
      </c>
      <c r="R61" s="2">
        <v>92.9</v>
      </c>
      <c r="T61" s="2">
        <v>82</v>
      </c>
      <c r="V61" s="2">
        <v>78.3</v>
      </c>
      <c r="X61" s="2">
        <v>87.2</v>
      </c>
      <c r="Z61" s="2">
        <v>84.4</v>
      </c>
      <c r="AB61" s="2">
        <v>84.4</v>
      </c>
      <c r="AD61" s="2">
        <v>81.3</v>
      </c>
      <c r="AF61" s="2">
        <v>80.900000000000006</v>
      </c>
      <c r="AH61" s="2">
        <v>84.5</v>
      </c>
      <c r="AJ61" s="2">
        <v>74</v>
      </c>
      <c r="AL61" s="36">
        <v>73.8</v>
      </c>
      <c r="AN61" s="2">
        <v>81.400000000000006</v>
      </c>
      <c r="AP61" s="2">
        <v>86</v>
      </c>
      <c r="AR61" s="2">
        <v>88.2</v>
      </c>
      <c r="AT61" s="2">
        <v>85</v>
      </c>
      <c r="AV61" s="36">
        <v>81.7</v>
      </c>
      <c r="AX61" s="2">
        <v>80.599999999999994</v>
      </c>
      <c r="AZ61" s="2">
        <v>82.5</v>
      </c>
      <c r="BB61" s="2">
        <v>88.1</v>
      </c>
      <c r="BD61" s="2">
        <v>80.2</v>
      </c>
      <c r="BF61" s="2">
        <v>86.3</v>
      </c>
      <c r="BH61" s="2">
        <v>84</v>
      </c>
      <c r="BJ61" s="2">
        <v>87.1</v>
      </c>
      <c r="BL61" s="2">
        <v>90.8</v>
      </c>
      <c r="BN61" s="2">
        <v>92.6</v>
      </c>
      <c r="BR61" s="2">
        <v>77.900000000000006</v>
      </c>
      <c r="BT61" s="2">
        <v>79.7</v>
      </c>
      <c r="BV61" s="2">
        <v>92.7</v>
      </c>
      <c r="BX61" s="2">
        <v>88.2</v>
      </c>
      <c r="BZ61" s="2">
        <v>82.2</v>
      </c>
      <c r="CB61" s="2">
        <v>87.4</v>
      </c>
    </row>
    <row r="62" spans="1:107" x14ac:dyDescent="0.25">
      <c r="A62" s="14" t="s">
        <v>62</v>
      </c>
      <c r="B62" s="2">
        <v>79</v>
      </c>
      <c r="D62" s="2">
        <v>84.9</v>
      </c>
      <c r="F62" s="2">
        <v>101</v>
      </c>
      <c r="H62" s="2">
        <v>83.8</v>
      </c>
      <c r="J62" s="36">
        <v>114</v>
      </c>
      <c r="L62" s="2">
        <v>87.1</v>
      </c>
      <c r="N62" s="2">
        <v>93.8</v>
      </c>
      <c r="P62" s="2">
        <v>79.099999999999994</v>
      </c>
      <c r="R62" s="2">
        <v>92</v>
      </c>
      <c r="T62" s="2">
        <v>90.4</v>
      </c>
      <c r="V62" s="2">
        <v>102</v>
      </c>
      <c r="X62" s="2">
        <v>97.3</v>
      </c>
      <c r="Z62" s="2">
        <v>91.4</v>
      </c>
      <c r="AB62" s="2">
        <v>95.2</v>
      </c>
      <c r="AD62" s="2">
        <v>93.6</v>
      </c>
      <c r="AF62" s="2">
        <v>89.4</v>
      </c>
      <c r="AH62" s="2">
        <v>89.6</v>
      </c>
      <c r="AJ62" s="2">
        <v>79.400000000000006</v>
      </c>
      <c r="AL62" s="36">
        <v>84.1</v>
      </c>
      <c r="AN62" s="2">
        <v>85.1</v>
      </c>
      <c r="AP62" s="2">
        <v>90.7</v>
      </c>
      <c r="AR62" s="2">
        <v>88.7</v>
      </c>
      <c r="AT62" s="2">
        <v>90.6</v>
      </c>
      <c r="AV62" s="36">
        <v>92.1</v>
      </c>
      <c r="AX62" s="2">
        <v>86.5</v>
      </c>
      <c r="AZ62" s="2">
        <v>84.5</v>
      </c>
      <c r="BB62" s="2">
        <v>79.900000000000006</v>
      </c>
      <c r="BD62" s="2">
        <v>86.5</v>
      </c>
      <c r="BF62" s="2">
        <v>86</v>
      </c>
      <c r="BH62" s="2">
        <v>89.2</v>
      </c>
      <c r="BJ62" s="2">
        <v>94.3</v>
      </c>
      <c r="BL62" s="2">
        <v>93.8</v>
      </c>
      <c r="BN62" s="2">
        <v>90.4</v>
      </c>
      <c r="BR62" s="2">
        <v>76.8</v>
      </c>
      <c r="BT62" s="2">
        <v>84.8</v>
      </c>
      <c r="BV62" s="2">
        <v>97.3</v>
      </c>
      <c r="BX62" s="2">
        <v>85.8</v>
      </c>
      <c r="BZ62" s="2">
        <v>91.4</v>
      </c>
      <c r="CB62" s="2">
        <v>93.6</v>
      </c>
    </row>
    <row r="63" spans="1:107" x14ac:dyDescent="0.25">
      <c r="A63" s="14" t="s">
        <v>63</v>
      </c>
      <c r="B63" s="2">
        <v>74.2</v>
      </c>
      <c r="D63" s="2">
        <v>81.3</v>
      </c>
      <c r="F63" s="2">
        <v>89.2</v>
      </c>
      <c r="H63" s="2">
        <v>89.4</v>
      </c>
      <c r="J63" s="36">
        <v>126</v>
      </c>
      <c r="L63" s="2">
        <v>79.599999999999994</v>
      </c>
      <c r="N63" s="2">
        <v>84.6</v>
      </c>
      <c r="P63" s="2">
        <v>76.599999999999994</v>
      </c>
      <c r="R63" s="2">
        <v>85.9</v>
      </c>
      <c r="T63" s="2">
        <v>79.400000000000006</v>
      </c>
      <c r="V63" s="2">
        <v>71.400000000000006</v>
      </c>
      <c r="X63" s="2">
        <v>83.2</v>
      </c>
      <c r="Z63" s="2">
        <v>77.099999999999994</v>
      </c>
      <c r="AB63" s="2">
        <v>74.400000000000006</v>
      </c>
      <c r="AD63" s="2">
        <v>80.3</v>
      </c>
      <c r="AF63" s="2">
        <v>79.2</v>
      </c>
      <c r="AH63" s="2">
        <v>69.7</v>
      </c>
      <c r="AJ63" s="2">
        <v>71.400000000000006</v>
      </c>
      <c r="AL63" s="36">
        <v>77.099999999999994</v>
      </c>
      <c r="AN63" s="2">
        <v>84.7</v>
      </c>
      <c r="AP63" s="2">
        <v>80.8</v>
      </c>
      <c r="AR63" s="2">
        <v>87.2</v>
      </c>
      <c r="AT63" s="2">
        <v>81.599999999999994</v>
      </c>
      <c r="AV63" s="36">
        <v>93</v>
      </c>
      <c r="AX63" s="2">
        <v>85.4</v>
      </c>
      <c r="AZ63" s="2">
        <v>78.099999999999994</v>
      </c>
      <c r="BB63" s="2">
        <v>97.8</v>
      </c>
      <c r="BD63" s="2">
        <v>78.400000000000006</v>
      </c>
      <c r="BF63" s="2">
        <v>84.3</v>
      </c>
      <c r="BH63" s="2">
        <v>98.1</v>
      </c>
      <c r="BJ63" s="2">
        <v>101</v>
      </c>
      <c r="BL63" s="2">
        <v>89.6</v>
      </c>
      <c r="BN63" s="2">
        <v>93.9</v>
      </c>
      <c r="BR63" s="2">
        <v>77.3</v>
      </c>
      <c r="BT63" s="2">
        <v>81.400000000000006</v>
      </c>
      <c r="BV63" s="2">
        <v>93.4</v>
      </c>
      <c r="BX63" s="2">
        <v>80.8</v>
      </c>
      <c r="BZ63" s="2">
        <v>75.3</v>
      </c>
      <c r="CB63" s="2">
        <v>71.5</v>
      </c>
    </row>
    <row r="64" spans="1:107" x14ac:dyDescent="0.25">
      <c r="A64" s="14" t="s">
        <v>64</v>
      </c>
      <c r="B64" s="2">
        <v>84.7</v>
      </c>
      <c r="D64" s="2">
        <v>88.2</v>
      </c>
      <c r="F64" s="2">
        <v>99.1</v>
      </c>
      <c r="H64" s="2">
        <v>83.7</v>
      </c>
      <c r="J64" s="36">
        <v>97.9</v>
      </c>
      <c r="L64" s="2">
        <v>88.3</v>
      </c>
      <c r="N64" s="2">
        <v>96.7</v>
      </c>
      <c r="P64" s="2">
        <v>82.4</v>
      </c>
      <c r="R64" s="2">
        <v>87.2</v>
      </c>
      <c r="T64" s="2">
        <v>93.8</v>
      </c>
      <c r="V64" s="2">
        <v>90.1</v>
      </c>
      <c r="X64" s="2">
        <v>92.5</v>
      </c>
      <c r="Z64" s="2">
        <v>89.5</v>
      </c>
      <c r="AB64" s="2">
        <v>88.1</v>
      </c>
      <c r="AD64" s="2">
        <v>87.2</v>
      </c>
      <c r="AF64" s="2">
        <v>82.4</v>
      </c>
      <c r="AH64" s="2">
        <v>81.8</v>
      </c>
      <c r="AJ64" s="2">
        <v>74.2</v>
      </c>
      <c r="AL64" s="36">
        <v>77.900000000000006</v>
      </c>
      <c r="AN64" s="2">
        <v>87.3</v>
      </c>
      <c r="AP64" s="2">
        <v>93</v>
      </c>
      <c r="AR64" s="2">
        <v>89.1</v>
      </c>
      <c r="AT64" s="2">
        <v>93.1</v>
      </c>
      <c r="AV64" s="36">
        <v>93.2</v>
      </c>
      <c r="AX64" s="2">
        <v>87</v>
      </c>
      <c r="AZ64" s="2">
        <v>89.3</v>
      </c>
      <c r="BB64" s="2">
        <v>82.9</v>
      </c>
      <c r="BD64" s="2">
        <v>84.6</v>
      </c>
      <c r="BF64" s="2">
        <v>88.5</v>
      </c>
      <c r="BH64" s="2">
        <v>80.3</v>
      </c>
      <c r="BJ64" s="2">
        <v>95.2</v>
      </c>
      <c r="BL64" s="2">
        <v>87.7</v>
      </c>
      <c r="BN64" s="2">
        <v>88.3</v>
      </c>
      <c r="BR64" s="2">
        <v>77.099999999999994</v>
      </c>
      <c r="BT64" s="2">
        <v>82.6</v>
      </c>
      <c r="BV64" s="2">
        <v>94.3</v>
      </c>
      <c r="BX64" s="2">
        <v>90.9</v>
      </c>
      <c r="BZ64" s="2">
        <v>90.6</v>
      </c>
      <c r="CB64" s="2">
        <v>91.9</v>
      </c>
    </row>
    <row r="65" spans="1:80" x14ac:dyDescent="0.25">
      <c r="A65" s="14" t="s">
        <v>65</v>
      </c>
      <c r="B65" s="2">
        <v>87.3</v>
      </c>
      <c r="D65" s="2">
        <v>89.7</v>
      </c>
      <c r="F65" s="2">
        <v>92.3</v>
      </c>
      <c r="H65" s="2">
        <v>95.3</v>
      </c>
      <c r="J65" s="36">
        <v>110</v>
      </c>
      <c r="L65" s="2">
        <v>99.3</v>
      </c>
      <c r="N65" s="2">
        <v>97.6</v>
      </c>
      <c r="P65" s="2">
        <v>89.3</v>
      </c>
      <c r="R65" s="2">
        <v>104</v>
      </c>
      <c r="T65" s="2">
        <v>90.9</v>
      </c>
      <c r="V65" s="2">
        <v>99.9</v>
      </c>
      <c r="X65" s="2">
        <v>91.9</v>
      </c>
      <c r="Z65" s="2">
        <v>95.9</v>
      </c>
      <c r="AB65" s="2">
        <v>92.1</v>
      </c>
      <c r="AD65" s="2">
        <v>91.3</v>
      </c>
      <c r="AF65" s="2">
        <v>90.1</v>
      </c>
      <c r="AH65" s="2">
        <v>94</v>
      </c>
      <c r="AJ65" s="2">
        <v>80.900000000000006</v>
      </c>
      <c r="AL65" s="36">
        <v>91.5</v>
      </c>
      <c r="AN65" s="2">
        <v>85.9</v>
      </c>
      <c r="AP65" s="2">
        <v>95.2</v>
      </c>
      <c r="AR65" s="2">
        <v>91</v>
      </c>
      <c r="AT65" s="2">
        <v>82.5</v>
      </c>
      <c r="AV65" s="36">
        <v>87.1</v>
      </c>
      <c r="AX65" s="2">
        <v>90.9</v>
      </c>
      <c r="AZ65" s="2">
        <v>96.6</v>
      </c>
      <c r="BB65" s="2">
        <v>89.5</v>
      </c>
      <c r="BD65" s="2">
        <v>91.7</v>
      </c>
      <c r="BF65" s="2">
        <v>97.3</v>
      </c>
      <c r="BH65" s="2">
        <v>93.6</v>
      </c>
      <c r="BJ65" s="2">
        <v>98</v>
      </c>
      <c r="BL65" s="2">
        <v>85.3</v>
      </c>
      <c r="BN65" s="2">
        <v>95.1</v>
      </c>
      <c r="BR65" s="2">
        <v>75.599999999999994</v>
      </c>
      <c r="BT65" s="2">
        <v>90.9</v>
      </c>
      <c r="BV65" s="2">
        <v>86.6</v>
      </c>
      <c r="BX65" s="2">
        <v>98.6</v>
      </c>
      <c r="BZ65" s="2">
        <v>97.2</v>
      </c>
      <c r="CB65" s="2">
        <v>83.4</v>
      </c>
    </row>
    <row r="66" spans="1:80" x14ac:dyDescent="0.25">
      <c r="A66" s="14" t="s">
        <v>66</v>
      </c>
      <c r="B66" s="2">
        <v>91.6</v>
      </c>
      <c r="D66" s="2">
        <v>91.3</v>
      </c>
      <c r="F66" s="2">
        <v>106</v>
      </c>
      <c r="H66" s="2">
        <v>87.1</v>
      </c>
      <c r="J66" s="36">
        <v>109</v>
      </c>
      <c r="L66" s="2">
        <v>90.6</v>
      </c>
      <c r="N66" s="2">
        <v>90.8</v>
      </c>
      <c r="P66" s="2">
        <v>81</v>
      </c>
      <c r="R66" s="2">
        <v>95.1</v>
      </c>
      <c r="T66" s="2">
        <v>88.4</v>
      </c>
      <c r="V66" s="2">
        <v>102</v>
      </c>
      <c r="X66" s="2">
        <v>95.8</v>
      </c>
      <c r="Z66" s="2">
        <v>96.2</v>
      </c>
      <c r="AB66" s="2">
        <v>96.2</v>
      </c>
      <c r="AD66" s="2">
        <v>91.9</v>
      </c>
      <c r="AF66" s="2">
        <v>84.7</v>
      </c>
      <c r="AH66" s="2">
        <v>84.9</v>
      </c>
      <c r="AJ66" s="2">
        <v>74.900000000000006</v>
      </c>
      <c r="AL66" s="36">
        <v>82.7</v>
      </c>
      <c r="AN66" s="2">
        <v>87.2</v>
      </c>
      <c r="AP66" s="2">
        <v>94.9</v>
      </c>
      <c r="AR66" s="2">
        <v>88.3</v>
      </c>
      <c r="AT66" s="2">
        <v>90.4</v>
      </c>
      <c r="AV66" s="36">
        <v>87.8</v>
      </c>
      <c r="AX66" s="2">
        <v>88.2</v>
      </c>
      <c r="AZ66" s="2">
        <v>83.2</v>
      </c>
      <c r="BB66" s="2">
        <v>79.7</v>
      </c>
      <c r="BD66" s="2">
        <v>83.7</v>
      </c>
      <c r="BF66" s="2">
        <v>84.4</v>
      </c>
      <c r="BH66" s="2">
        <v>84.7</v>
      </c>
      <c r="BJ66" s="2">
        <v>93.8</v>
      </c>
      <c r="BL66" s="2">
        <v>92.9</v>
      </c>
      <c r="BN66" s="2">
        <v>85.6</v>
      </c>
      <c r="BR66" s="2">
        <v>82.5</v>
      </c>
      <c r="BT66" s="2">
        <v>87.6</v>
      </c>
      <c r="BV66" s="2">
        <v>103</v>
      </c>
      <c r="BX66" s="2">
        <v>92.9</v>
      </c>
      <c r="BZ66" s="2">
        <v>89.9</v>
      </c>
      <c r="CB66" s="2">
        <v>92.7</v>
      </c>
    </row>
    <row r="67" spans="1:80" x14ac:dyDescent="0.25">
      <c r="A67" s="14" t="s">
        <v>67</v>
      </c>
      <c r="B67" s="2">
        <v>70.400000000000006</v>
      </c>
      <c r="D67" s="2">
        <v>70.099999999999994</v>
      </c>
      <c r="F67" s="2">
        <v>79.400000000000006</v>
      </c>
      <c r="H67" s="2">
        <v>66.3</v>
      </c>
      <c r="J67" s="36">
        <v>80.599999999999994</v>
      </c>
      <c r="L67" s="2">
        <v>71.599999999999994</v>
      </c>
      <c r="N67" s="2">
        <v>73.3</v>
      </c>
      <c r="P67" s="2">
        <v>67.099999999999994</v>
      </c>
      <c r="R67" s="2">
        <v>78.099999999999994</v>
      </c>
      <c r="T67" s="2">
        <v>71.400000000000006</v>
      </c>
      <c r="V67" s="2">
        <v>86.1</v>
      </c>
      <c r="X67" s="2">
        <v>83.4</v>
      </c>
      <c r="Z67" s="2">
        <v>76.3</v>
      </c>
      <c r="AB67" s="2">
        <v>78.599999999999994</v>
      </c>
      <c r="AD67" s="2">
        <v>83.9</v>
      </c>
      <c r="AF67" s="2">
        <v>74.7</v>
      </c>
      <c r="AH67" s="2">
        <v>74.2</v>
      </c>
      <c r="AJ67" s="2">
        <v>61.4</v>
      </c>
      <c r="AL67" s="36">
        <v>71.5</v>
      </c>
      <c r="AN67" s="2">
        <v>73</v>
      </c>
      <c r="AP67" s="2">
        <v>80.900000000000006</v>
      </c>
      <c r="AR67" s="2">
        <v>78.2</v>
      </c>
      <c r="AT67" s="2">
        <v>75</v>
      </c>
      <c r="AV67" s="36">
        <v>78.3</v>
      </c>
      <c r="AX67" s="2">
        <v>75.400000000000006</v>
      </c>
      <c r="AZ67" s="2">
        <v>72.3</v>
      </c>
      <c r="BB67" s="2">
        <v>62.8</v>
      </c>
      <c r="BD67" s="2">
        <v>70.900000000000006</v>
      </c>
      <c r="BF67" s="2">
        <v>70.2</v>
      </c>
      <c r="BH67" s="2">
        <v>63.1</v>
      </c>
      <c r="BJ67" s="2">
        <v>83.3</v>
      </c>
      <c r="BL67" s="2">
        <v>83</v>
      </c>
      <c r="BN67" s="2">
        <v>80.099999999999994</v>
      </c>
      <c r="BR67" s="2">
        <v>64.8</v>
      </c>
      <c r="BT67" s="2">
        <v>65.900000000000006</v>
      </c>
      <c r="BV67" s="2">
        <v>80.8</v>
      </c>
      <c r="BX67" s="2">
        <v>69.8</v>
      </c>
      <c r="BZ67" s="2">
        <v>75.2</v>
      </c>
      <c r="CB67" s="2">
        <v>80.400000000000006</v>
      </c>
    </row>
    <row r="68" spans="1:80" x14ac:dyDescent="0.25">
      <c r="A68" s="14" t="s">
        <v>68</v>
      </c>
      <c r="B68" s="2">
        <v>85.2</v>
      </c>
      <c r="D68" s="2">
        <v>88.5</v>
      </c>
      <c r="F68" s="2">
        <v>96.9</v>
      </c>
      <c r="H68" s="2">
        <v>86.8</v>
      </c>
      <c r="J68" s="36">
        <v>109</v>
      </c>
      <c r="L68" s="2">
        <v>85.6</v>
      </c>
      <c r="N68" s="2">
        <v>91.9</v>
      </c>
      <c r="P68" s="2">
        <v>78.400000000000006</v>
      </c>
      <c r="R68" s="2">
        <v>92.7</v>
      </c>
      <c r="T68" s="2">
        <v>85.8</v>
      </c>
      <c r="V68" s="2">
        <v>106</v>
      </c>
      <c r="X68" s="2">
        <v>91.9</v>
      </c>
      <c r="Z68" s="2">
        <v>95.7</v>
      </c>
      <c r="AB68" s="2">
        <v>97.2</v>
      </c>
      <c r="AD68" s="2">
        <v>91</v>
      </c>
      <c r="AF68" s="2">
        <v>82.2</v>
      </c>
      <c r="AH68" s="2">
        <v>85</v>
      </c>
      <c r="AJ68" s="2">
        <v>72.8</v>
      </c>
      <c r="AL68" s="36">
        <v>78.599999999999994</v>
      </c>
      <c r="AN68" s="2">
        <v>84.7</v>
      </c>
      <c r="AP68" s="2">
        <v>93.1</v>
      </c>
      <c r="AR68" s="2">
        <v>86.6</v>
      </c>
      <c r="AT68" s="2">
        <v>89.9</v>
      </c>
      <c r="AV68" s="36">
        <v>87</v>
      </c>
      <c r="AX68" s="2">
        <v>78.900000000000006</v>
      </c>
      <c r="AZ68" s="2">
        <v>80.5</v>
      </c>
      <c r="BB68" s="2">
        <v>91.6</v>
      </c>
      <c r="BD68" s="2">
        <v>81.400000000000006</v>
      </c>
      <c r="BF68" s="2">
        <v>81.2</v>
      </c>
      <c r="BH68" s="2">
        <v>86.2</v>
      </c>
      <c r="BJ68" s="2">
        <v>97.4</v>
      </c>
      <c r="BL68" s="2">
        <v>109</v>
      </c>
      <c r="BN68" s="2">
        <v>97.7</v>
      </c>
      <c r="BR68" s="2">
        <v>77.2</v>
      </c>
      <c r="BT68" s="2">
        <v>84.5</v>
      </c>
      <c r="BV68" s="2">
        <v>93.6</v>
      </c>
      <c r="BX68" s="2">
        <v>87.3</v>
      </c>
      <c r="BZ68" s="2">
        <v>88</v>
      </c>
      <c r="CB68" s="2">
        <v>88.2</v>
      </c>
    </row>
    <row r="69" spans="1:80" x14ac:dyDescent="0.25">
      <c r="A69" s="14" t="s">
        <v>69</v>
      </c>
      <c r="B69" s="2">
        <v>65.5</v>
      </c>
      <c r="D69" s="2">
        <v>65.3</v>
      </c>
      <c r="F69" s="2">
        <v>71.3</v>
      </c>
      <c r="H69" s="2">
        <v>60.1</v>
      </c>
      <c r="J69" s="36">
        <v>63.6</v>
      </c>
      <c r="L69" s="2">
        <v>63</v>
      </c>
      <c r="N69" s="2">
        <v>65.099999999999994</v>
      </c>
      <c r="P69" s="2">
        <v>61.8</v>
      </c>
      <c r="R69" s="2">
        <v>69.099999999999994</v>
      </c>
      <c r="T69" s="2">
        <v>67.7</v>
      </c>
      <c r="V69" s="2">
        <v>76.7</v>
      </c>
      <c r="X69" s="2">
        <v>75.2</v>
      </c>
      <c r="Z69" s="2">
        <v>67.099999999999994</v>
      </c>
      <c r="AB69" s="2">
        <v>69.8</v>
      </c>
      <c r="AD69" s="2">
        <v>76.099999999999994</v>
      </c>
      <c r="AF69" s="2">
        <v>66.099999999999994</v>
      </c>
      <c r="AH69" s="2">
        <v>62</v>
      </c>
      <c r="AJ69" s="2">
        <v>52.5</v>
      </c>
      <c r="AL69" s="36">
        <v>61</v>
      </c>
      <c r="AN69" s="2">
        <v>66</v>
      </c>
      <c r="AP69" s="2">
        <v>74.3</v>
      </c>
      <c r="AR69" s="2">
        <v>69.7</v>
      </c>
      <c r="AT69" s="2">
        <v>69.099999999999994</v>
      </c>
      <c r="AV69" s="36">
        <v>72.2</v>
      </c>
      <c r="AX69" s="2">
        <v>64.599999999999994</v>
      </c>
      <c r="AZ69" s="2">
        <v>65.900000000000006</v>
      </c>
      <c r="BB69" s="2">
        <v>53.4</v>
      </c>
      <c r="BD69" s="2">
        <v>62.2</v>
      </c>
      <c r="BF69" s="2">
        <v>63.9</v>
      </c>
      <c r="BH69" s="2">
        <v>56.6</v>
      </c>
      <c r="BJ69" s="2">
        <v>87.1</v>
      </c>
      <c r="BL69" s="2">
        <v>90.3</v>
      </c>
      <c r="BN69" s="2">
        <v>81.099999999999994</v>
      </c>
      <c r="BR69" s="2">
        <v>59.4</v>
      </c>
      <c r="BT69" s="2">
        <v>57.2</v>
      </c>
      <c r="BV69" s="2">
        <v>77.2</v>
      </c>
      <c r="BX69" s="2">
        <v>66.8</v>
      </c>
      <c r="BZ69" s="2">
        <v>68.599999999999994</v>
      </c>
      <c r="CB69" s="2">
        <v>71.900000000000006</v>
      </c>
    </row>
    <row r="70" spans="1:80" x14ac:dyDescent="0.25">
      <c r="A70" s="14" t="s">
        <v>70</v>
      </c>
      <c r="B70" s="2">
        <v>64.5</v>
      </c>
      <c r="D70" s="2">
        <v>63.2</v>
      </c>
      <c r="F70" s="2">
        <v>64.7</v>
      </c>
      <c r="H70" s="2">
        <v>57.2</v>
      </c>
      <c r="J70" s="36">
        <v>79.2</v>
      </c>
      <c r="L70" s="2">
        <v>58.7</v>
      </c>
      <c r="N70" s="2">
        <v>58.2</v>
      </c>
      <c r="P70" s="2">
        <v>57.1</v>
      </c>
      <c r="R70" s="2">
        <v>66.3</v>
      </c>
      <c r="T70" s="2">
        <v>63.7</v>
      </c>
      <c r="V70" s="2">
        <v>65.8</v>
      </c>
      <c r="X70" s="2">
        <v>63.9</v>
      </c>
      <c r="Z70" s="2">
        <v>69.7</v>
      </c>
      <c r="AB70" s="2">
        <v>64</v>
      </c>
      <c r="AD70" s="2">
        <v>69</v>
      </c>
      <c r="AF70" s="2">
        <v>65.5</v>
      </c>
      <c r="AH70" s="2">
        <v>54.9</v>
      </c>
      <c r="AJ70" s="2">
        <v>48.9</v>
      </c>
      <c r="AL70" s="36">
        <v>62.1</v>
      </c>
      <c r="AN70" s="2">
        <v>61.7</v>
      </c>
      <c r="AP70" s="2">
        <v>66.2</v>
      </c>
      <c r="AR70" s="2">
        <v>64.7</v>
      </c>
      <c r="AT70" s="2">
        <v>62</v>
      </c>
      <c r="AV70" s="36">
        <v>69.7</v>
      </c>
      <c r="AX70" s="2">
        <v>62.5</v>
      </c>
      <c r="AZ70" s="2">
        <v>63.7</v>
      </c>
      <c r="BB70" s="2">
        <v>70.599999999999994</v>
      </c>
      <c r="BD70" s="2">
        <v>53.7</v>
      </c>
      <c r="BF70" s="2">
        <v>61.5</v>
      </c>
      <c r="BH70" s="2">
        <v>68.599999999999994</v>
      </c>
      <c r="BJ70" s="2">
        <v>85.7</v>
      </c>
      <c r="BL70" s="2">
        <v>85.1</v>
      </c>
      <c r="BN70" s="2">
        <v>87</v>
      </c>
      <c r="BR70" s="2">
        <v>52.3</v>
      </c>
      <c r="BT70" s="2">
        <v>60.6</v>
      </c>
      <c r="BV70" s="2">
        <v>71.599999999999994</v>
      </c>
      <c r="BX70" s="2">
        <v>66.099999999999994</v>
      </c>
      <c r="BZ70" s="2">
        <v>61.9</v>
      </c>
      <c r="CB70" s="2">
        <v>61.8</v>
      </c>
    </row>
    <row r="71" spans="1:80" x14ac:dyDescent="0.25">
      <c r="A71" s="14" t="s">
        <v>71</v>
      </c>
      <c r="B71" s="2">
        <v>56.4</v>
      </c>
      <c r="D71" s="2">
        <v>56.3</v>
      </c>
      <c r="F71" s="2">
        <v>54.4</v>
      </c>
      <c r="H71" s="2">
        <v>52.9</v>
      </c>
      <c r="J71" s="36">
        <v>69</v>
      </c>
      <c r="L71" s="2">
        <v>50.6</v>
      </c>
      <c r="N71" s="2">
        <v>49.5</v>
      </c>
      <c r="P71" s="2">
        <v>51</v>
      </c>
      <c r="R71" s="2">
        <v>65</v>
      </c>
      <c r="T71" s="2">
        <v>64</v>
      </c>
      <c r="V71" s="2">
        <v>64</v>
      </c>
      <c r="X71" s="2">
        <v>59</v>
      </c>
      <c r="Z71" s="2">
        <v>63.6</v>
      </c>
      <c r="AB71" s="2">
        <v>64.2</v>
      </c>
      <c r="AD71" s="2">
        <v>64.099999999999994</v>
      </c>
      <c r="AF71" s="2">
        <v>62.2</v>
      </c>
      <c r="AH71" s="2">
        <v>46.5</v>
      </c>
      <c r="AJ71" s="2">
        <v>45.4</v>
      </c>
      <c r="AL71" s="36">
        <v>44.4</v>
      </c>
      <c r="AN71" s="2">
        <v>56.3</v>
      </c>
      <c r="AP71" s="2">
        <v>61.4</v>
      </c>
      <c r="AR71" s="2">
        <v>60.5</v>
      </c>
      <c r="AT71" s="2">
        <v>45.8</v>
      </c>
      <c r="AV71" s="36">
        <v>59.2</v>
      </c>
      <c r="AX71" s="2">
        <v>56.7</v>
      </c>
      <c r="AZ71" s="2">
        <v>55.6</v>
      </c>
      <c r="BB71" s="2">
        <v>63.6</v>
      </c>
      <c r="BD71" s="2">
        <v>55.5</v>
      </c>
      <c r="BF71" s="2">
        <v>59</v>
      </c>
      <c r="BH71" s="2">
        <v>61.6</v>
      </c>
      <c r="BJ71" s="2">
        <v>81.900000000000006</v>
      </c>
      <c r="BL71" s="2">
        <v>81.599999999999994</v>
      </c>
      <c r="BN71" s="2">
        <v>84.9</v>
      </c>
      <c r="BR71" s="2">
        <v>53.4</v>
      </c>
      <c r="BT71" s="2">
        <v>53.4</v>
      </c>
      <c r="BV71" s="2">
        <v>70</v>
      </c>
      <c r="BX71" s="2">
        <v>62.2</v>
      </c>
      <c r="BZ71" s="2">
        <v>64</v>
      </c>
      <c r="CB71" s="2">
        <v>65.8</v>
      </c>
    </row>
    <row r="72" spans="1:80" x14ac:dyDescent="0.25">
      <c r="A72" s="14" t="s">
        <v>72</v>
      </c>
      <c r="B72" s="2">
        <v>95.5</v>
      </c>
      <c r="D72" s="2">
        <v>99</v>
      </c>
      <c r="F72" s="2">
        <v>105</v>
      </c>
      <c r="H72" s="2">
        <v>103</v>
      </c>
      <c r="J72" s="36">
        <v>111</v>
      </c>
      <c r="L72" s="2">
        <v>108</v>
      </c>
      <c r="N72" s="2">
        <v>110</v>
      </c>
      <c r="P72" s="2">
        <v>87.4</v>
      </c>
      <c r="R72" s="2">
        <v>95.3</v>
      </c>
      <c r="T72" s="2">
        <v>91.6</v>
      </c>
      <c r="V72" s="2">
        <v>113</v>
      </c>
      <c r="X72" s="2">
        <v>112</v>
      </c>
      <c r="Z72" s="2">
        <v>96.5</v>
      </c>
      <c r="AB72" s="2">
        <v>107</v>
      </c>
      <c r="AD72" s="2">
        <v>95.5</v>
      </c>
      <c r="AF72" s="2">
        <v>92.6</v>
      </c>
      <c r="AH72" s="2">
        <v>96.4</v>
      </c>
      <c r="AJ72" s="2">
        <v>90.9</v>
      </c>
      <c r="AL72" s="36">
        <v>89.2</v>
      </c>
      <c r="AN72" s="2">
        <v>92.5</v>
      </c>
      <c r="AP72" s="2">
        <v>104</v>
      </c>
      <c r="AR72" s="2">
        <v>88.8</v>
      </c>
      <c r="AT72" s="2">
        <v>105</v>
      </c>
      <c r="AV72" s="36">
        <v>99.3</v>
      </c>
      <c r="AX72" s="2">
        <v>115</v>
      </c>
      <c r="AZ72" s="2">
        <v>90.6</v>
      </c>
      <c r="BB72" s="2">
        <v>83.5</v>
      </c>
      <c r="BD72" s="2">
        <v>94.1</v>
      </c>
      <c r="BF72" s="2">
        <v>95.8</v>
      </c>
      <c r="BH72" s="2">
        <v>87.1</v>
      </c>
      <c r="BJ72" s="2">
        <v>85.6</v>
      </c>
      <c r="BL72" s="2">
        <v>90</v>
      </c>
      <c r="BN72" s="2">
        <v>104</v>
      </c>
      <c r="BR72" s="2">
        <v>94.9</v>
      </c>
      <c r="BT72" s="2">
        <v>98.7</v>
      </c>
      <c r="BV72" s="2">
        <v>91.6</v>
      </c>
      <c r="BX72" s="2">
        <v>97.2</v>
      </c>
      <c r="BZ72" s="2">
        <v>96.2</v>
      </c>
      <c r="CB72" s="2">
        <v>85.2</v>
      </c>
    </row>
    <row r="73" spans="1:80" x14ac:dyDescent="0.25">
      <c r="A73" s="14" t="s">
        <v>73</v>
      </c>
      <c r="B73" s="2">
        <v>112</v>
      </c>
      <c r="D73" s="2">
        <v>113</v>
      </c>
      <c r="F73" s="2">
        <v>99.2</v>
      </c>
      <c r="H73" s="2">
        <v>102</v>
      </c>
      <c r="J73" s="36">
        <v>96.3</v>
      </c>
      <c r="L73" s="2">
        <v>118</v>
      </c>
      <c r="N73" s="2">
        <v>109</v>
      </c>
      <c r="P73" s="2">
        <v>91.3</v>
      </c>
      <c r="R73" s="2">
        <v>106</v>
      </c>
      <c r="T73" s="2">
        <v>110</v>
      </c>
      <c r="V73" s="2">
        <v>117</v>
      </c>
      <c r="X73" s="2">
        <v>110</v>
      </c>
      <c r="Z73" s="2">
        <v>116</v>
      </c>
      <c r="AB73" s="2">
        <v>93.5</v>
      </c>
      <c r="AD73" s="2">
        <v>104</v>
      </c>
      <c r="AF73" s="2">
        <v>102</v>
      </c>
      <c r="AH73" s="2">
        <v>98.3</v>
      </c>
      <c r="AJ73" s="2">
        <v>88.6</v>
      </c>
      <c r="AL73" s="36">
        <v>97.7</v>
      </c>
      <c r="AN73" s="2">
        <v>92.3</v>
      </c>
      <c r="AP73" s="2">
        <v>107</v>
      </c>
      <c r="AR73" s="2">
        <v>102</v>
      </c>
      <c r="AT73" s="2">
        <v>106</v>
      </c>
      <c r="AV73" s="36">
        <v>110</v>
      </c>
      <c r="AX73" s="2">
        <v>118</v>
      </c>
      <c r="AZ73" s="2">
        <v>103</v>
      </c>
      <c r="BB73" s="2">
        <v>91.5</v>
      </c>
      <c r="BD73" s="2">
        <v>103</v>
      </c>
      <c r="BF73" s="2">
        <v>104</v>
      </c>
      <c r="BH73" s="2">
        <v>92.5</v>
      </c>
      <c r="BJ73" s="2">
        <v>83.7</v>
      </c>
      <c r="BL73" s="2">
        <v>81.400000000000006</v>
      </c>
      <c r="BN73" s="2">
        <v>86.8</v>
      </c>
      <c r="BR73" s="2">
        <v>87.5</v>
      </c>
      <c r="BT73" s="2">
        <v>96.9</v>
      </c>
      <c r="BV73" s="2">
        <v>90.8</v>
      </c>
      <c r="BX73" s="2">
        <v>101</v>
      </c>
      <c r="BZ73" s="2">
        <v>99.9</v>
      </c>
      <c r="CB73" s="2">
        <v>92.9</v>
      </c>
    </row>
    <row r="74" spans="1:80" x14ac:dyDescent="0.25">
      <c r="A74" s="14" t="s">
        <v>74</v>
      </c>
      <c r="B74" s="2">
        <v>106</v>
      </c>
      <c r="D74" s="2">
        <v>106</v>
      </c>
      <c r="F74" s="2">
        <v>96.3</v>
      </c>
      <c r="H74" s="2">
        <v>100</v>
      </c>
      <c r="J74" s="36">
        <v>109</v>
      </c>
      <c r="L74" s="2">
        <v>113</v>
      </c>
      <c r="N74" s="2">
        <v>107</v>
      </c>
      <c r="P74" s="2">
        <v>92.2</v>
      </c>
      <c r="R74" s="2">
        <v>107</v>
      </c>
      <c r="T74" s="2">
        <v>98.9</v>
      </c>
      <c r="V74" s="2">
        <v>128</v>
      </c>
      <c r="X74" s="2">
        <v>111</v>
      </c>
      <c r="Z74" s="2">
        <v>111</v>
      </c>
      <c r="AB74" s="2">
        <v>102</v>
      </c>
      <c r="AD74" s="2">
        <v>101</v>
      </c>
      <c r="AF74" s="2">
        <v>96.6</v>
      </c>
      <c r="AH74" s="2">
        <v>104</v>
      </c>
      <c r="AJ74" s="2">
        <v>84.7</v>
      </c>
      <c r="AL74" s="36">
        <v>95.4</v>
      </c>
      <c r="AN74" s="2">
        <v>95.1</v>
      </c>
      <c r="AP74" s="2">
        <v>105</v>
      </c>
      <c r="AR74" s="2">
        <v>99.7</v>
      </c>
      <c r="AT74" s="2">
        <v>111</v>
      </c>
      <c r="AV74" s="36">
        <v>93</v>
      </c>
      <c r="AX74" s="2">
        <v>109</v>
      </c>
      <c r="AZ74" s="2">
        <v>93.5</v>
      </c>
      <c r="BB74" s="2">
        <v>106</v>
      </c>
      <c r="BD74" s="2">
        <v>99.3</v>
      </c>
      <c r="BF74" s="2">
        <v>101</v>
      </c>
      <c r="BH74" s="2">
        <v>92.8</v>
      </c>
      <c r="BJ74" s="2">
        <v>110</v>
      </c>
      <c r="BL74" s="2">
        <v>109</v>
      </c>
      <c r="BN74" s="2">
        <v>97.4</v>
      </c>
      <c r="BR74" s="2">
        <v>91.2</v>
      </c>
      <c r="BT74" s="2">
        <v>98.8</v>
      </c>
      <c r="BV74" s="2">
        <v>103</v>
      </c>
      <c r="BX74" s="2">
        <v>101</v>
      </c>
      <c r="BZ74" s="2">
        <v>80.2</v>
      </c>
      <c r="CB74" s="2">
        <v>90.6</v>
      </c>
    </row>
  </sheetData>
  <mergeCells count="310">
    <mergeCell ref="BN1:BO1"/>
    <mergeCell ref="BN2:BO2"/>
    <mergeCell ref="BN4:BO4"/>
    <mergeCell ref="BN5:BO5"/>
    <mergeCell ref="BN6:BO6"/>
    <mergeCell ref="BN7:BO7"/>
    <mergeCell ref="BN8:BO8"/>
    <mergeCell ref="BN3:BO3"/>
    <mergeCell ref="BJ2:BK2"/>
    <mergeCell ref="BJ4:BK4"/>
    <mergeCell ref="BJ1:BK1"/>
    <mergeCell ref="BJ7:BK7"/>
    <mergeCell ref="BJ8:BK8"/>
    <mergeCell ref="BJ3:BK3"/>
    <mergeCell ref="BJ5:BK5"/>
    <mergeCell ref="BJ6:BK6"/>
    <mergeCell ref="BL8:BM8"/>
    <mergeCell ref="BL1:BM1"/>
    <mergeCell ref="BL2:BM2"/>
    <mergeCell ref="BL4:BM4"/>
    <mergeCell ref="BL5:BM5"/>
    <mergeCell ref="BL6:BM6"/>
    <mergeCell ref="BL7:BM7"/>
    <mergeCell ref="BL3:BM3"/>
    <mergeCell ref="BD7:BE7"/>
    <mergeCell ref="BD8:BE8"/>
    <mergeCell ref="BD4:BE4"/>
    <mergeCell ref="BF5:BG5"/>
    <mergeCell ref="BF6:BG6"/>
    <mergeCell ref="BF1:BG1"/>
    <mergeCell ref="BF2:BG2"/>
    <mergeCell ref="BF4:BG4"/>
    <mergeCell ref="BF3:BG3"/>
    <mergeCell ref="BF8:BG8"/>
    <mergeCell ref="BF7:BG7"/>
    <mergeCell ref="BD3:BE3"/>
    <mergeCell ref="BD1:BE1"/>
    <mergeCell ref="BD5:BE5"/>
    <mergeCell ref="BD2:BE2"/>
    <mergeCell ref="BD6:BE6"/>
    <mergeCell ref="AZ6:BA6"/>
    <mergeCell ref="AZ7:BA7"/>
    <mergeCell ref="AZ8:BA8"/>
    <mergeCell ref="BB1:BC1"/>
    <mergeCell ref="BB2:BC2"/>
    <mergeCell ref="BB3:BC3"/>
    <mergeCell ref="BB4:BC4"/>
    <mergeCell ref="BB5:BC5"/>
    <mergeCell ref="BB6:BC6"/>
    <mergeCell ref="BB7:BC7"/>
    <mergeCell ref="BB8:BC8"/>
    <mergeCell ref="AR7:AS7"/>
    <mergeCell ref="AR8:AS8"/>
    <mergeCell ref="AT1:AU1"/>
    <mergeCell ref="AV1:AW1"/>
    <mergeCell ref="AT2:AU2"/>
    <mergeCell ref="AV2:AW2"/>
    <mergeCell ref="AT3:AU3"/>
    <mergeCell ref="AV3:AW3"/>
    <mergeCell ref="AT4:AU4"/>
    <mergeCell ref="AV4:AW4"/>
    <mergeCell ref="AT5:AU5"/>
    <mergeCell ref="AV5:AW5"/>
    <mergeCell ref="AT6:AU6"/>
    <mergeCell ref="AV6:AW6"/>
    <mergeCell ref="AT7:AU7"/>
    <mergeCell ref="AV7:AW7"/>
    <mergeCell ref="AT8:AU8"/>
    <mergeCell ref="AV8:AW8"/>
    <mergeCell ref="AJ3:AK3"/>
    <mergeCell ref="AL3:AM3"/>
    <mergeCell ref="Z3:AA3"/>
    <mergeCell ref="AF3:AG3"/>
    <mergeCell ref="AN3:AO3"/>
    <mergeCell ref="AP3:AQ3"/>
    <mergeCell ref="AX3:AY3"/>
    <mergeCell ref="AR3:AS3"/>
    <mergeCell ref="AR6:AS6"/>
    <mergeCell ref="AX4:AY4"/>
    <mergeCell ref="J3:K3"/>
    <mergeCell ref="P3:Q3"/>
    <mergeCell ref="D3:E3"/>
    <mergeCell ref="L3:M3"/>
    <mergeCell ref="R3:S3"/>
    <mergeCell ref="F3:G3"/>
    <mergeCell ref="N3:O3"/>
    <mergeCell ref="T3:U3"/>
    <mergeCell ref="V3:W3"/>
    <mergeCell ref="X8:Y8"/>
    <mergeCell ref="AD8:AE8"/>
    <mergeCell ref="AJ8:AK8"/>
    <mergeCell ref="X7:Y7"/>
    <mergeCell ref="AD7:AE7"/>
    <mergeCell ref="AJ7:AK7"/>
    <mergeCell ref="V7:W7"/>
    <mergeCell ref="AB7:AC7"/>
    <mergeCell ref="AH7:AI7"/>
    <mergeCell ref="V8:W8"/>
    <mergeCell ref="AB8:AC8"/>
    <mergeCell ref="AH8:AI8"/>
    <mergeCell ref="Z7:AA7"/>
    <mergeCell ref="AF7:AG7"/>
    <mergeCell ref="BR8:BS8"/>
    <mergeCell ref="BT1:BU1"/>
    <mergeCell ref="BT2:BU2"/>
    <mergeCell ref="BT4:BU4"/>
    <mergeCell ref="BT5:BU5"/>
    <mergeCell ref="BT6:BU6"/>
    <mergeCell ref="BT7:BU7"/>
    <mergeCell ref="BT8:BU8"/>
    <mergeCell ref="AP8:AQ8"/>
    <mergeCell ref="AX8:AY8"/>
    <mergeCell ref="BH8:BI8"/>
    <mergeCell ref="BR1:BS1"/>
    <mergeCell ref="BR2:BS2"/>
    <mergeCell ref="BR4:BS4"/>
    <mergeCell ref="BR5:BS5"/>
    <mergeCell ref="BR6:BS6"/>
    <mergeCell ref="BR7:BS7"/>
    <mergeCell ref="AP6:AQ6"/>
    <mergeCell ref="AX6:AY6"/>
    <mergeCell ref="BH6:BI6"/>
    <mergeCell ref="AP7:AQ7"/>
    <mergeCell ref="AX7:AY7"/>
    <mergeCell ref="BH7:BI7"/>
    <mergeCell ref="AP4:AQ4"/>
    <mergeCell ref="BH4:BI4"/>
    <mergeCell ref="BP3:BQ3"/>
    <mergeCell ref="AP5:AQ5"/>
    <mergeCell ref="AX5:AY5"/>
    <mergeCell ref="BH5:BI5"/>
    <mergeCell ref="BP4:BQ4"/>
    <mergeCell ref="AP1:AQ1"/>
    <mergeCell ref="AX1:AY1"/>
    <mergeCell ref="BH1:BI1"/>
    <mergeCell ref="BP1:BQ1"/>
    <mergeCell ref="AP2:AQ2"/>
    <mergeCell ref="AX2:AY2"/>
    <mergeCell ref="BH2:BI2"/>
    <mergeCell ref="BP2:BQ2"/>
    <mergeCell ref="BH3:BI3"/>
    <mergeCell ref="AR1:AS1"/>
    <mergeCell ref="AR2:AS2"/>
    <mergeCell ref="AR4:AS4"/>
    <mergeCell ref="AR5:AS5"/>
    <mergeCell ref="AZ1:BA1"/>
    <mergeCell ref="AZ2:BA2"/>
    <mergeCell ref="AZ3:BA3"/>
    <mergeCell ref="AZ4:BA4"/>
    <mergeCell ref="AZ5:BA5"/>
    <mergeCell ref="AN7:AO7"/>
    <mergeCell ref="Z8:AA8"/>
    <mergeCell ref="AF8:AG8"/>
    <mergeCell ref="AN8:AO8"/>
    <mergeCell ref="AF4:AG4"/>
    <mergeCell ref="AN4:AO4"/>
    <mergeCell ref="Z5:AA5"/>
    <mergeCell ref="AF5:AG5"/>
    <mergeCell ref="AN5:AO5"/>
    <mergeCell ref="Z6:AA6"/>
    <mergeCell ref="AF6:AG6"/>
    <mergeCell ref="AN6:AO6"/>
    <mergeCell ref="AH4:AI4"/>
    <mergeCell ref="AL4:AM4"/>
    <mergeCell ref="AL5:AM5"/>
    <mergeCell ref="AL6:AM6"/>
    <mergeCell ref="AL7:AM7"/>
    <mergeCell ref="AL8:AM8"/>
    <mergeCell ref="AB4:AC4"/>
    <mergeCell ref="AN1:AO1"/>
    <mergeCell ref="Z2:AA2"/>
    <mergeCell ref="AF2:AG2"/>
    <mergeCell ref="AN2:AO2"/>
    <mergeCell ref="Z4:AA4"/>
    <mergeCell ref="X6:Y6"/>
    <mergeCell ref="AD6:AE6"/>
    <mergeCell ref="AJ6:AK6"/>
    <mergeCell ref="X4:Y4"/>
    <mergeCell ref="AD4:AE4"/>
    <mergeCell ref="AJ4:AK4"/>
    <mergeCell ref="X5:Y5"/>
    <mergeCell ref="AD5:AE5"/>
    <mergeCell ref="AJ5:AK5"/>
    <mergeCell ref="X1:Y1"/>
    <mergeCell ref="AD1:AE1"/>
    <mergeCell ref="AJ1:AK1"/>
    <mergeCell ref="X2:Y2"/>
    <mergeCell ref="AD2:AE2"/>
    <mergeCell ref="AJ2:AK2"/>
    <mergeCell ref="AL1:AM1"/>
    <mergeCell ref="AL2:AM2"/>
    <mergeCell ref="X3:Y3"/>
    <mergeCell ref="AD3:AE3"/>
    <mergeCell ref="V5:W5"/>
    <mergeCell ref="AB5:AC5"/>
    <mergeCell ref="AH5:AI5"/>
    <mergeCell ref="V6:W6"/>
    <mergeCell ref="AB6:AC6"/>
    <mergeCell ref="AH6:AI6"/>
    <mergeCell ref="V1:W1"/>
    <mergeCell ref="AB1:AC1"/>
    <mergeCell ref="AH1:AI1"/>
    <mergeCell ref="V2:W2"/>
    <mergeCell ref="AB2:AC2"/>
    <mergeCell ref="AH2:AI2"/>
    <mergeCell ref="V4:W4"/>
    <mergeCell ref="AB3:AC3"/>
    <mergeCell ref="AH3:AI3"/>
    <mergeCell ref="Z1:AA1"/>
    <mergeCell ref="AF1:AG1"/>
    <mergeCell ref="N1:O1"/>
    <mergeCell ref="T1:U1"/>
    <mergeCell ref="F2:G2"/>
    <mergeCell ref="N2:O2"/>
    <mergeCell ref="T2:U2"/>
    <mergeCell ref="L6:M6"/>
    <mergeCell ref="R6:S6"/>
    <mergeCell ref="L7:M7"/>
    <mergeCell ref="R7:S7"/>
    <mergeCell ref="F6:G6"/>
    <mergeCell ref="N6:O6"/>
    <mergeCell ref="T6:U6"/>
    <mergeCell ref="F4:G4"/>
    <mergeCell ref="N4:O4"/>
    <mergeCell ref="T4:U4"/>
    <mergeCell ref="F5:G5"/>
    <mergeCell ref="N5:O5"/>
    <mergeCell ref="T5:U5"/>
    <mergeCell ref="J1:K1"/>
    <mergeCell ref="J2:K2"/>
    <mergeCell ref="J4:K4"/>
    <mergeCell ref="J5:K5"/>
    <mergeCell ref="J6:K6"/>
    <mergeCell ref="J7:K7"/>
    <mergeCell ref="L8:M8"/>
    <mergeCell ref="R8:S8"/>
    <mergeCell ref="F8:G8"/>
    <mergeCell ref="N8:O8"/>
    <mergeCell ref="T8:U8"/>
    <mergeCell ref="F7:G7"/>
    <mergeCell ref="N7:O7"/>
    <mergeCell ref="T7:U7"/>
    <mergeCell ref="D1:E1"/>
    <mergeCell ref="D2:E2"/>
    <mergeCell ref="D4:E4"/>
    <mergeCell ref="D5:E5"/>
    <mergeCell ref="D6:E6"/>
    <mergeCell ref="D7:E7"/>
    <mergeCell ref="D8:E8"/>
    <mergeCell ref="L1:M1"/>
    <mergeCell ref="R1:S1"/>
    <mergeCell ref="L2:M2"/>
    <mergeCell ref="R2:S2"/>
    <mergeCell ref="L4:M4"/>
    <mergeCell ref="R4:S4"/>
    <mergeCell ref="L5:M5"/>
    <mergeCell ref="R5:S5"/>
    <mergeCell ref="F1:G1"/>
    <mergeCell ref="B8:C8"/>
    <mergeCell ref="H1:I1"/>
    <mergeCell ref="P1:Q1"/>
    <mergeCell ref="H2:I2"/>
    <mergeCell ref="P2:Q2"/>
    <mergeCell ref="H4:I4"/>
    <mergeCell ref="P4:Q4"/>
    <mergeCell ref="H5:I5"/>
    <mergeCell ref="P5:Q5"/>
    <mergeCell ref="H6:I6"/>
    <mergeCell ref="B1:C1"/>
    <mergeCell ref="B2:C2"/>
    <mergeCell ref="B4:C4"/>
    <mergeCell ref="B5:C5"/>
    <mergeCell ref="B6:C6"/>
    <mergeCell ref="B7:C7"/>
    <mergeCell ref="P6:Q6"/>
    <mergeCell ref="H7:I7"/>
    <mergeCell ref="P7:Q7"/>
    <mergeCell ref="H8:I8"/>
    <mergeCell ref="P8:Q8"/>
    <mergeCell ref="J8:K8"/>
    <mergeCell ref="B3:C3"/>
    <mergeCell ref="H3:I3"/>
    <mergeCell ref="BV1:BW1"/>
    <mergeCell ref="BX1:BY1"/>
    <mergeCell ref="BZ1:CA1"/>
    <mergeCell ref="CB1:CC1"/>
    <mergeCell ref="BV2:BW2"/>
    <mergeCell ref="BX2:BY2"/>
    <mergeCell ref="BZ2:CA2"/>
    <mergeCell ref="CB2:CC2"/>
    <mergeCell ref="BV4:BW4"/>
    <mergeCell ref="BX4:BY4"/>
    <mergeCell ref="BZ4:CA4"/>
    <mergeCell ref="CB4:CC4"/>
    <mergeCell ref="BV8:BW8"/>
    <mergeCell ref="BX8:BY8"/>
    <mergeCell ref="BZ8:CA8"/>
    <mergeCell ref="CB8:CC8"/>
    <mergeCell ref="BV5:BW5"/>
    <mergeCell ref="BX5:BY5"/>
    <mergeCell ref="BZ5:CA5"/>
    <mergeCell ref="CB5:CC5"/>
    <mergeCell ref="BV6:BW6"/>
    <mergeCell ref="BX6:BY6"/>
    <mergeCell ref="BZ6:CA6"/>
    <mergeCell ref="CB6:CC6"/>
    <mergeCell ref="BV7:BW7"/>
    <mergeCell ref="BX7:BY7"/>
    <mergeCell ref="BZ7:CA7"/>
    <mergeCell ref="CB7:C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BE3E-3A98-470B-881B-563CFDB4E326}">
  <dimension ref="A1:BY74"/>
  <sheetViews>
    <sheetView workbookViewId="0"/>
  </sheetViews>
  <sheetFormatPr defaultRowHeight="15" x14ac:dyDescent="0.25"/>
  <cols>
    <col min="1" max="1" width="18.28515625" customWidth="1"/>
    <col min="2" max="2" width="13.7109375" customWidth="1"/>
    <col min="3" max="3" width="9.140625" style="14"/>
    <col min="4" max="4" width="13.28515625" customWidth="1"/>
    <col min="5" max="5" width="9.140625" style="14"/>
    <col min="6" max="6" width="12.7109375" customWidth="1"/>
    <col min="7" max="7" width="9.140625" style="14"/>
    <col min="8" max="8" width="12.7109375" customWidth="1"/>
    <col min="9" max="9" width="11.140625" style="14" customWidth="1"/>
    <col min="10" max="10" width="13.7109375" customWidth="1"/>
    <col min="11" max="11" width="9.140625" style="14"/>
    <col min="12" max="12" width="12.5703125" customWidth="1"/>
    <col min="13" max="13" width="9.140625" style="14"/>
    <col min="14" max="14" width="12.28515625" customWidth="1"/>
    <col min="15" max="15" width="9.140625" style="14"/>
    <col min="16" max="16" width="13" customWidth="1"/>
    <col min="17" max="17" width="9.140625" style="14"/>
    <col min="18" max="18" width="13.5703125" customWidth="1"/>
    <col min="19" max="19" width="9.140625" style="14"/>
    <col min="20" max="20" width="12.5703125" customWidth="1"/>
    <col min="21" max="21" width="9.140625" style="14"/>
    <col min="22" max="22" width="12.28515625" customWidth="1"/>
    <col min="23" max="23" width="9.140625" style="14"/>
    <col min="24" max="24" width="13.5703125" customWidth="1"/>
    <col min="25" max="25" width="9.140625" style="14"/>
    <col min="26" max="26" width="14.140625" customWidth="1"/>
    <col min="27" max="27" width="9.140625" style="14"/>
    <col min="28" max="28" width="13.42578125" customWidth="1"/>
    <col min="29" max="29" width="9.140625" style="14"/>
    <col min="30" max="30" width="12.7109375" customWidth="1"/>
    <col min="31" max="31" width="9.140625" style="14"/>
    <col min="32" max="32" width="13.28515625" customWidth="1"/>
    <col min="33" max="33" width="9.140625" style="14"/>
    <col min="34" max="34" width="13.5703125" customWidth="1"/>
    <col min="35" max="35" width="9.140625" style="14"/>
    <col min="36" max="36" width="13.140625" style="52" customWidth="1"/>
    <col min="37" max="37" width="9.140625" style="50"/>
    <col min="38" max="38" width="14.5703125" customWidth="1"/>
    <col min="39" max="39" width="11.42578125" style="14" customWidth="1"/>
    <col min="41" max="41" width="9.140625" style="14"/>
    <col min="42" max="42" width="12.42578125" customWidth="1"/>
    <col min="43" max="43" width="9.140625" style="14"/>
    <col min="44" max="44" width="13" customWidth="1"/>
    <col min="45" max="45" width="9.140625" style="14"/>
    <col min="46" max="46" width="12.7109375" customWidth="1"/>
    <col min="47" max="47" width="9.140625" style="14"/>
    <col min="48" max="48" width="13.42578125" customWidth="1"/>
    <col min="49" max="49" width="9.140625" style="14"/>
    <col min="50" max="50" width="13" customWidth="1"/>
    <col min="51" max="51" width="9.140625" style="14"/>
    <col min="52" max="52" width="13.140625" customWidth="1"/>
    <col min="53" max="53" width="9.140625" style="14"/>
    <col min="54" max="54" width="12.85546875" customWidth="1"/>
    <col min="55" max="55" width="9.140625" style="14"/>
    <col min="56" max="56" width="12.28515625" customWidth="1"/>
    <col min="57" max="57" width="9.140625" style="14"/>
    <col min="58" max="58" width="12.5703125" customWidth="1"/>
    <col min="59" max="59" width="9.140625" style="14"/>
    <col min="60" max="60" width="12" customWidth="1"/>
    <col min="61" max="61" width="9.140625" style="14"/>
    <col min="62" max="62" width="12.140625" customWidth="1"/>
    <col min="63" max="63" width="9.140625" style="14"/>
    <col min="64" max="64" width="11.85546875" customWidth="1"/>
    <col min="65" max="65" width="9.140625" style="14"/>
    <col min="66" max="66" width="12.28515625" customWidth="1"/>
    <col min="67" max="67" width="9.140625" style="14"/>
    <col min="68" max="68" width="12.28515625" customWidth="1"/>
    <col min="69" max="69" width="9.140625" style="14"/>
    <col min="70" max="70" width="14.7109375" customWidth="1"/>
    <col min="71" max="71" width="9.140625" style="14"/>
    <col min="72" max="72" width="14.42578125" customWidth="1"/>
    <col min="73" max="73" width="9.140625" style="14"/>
    <col min="74" max="74" width="13" customWidth="1"/>
    <col min="75" max="75" width="9.140625" style="14"/>
    <col min="76" max="76" width="12.140625" customWidth="1"/>
    <col min="77" max="77" width="9.140625" style="14"/>
  </cols>
  <sheetData>
    <row r="1" spans="1:77" x14ac:dyDescent="0.25">
      <c r="A1" s="12" t="s">
        <v>0</v>
      </c>
      <c r="B1" s="129" t="s">
        <v>620</v>
      </c>
      <c r="C1" s="130"/>
      <c r="D1" s="129" t="s">
        <v>624</v>
      </c>
      <c r="E1" s="130"/>
      <c r="F1" s="129" t="s">
        <v>628</v>
      </c>
      <c r="G1" s="130"/>
      <c r="H1" s="129" t="s">
        <v>622</v>
      </c>
      <c r="I1" s="130"/>
      <c r="J1" s="129" t="s">
        <v>626</v>
      </c>
      <c r="K1" s="130"/>
      <c r="L1" s="129" t="s">
        <v>630</v>
      </c>
      <c r="M1" s="130"/>
      <c r="N1" s="129" t="s">
        <v>632</v>
      </c>
      <c r="O1" s="130"/>
      <c r="P1" s="129" t="s">
        <v>636</v>
      </c>
      <c r="Q1" s="130"/>
      <c r="R1" s="129" t="s">
        <v>640</v>
      </c>
      <c r="S1" s="130"/>
      <c r="T1" s="129" t="s">
        <v>634</v>
      </c>
      <c r="U1" s="130"/>
      <c r="V1" s="129" t="s">
        <v>638</v>
      </c>
      <c r="W1" s="130"/>
      <c r="X1" s="129" t="s">
        <v>642</v>
      </c>
      <c r="Y1" s="130"/>
      <c r="Z1" s="129" t="s">
        <v>644</v>
      </c>
      <c r="AA1" s="130"/>
      <c r="AB1" s="129" t="s">
        <v>648</v>
      </c>
      <c r="AC1" s="130"/>
      <c r="AD1" s="129" t="s">
        <v>652</v>
      </c>
      <c r="AE1" s="130"/>
      <c r="AF1" s="129" t="s">
        <v>646</v>
      </c>
      <c r="AG1" s="130"/>
      <c r="AH1" s="129" t="s">
        <v>650</v>
      </c>
      <c r="AI1" s="130"/>
      <c r="AJ1" s="136" t="s">
        <v>1712</v>
      </c>
      <c r="AK1" s="137"/>
      <c r="AL1" s="129" t="s">
        <v>1715</v>
      </c>
      <c r="AM1" s="130"/>
      <c r="AN1" s="129" t="s">
        <v>151</v>
      </c>
      <c r="AO1" s="143"/>
      <c r="AP1" s="129" t="s">
        <v>740</v>
      </c>
      <c r="AQ1" s="130"/>
      <c r="AR1" s="129" t="s">
        <v>742</v>
      </c>
      <c r="AS1" s="130"/>
      <c r="AT1" s="129" t="s">
        <v>744</v>
      </c>
      <c r="AU1" s="130"/>
      <c r="AV1" s="129" t="s">
        <v>746</v>
      </c>
      <c r="AW1" s="130"/>
      <c r="AX1" s="129" t="s">
        <v>748</v>
      </c>
      <c r="AY1" s="130"/>
      <c r="AZ1" s="129" t="s">
        <v>750</v>
      </c>
      <c r="BA1" s="130"/>
      <c r="BB1" s="134" t="s">
        <v>1277</v>
      </c>
      <c r="BC1" s="135"/>
      <c r="BD1" s="134" t="s">
        <v>1289</v>
      </c>
      <c r="BE1" s="135"/>
      <c r="BF1" s="134" t="s">
        <v>1279</v>
      </c>
      <c r="BG1" s="135"/>
      <c r="BH1" s="134" t="s">
        <v>1291</v>
      </c>
      <c r="BI1" s="135"/>
      <c r="BJ1" s="134" t="s">
        <v>1281</v>
      </c>
      <c r="BK1" s="135"/>
      <c r="BL1" s="134" t="s">
        <v>1293</v>
      </c>
      <c r="BM1" s="135"/>
      <c r="BN1" s="134" t="s">
        <v>1283</v>
      </c>
      <c r="BO1" s="135"/>
      <c r="BP1" s="134" t="s">
        <v>1295</v>
      </c>
      <c r="BQ1" s="135"/>
      <c r="BR1" s="134" t="s">
        <v>1285</v>
      </c>
      <c r="BS1" s="135"/>
      <c r="BT1" s="134" t="s">
        <v>1297</v>
      </c>
      <c r="BU1" s="135"/>
      <c r="BV1" s="134" t="s">
        <v>1287</v>
      </c>
      <c r="BW1" s="135"/>
      <c r="BX1" s="134" t="s">
        <v>1299</v>
      </c>
      <c r="BY1" s="135"/>
    </row>
    <row r="2" spans="1:77" x14ac:dyDescent="0.25">
      <c r="A2" s="19" t="s">
        <v>2</v>
      </c>
      <c r="B2" s="131" t="s">
        <v>621</v>
      </c>
      <c r="C2" s="128"/>
      <c r="D2" s="131" t="s">
        <v>625</v>
      </c>
      <c r="E2" s="128"/>
      <c r="F2" s="131" t="s">
        <v>629</v>
      </c>
      <c r="G2" s="128"/>
      <c r="H2" s="131" t="s">
        <v>623</v>
      </c>
      <c r="I2" s="128"/>
      <c r="J2" s="131" t="s">
        <v>627</v>
      </c>
      <c r="K2" s="128"/>
      <c r="L2" s="131" t="s">
        <v>631</v>
      </c>
      <c r="M2" s="128"/>
      <c r="N2" s="131" t="s">
        <v>633</v>
      </c>
      <c r="O2" s="128"/>
      <c r="P2" s="131" t="s">
        <v>637</v>
      </c>
      <c r="Q2" s="128"/>
      <c r="R2" s="131" t="s">
        <v>641</v>
      </c>
      <c r="S2" s="128"/>
      <c r="T2" s="131" t="s">
        <v>635</v>
      </c>
      <c r="U2" s="128"/>
      <c r="V2" s="131" t="s">
        <v>639</v>
      </c>
      <c r="W2" s="128"/>
      <c r="X2" s="131" t="s">
        <v>643</v>
      </c>
      <c r="Y2" s="128"/>
      <c r="Z2" s="131" t="s">
        <v>645</v>
      </c>
      <c r="AA2" s="128"/>
      <c r="AB2" s="131" t="s">
        <v>649</v>
      </c>
      <c r="AC2" s="128"/>
      <c r="AD2" s="131" t="s">
        <v>653</v>
      </c>
      <c r="AE2" s="128"/>
      <c r="AF2" s="131" t="s">
        <v>647</v>
      </c>
      <c r="AG2" s="128"/>
      <c r="AH2" s="131" t="s">
        <v>651</v>
      </c>
      <c r="AI2" s="128"/>
      <c r="AJ2" s="138" t="s">
        <v>1713</v>
      </c>
      <c r="AK2" s="139"/>
      <c r="AL2" s="131" t="s">
        <v>762</v>
      </c>
      <c r="AM2" s="128"/>
      <c r="AN2" s="144" t="s">
        <v>152</v>
      </c>
      <c r="AO2" s="145"/>
      <c r="AP2" s="131" t="s">
        <v>741</v>
      </c>
      <c r="AQ2" s="128"/>
      <c r="AR2" s="131" t="s">
        <v>743</v>
      </c>
      <c r="AS2" s="128"/>
      <c r="AT2" s="131" t="s">
        <v>745</v>
      </c>
      <c r="AU2" s="128"/>
      <c r="AV2" s="131" t="s">
        <v>747</v>
      </c>
      <c r="AW2" s="128"/>
      <c r="AX2" s="131" t="s">
        <v>749</v>
      </c>
      <c r="AY2" s="128"/>
      <c r="AZ2" s="131" t="s">
        <v>751</v>
      </c>
      <c r="BA2" s="128"/>
      <c r="BB2" s="131" t="s">
        <v>1278</v>
      </c>
      <c r="BC2" s="128"/>
      <c r="BD2" s="131" t="s">
        <v>1290</v>
      </c>
      <c r="BE2" s="128"/>
      <c r="BF2" s="131" t="s">
        <v>1280</v>
      </c>
      <c r="BG2" s="128"/>
      <c r="BH2" s="131" t="s">
        <v>1292</v>
      </c>
      <c r="BI2" s="128"/>
      <c r="BJ2" s="131" t="s">
        <v>1282</v>
      </c>
      <c r="BK2" s="128"/>
      <c r="BL2" s="131" t="s">
        <v>1294</v>
      </c>
      <c r="BM2" s="128"/>
      <c r="BN2" s="131" t="s">
        <v>1284</v>
      </c>
      <c r="BO2" s="128"/>
      <c r="BP2" s="131" t="s">
        <v>1296</v>
      </c>
      <c r="BQ2" s="128"/>
      <c r="BR2" s="131" t="s">
        <v>1286</v>
      </c>
      <c r="BS2" s="128"/>
      <c r="BT2" s="131" t="s">
        <v>1298</v>
      </c>
      <c r="BU2" s="128"/>
      <c r="BV2" s="131" t="s">
        <v>1288</v>
      </c>
      <c r="BW2" s="128"/>
      <c r="BX2" s="131" t="s">
        <v>1300</v>
      </c>
      <c r="BY2" s="128"/>
    </row>
    <row r="3" spans="1:77" x14ac:dyDescent="0.25">
      <c r="A3" s="19" t="s">
        <v>152</v>
      </c>
      <c r="B3" s="131" t="s">
        <v>1507</v>
      </c>
      <c r="C3" s="128"/>
      <c r="D3" s="131" t="s">
        <v>1509</v>
      </c>
      <c r="E3" s="128"/>
      <c r="F3" s="131" t="s">
        <v>1511</v>
      </c>
      <c r="G3" s="128"/>
      <c r="H3" s="131" t="s">
        <v>1508</v>
      </c>
      <c r="I3" s="128"/>
      <c r="J3" s="131" t="s">
        <v>1510</v>
      </c>
      <c r="K3" s="128"/>
      <c r="L3" s="131" t="s">
        <v>1512</v>
      </c>
      <c r="M3" s="128"/>
      <c r="N3" s="131" t="s">
        <v>1513</v>
      </c>
      <c r="O3" s="128"/>
      <c r="P3" s="131" t="s">
        <v>1515</v>
      </c>
      <c r="Q3" s="128"/>
      <c r="R3" s="131" t="s">
        <v>1517</v>
      </c>
      <c r="S3" s="128"/>
      <c r="T3" s="131" t="s">
        <v>1514</v>
      </c>
      <c r="U3" s="128"/>
      <c r="V3" s="131" t="s">
        <v>1516</v>
      </c>
      <c r="W3" s="128"/>
      <c r="X3" s="131" t="s">
        <v>1518</v>
      </c>
      <c r="Y3" s="128"/>
      <c r="Z3" s="131" t="s">
        <v>1519</v>
      </c>
      <c r="AA3" s="128"/>
      <c r="AB3" s="131" t="s">
        <v>1521</v>
      </c>
      <c r="AC3" s="128"/>
      <c r="AD3" s="131" t="s">
        <v>1523</v>
      </c>
      <c r="AE3" s="128"/>
      <c r="AF3" s="131" t="s">
        <v>1520</v>
      </c>
      <c r="AG3" s="128"/>
      <c r="AH3" s="131" t="s">
        <v>1522</v>
      </c>
      <c r="AI3" s="128"/>
      <c r="AJ3" s="138" t="s">
        <v>1524</v>
      </c>
      <c r="AK3" s="139"/>
      <c r="AL3" s="131" t="s">
        <v>1564</v>
      </c>
      <c r="AM3" s="128"/>
      <c r="AN3" s="141" t="s">
        <v>154</v>
      </c>
      <c r="AO3" s="142"/>
      <c r="AP3" s="127" t="s">
        <v>155</v>
      </c>
      <c r="AQ3" s="128"/>
      <c r="AR3" s="127" t="s">
        <v>155</v>
      </c>
      <c r="AS3" s="128"/>
      <c r="AT3" s="127" t="s">
        <v>155</v>
      </c>
      <c r="AU3" s="128"/>
      <c r="AV3" s="127" t="s">
        <v>155</v>
      </c>
      <c r="AW3" s="128"/>
      <c r="AX3" s="127" t="s">
        <v>155</v>
      </c>
      <c r="AY3" s="128"/>
      <c r="AZ3" s="127" t="s">
        <v>155</v>
      </c>
      <c r="BA3" s="128"/>
      <c r="BB3" s="127" t="s">
        <v>1071</v>
      </c>
      <c r="BC3" s="128"/>
      <c r="BD3" s="127" t="s">
        <v>1071</v>
      </c>
      <c r="BE3" s="128"/>
      <c r="BF3" s="127" t="s">
        <v>1071</v>
      </c>
      <c r="BG3" s="128"/>
      <c r="BH3" s="127" t="s">
        <v>1071</v>
      </c>
      <c r="BI3" s="128"/>
      <c r="BJ3" s="127" t="s">
        <v>1071</v>
      </c>
      <c r="BK3" s="128"/>
      <c r="BL3" s="127" t="s">
        <v>1071</v>
      </c>
      <c r="BM3" s="128"/>
      <c r="BN3" s="127" t="s">
        <v>1071</v>
      </c>
      <c r="BO3" s="128"/>
      <c r="BP3" s="127" t="s">
        <v>1071</v>
      </c>
      <c r="BQ3" s="128"/>
      <c r="BR3" s="127" t="s">
        <v>1071</v>
      </c>
      <c r="BS3" s="128"/>
      <c r="BT3" s="127" t="s">
        <v>1071</v>
      </c>
      <c r="BU3" s="128"/>
      <c r="BV3" s="127" t="s">
        <v>1071</v>
      </c>
      <c r="BW3" s="128"/>
      <c r="BX3" s="127" t="s">
        <v>1071</v>
      </c>
      <c r="BY3" s="128"/>
    </row>
    <row r="4" spans="1:77" x14ac:dyDescent="0.25">
      <c r="A4" s="19" t="s">
        <v>3</v>
      </c>
      <c r="B4" s="127">
        <v>4.2</v>
      </c>
      <c r="C4" s="128"/>
      <c r="D4" s="127">
        <v>3.1</v>
      </c>
      <c r="E4" s="128"/>
      <c r="F4" s="127">
        <v>3.7</v>
      </c>
      <c r="G4" s="128"/>
      <c r="H4" s="127">
        <v>5.8</v>
      </c>
      <c r="I4" s="128"/>
      <c r="J4" s="127">
        <v>4.4000000000000004</v>
      </c>
      <c r="K4" s="128"/>
      <c r="L4" s="127">
        <v>10.9</v>
      </c>
      <c r="M4" s="128"/>
      <c r="N4" s="127">
        <v>7.2</v>
      </c>
      <c r="O4" s="128"/>
      <c r="P4" s="127">
        <v>9.8000000000000007</v>
      </c>
      <c r="Q4" s="128"/>
      <c r="R4" s="127">
        <v>13.5</v>
      </c>
      <c r="S4" s="128"/>
      <c r="T4" s="127">
        <v>9.3000000000000007</v>
      </c>
      <c r="U4" s="128"/>
      <c r="V4" s="127">
        <v>13.5</v>
      </c>
      <c r="W4" s="128"/>
      <c r="X4" s="127">
        <v>15</v>
      </c>
      <c r="Y4" s="128"/>
      <c r="Z4" s="127">
        <v>6.9</v>
      </c>
      <c r="AA4" s="128"/>
      <c r="AB4" s="127">
        <v>7.1</v>
      </c>
      <c r="AC4" s="128"/>
      <c r="AD4" s="127">
        <v>5.2</v>
      </c>
      <c r="AE4" s="128"/>
      <c r="AF4" s="127">
        <v>5.0999999999999996</v>
      </c>
      <c r="AG4" s="128"/>
      <c r="AH4" s="127">
        <v>7.1</v>
      </c>
      <c r="AI4" s="128"/>
      <c r="AJ4" s="140">
        <v>4.2</v>
      </c>
      <c r="AK4" s="139"/>
      <c r="AL4" s="127" t="s">
        <v>774</v>
      </c>
      <c r="AM4" s="128"/>
      <c r="AN4" s="141" t="s">
        <v>171</v>
      </c>
      <c r="AO4" s="142"/>
      <c r="AP4" s="127" t="s">
        <v>176</v>
      </c>
      <c r="AQ4" s="128"/>
      <c r="AR4" s="127" t="s">
        <v>172</v>
      </c>
      <c r="AS4" s="128"/>
      <c r="AT4" s="127" t="s">
        <v>176</v>
      </c>
      <c r="AU4" s="128"/>
      <c r="AV4" s="127" t="s">
        <v>176</v>
      </c>
      <c r="AW4" s="128"/>
      <c r="AX4" s="127" t="s">
        <v>176</v>
      </c>
      <c r="AY4" s="128"/>
      <c r="AZ4" s="127" t="s">
        <v>176</v>
      </c>
      <c r="BA4" s="128"/>
      <c r="BB4" s="127" t="s">
        <v>176</v>
      </c>
      <c r="BC4" s="128"/>
      <c r="BD4" s="127" t="s">
        <v>176</v>
      </c>
      <c r="BE4" s="128"/>
      <c r="BF4" s="127" t="s">
        <v>172</v>
      </c>
      <c r="BG4" s="128"/>
      <c r="BH4" s="127" t="s">
        <v>172</v>
      </c>
      <c r="BI4" s="128"/>
      <c r="BJ4" s="127" t="s">
        <v>176</v>
      </c>
      <c r="BK4" s="128"/>
      <c r="BL4" s="127" t="s">
        <v>176</v>
      </c>
      <c r="BM4" s="128"/>
      <c r="BN4" s="127" t="s">
        <v>176</v>
      </c>
      <c r="BO4" s="128"/>
      <c r="BP4" s="127" t="s">
        <v>176</v>
      </c>
      <c r="BQ4" s="128"/>
      <c r="BR4" s="127" t="s">
        <v>176</v>
      </c>
      <c r="BS4" s="128"/>
      <c r="BT4" s="127" t="s">
        <v>176</v>
      </c>
      <c r="BU4" s="128"/>
      <c r="BV4" s="127" t="s">
        <v>176</v>
      </c>
      <c r="BW4" s="128"/>
      <c r="BX4" s="127" t="s">
        <v>176</v>
      </c>
      <c r="BY4" s="128"/>
    </row>
    <row r="5" spans="1:77" x14ac:dyDescent="0.25">
      <c r="A5" s="19" t="s">
        <v>46</v>
      </c>
      <c r="B5" s="127" t="s">
        <v>371</v>
      </c>
      <c r="C5" s="128"/>
      <c r="D5" s="127" t="s">
        <v>371</v>
      </c>
      <c r="E5" s="128"/>
      <c r="F5" s="127" t="s">
        <v>371</v>
      </c>
      <c r="G5" s="128"/>
      <c r="H5" s="127" t="s">
        <v>371</v>
      </c>
      <c r="I5" s="128"/>
      <c r="J5" s="127" t="s">
        <v>371</v>
      </c>
      <c r="K5" s="128"/>
      <c r="L5" s="127" t="s">
        <v>371</v>
      </c>
      <c r="M5" s="128"/>
      <c r="N5" s="127" t="s">
        <v>371</v>
      </c>
      <c r="O5" s="128"/>
      <c r="P5" s="127" t="s">
        <v>371</v>
      </c>
      <c r="Q5" s="128"/>
      <c r="R5" s="127" t="s">
        <v>371</v>
      </c>
      <c r="S5" s="128"/>
      <c r="T5" s="127" t="s">
        <v>371</v>
      </c>
      <c r="U5" s="128"/>
      <c r="V5" s="127" t="s">
        <v>371</v>
      </c>
      <c r="W5" s="128"/>
      <c r="X5" s="127" t="s">
        <v>371</v>
      </c>
      <c r="Y5" s="128"/>
      <c r="Z5" s="127" t="s">
        <v>371</v>
      </c>
      <c r="AA5" s="128"/>
      <c r="AB5" s="127" t="s">
        <v>371</v>
      </c>
      <c r="AC5" s="128"/>
      <c r="AD5" s="127" t="s">
        <v>371</v>
      </c>
      <c r="AE5" s="128"/>
      <c r="AF5" s="127" t="s">
        <v>371</v>
      </c>
      <c r="AG5" s="128"/>
      <c r="AH5" s="127" t="s">
        <v>371</v>
      </c>
      <c r="AI5" s="128"/>
      <c r="AJ5" s="140" t="s">
        <v>371</v>
      </c>
      <c r="AK5" s="139"/>
      <c r="AL5" s="127" t="s">
        <v>172</v>
      </c>
      <c r="AM5" s="128"/>
    </row>
    <row r="6" spans="1:77" x14ac:dyDescent="0.25">
      <c r="A6" s="19" t="s">
        <v>47</v>
      </c>
      <c r="B6" s="127">
        <v>1</v>
      </c>
      <c r="C6" s="128"/>
      <c r="D6" s="127">
        <v>1</v>
      </c>
      <c r="E6" s="128"/>
      <c r="F6" s="127">
        <v>1</v>
      </c>
      <c r="G6" s="128"/>
      <c r="H6" s="127">
        <v>1</v>
      </c>
      <c r="I6" s="128"/>
      <c r="J6" s="127">
        <v>1</v>
      </c>
      <c r="K6" s="128"/>
      <c r="L6" s="127">
        <v>1</v>
      </c>
      <c r="M6" s="128"/>
      <c r="N6" s="127">
        <v>2</v>
      </c>
      <c r="O6" s="128"/>
      <c r="P6" s="127">
        <v>2</v>
      </c>
      <c r="Q6" s="128"/>
      <c r="R6" s="127">
        <v>2</v>
      </c>
      <c r="S6" s="128"/>
      <c r="T6" s="127">
        <v>2</v>
      </c>
      <c r="U6" s="128"/>
      <c r="V6" s="127">
        <v>2</v>
      </c>
      <c r="W6" s="128"/>
      <c r="X6" s="127">
        <v>2</v>
      </c>
      <c r="Y6" s="128"/>
      <c r="Z6" s="127">
        <v>3</v>
      </c>
      <c r="AA6" s="128"/>
      <c r="AB6" s="127">
        <v>3</v>
      </c>
      <c r="AC6" s="128"/>
      <c r="AD6" s="127">
        <v>3</v>
      </c>
      <c r="AE6" s="128"/>
      <c r="AF6" s="127">
        <v>3</v>
      </c>
      <c r="AG6" s="128"/>
      <c r="AH6" s="127">
        <v>3</v>
      </c>
      <c r="AI6" s="128"/>
      <c r="AJ6" s="140">
        <v>3</v>
      </c>
      <c r="AK6" s="139"/>
      <c r="AL6" s="127"/>
      <c r="AM6" s="128"/>
      <c r="AN6" s="9"/>
      <c r="AO6" s="33"/>
      <c r="AP6" s="127"/>
      <c r="AQ6" s="128"/>
      <c r="AR6" s="127"/>
      <c r="AS6" s="128"/>
      <c r="AT6" s="127"/>
      <c r="AU6" s="128"/>
      <c r="AV6" s="127"/>
      <c r="AW6" s="128"/>
      <c r="AX6" s="127"/>
      <c r="AY6" s="128"/>
      <c r="AZ6" s="127"/>
      <c r="BA6" s="128"/>
      <c r="BB6" s="127"/>
      <c r="BC6" s="128"/>
      <c r="BD6" s="127"/>
      <c r="BE6" s="128"/>
      <c r="BF6" s="127"/>
      <c r="BG6" s="128"/>
      <c r="BH6" s="127"/>
      <c r="BI6" s="128"/>
      <c r="BJ6" s="127"/>
      <c r="BK6" s="128"/>
      <c r="BL6" s="127"/>
      <c r="BM6" s="128"/>
      <c r="BN6" s="127"/>
      <c r="BO6" s="128"/>
      <c r="BP6" s="127"/>
      <c r="BQ6" s="128"/>
      <c r="BR6" s="127"/>
      <c r="BS6" s="128"/>
      <c r="BT6" s="127"/>
      <c r="BU6" s="128"/>
      <c r="BV6" s="127"/>
      <c r="BW6" s="128"/>
      <c r="BX6" s="127"/>
      <c r="BY6" s="128"/>
    </row>
    <row r="7" spans="1:77" x14ac:dyDescent="0.25">
      <c r="A7" s="19" t="s">
        <v>48</v>
      </c>
      <c r="B7" s="127">
        <v>1</v>
      </c>
      <c r="C7" s="128"/>
      <c r="D7" s="127">
        <v>1</v>
      </c>
      <c r="E7" s="128"/>
      <c r="F7" s="127">
        <v>3</v>
      </c>
      <c r="G7" s="128"/>
      <c r="H7" s="127">
        <v>1</v>
      </c>
      <c r="I7" s="128"/>
      <c r="J7" s="127">
        <v>2</v>
      </c>
      <c r="K7" s="128"/>
      <c r="L7" s="127">
        <v>3</v>
      </c>
      <c r="M7" s="128"/>
      <c r="N7" s="127">
        <v>1</v>
      </c>
      <c r="O7" s="128"/>
      <c r="P7" s="127">
        <v>2</v>
      </c>
      <c r="Q7" s="128"/>
      <c r="R7" s="127">
        <v>3</v>
      </c>
      <c r="S7" s="128"/>
      <c r="T7" s="127">
        <v>1</v>
      </c>
      <c r="U7" s="128"/>
      <c r="V7" s="127">
        <v>2</v>
      </c>
      <c r="W7" s="128"/>
      <c r="X7" s="127">
        <v>3</v>
      </c>
      <c r="Y7" s="128"/>
      <c r="Z7" s="127">
        <v>1</v>
      </c>
      <c r="AA7" s="128"/>
      <c r="AB7" s="127">
        <v>2</v>
      </c>
      <c r="AC7" s="128"/>
      <c r="AD7" s="127">
        <v>3</v>
      </c>
      <c r="AE7" s="128"/>
      <c r="AF7" s="127">
        <v>1</v>
      </c>
      <c r="AG7" s="128"/>
      <c r="AH7" s="127">
        <v>2</v>
      </c>
      <c r="AI7" s="128"/>
      <c r="AJ7" s="140">
        <v>3</v>
      </c>
      <c r="AK7" s="139"/>
      <c r="AL7" s="127"/>
      <c r="AM7" s="128"/>
      <c r="AN7" s="9"/>
      <c r="AO7" s="33"/>
      <c r="AP7" s="127"/>
      <c r="AQ7" s="128"/>
      <c r="AR7" s="127"/>
      <c r="AS7" s="128"/>
      <c r="AT7" s="127"/>
      <c r="AU7" s="128"/>
      <c r="AV7" s="127"/>
      <c r="AW7" s="128"/>
      <c r="AX7" s="127"/>
      <c r="AY7" s="128"/>
      <c r="AZ7" s="127"/>
      <c r="BA7" s="128"/>
      <c r="BB7" s="127"/>
      <c r="BC7" s="128"/>
      <c r="BD7" s="127"/>
      <c r="BE7" s="128"/>
      <c r="BF7" s="127"/>
      <c r="BG7" s="128"/>
      <c r="BH7" s="127"/>
      <c r="BI7" s="128"/>
      <c r="BJ7" s="127"/>
      <c r="BK7" s="128"/>
      <c r="BL7" s="127"/>
      <c r="BM7" s="128"/>
      <c r="BN7" s="127"/>
      <c r="BO7" s="128"/>
      <c r="BP7" s="127"/>
      <c r="BQ7" s="128"/>
      <c r="BR7" s="127"/>
      <c r="BS7" s="128"/>
      <c r="BT7" s="127"/>
      <c r="BU7" s="128"/>
      <c r="BV7" s="127"/>
      <c r="BW7" s="128"/>
      <c r="BX7" s="127"/>
      <c r="BY7" s="128"/>
    </row>
    <row r="8" spans="1:77" x14ac:dyDescent="0.25">
      <c r="A8" s="19" t="s">
        <v>101</v>
      </c>
      <c r="B8" s="127" t="s">
        <v>100</v>
      </c>
      <c r="C8" s="128"/>
      <c r="D8" s="127" t="s">
        <v>100</v>
      </c>
      <c r="E8" s="128"/>
      <c r="F8" s="127" t="s">
        <v>100</v>
      </c>
      <c r="G8" s="128"/>
      <c r="H8" s="127" t="s">
        <v>102</v>
      </c>
      <c r="I8" s="128"/>
      <c r="J8" s="127" t="s">
        <v>102</v>
      </c>
      <c r="K8" s="128"/>
      <c r="L8" s="127" t="s">
        <v>102</v>
      </c>
      <c r="M8" s="128"/>
      <c r="N8" s="127" t="s">
        <v>100</v>
      </c>
      <c r="O8" s="128"/>
      <c r="P8" s="127" t="s">
        <v>100</v>
      </c>
      <c r="Q8" s="128"/>
      <c r="R8" s="127" t="s">
        <v>100</v>
      </c>
      <c r="S8" s="128"/>
      <c r="T8" s="127" t="s">
        <v>102</v>
      </c>
      <c r="U8" s="128"/>
      <c r="V8" s="127" t="s">
        <v>102</v>
      </c>
      <c r="W8" s="128"/>
      <c r="X8" s="127" t="s">
        <v>102</v>
      </c>
      <c r="Y8" s="128"/>
      <c r="Z8" s="127" t="s">
        <v>100</v>
      </c>
      <c r="AA8" s="128"/>
      <c r="AB8" s="127" t="s">
        <v>100</v>
      </c>
      <c r="AC8" s="128"/>
      <c r="AD8" s="127" t="s">
        <v>100</v>
      </c>
      <c r="AE8" s="128"/>
      <c r="AF8" s="127" t="s">
        <v>102</v>
      </c>
      <c r="AG8" s="128"/>
      <c r="AH8" s="127" t="s">
        <v>102</v>
      </c>
      <c r="AI8" s="128"/>
      <c r="AJ8" s="140" t="s">
        <v>102</v>
      </c>
      <c r="AK8" s="139"/>
      <c r="AL8" s="127"/>
      <c r="AM8" s="128"/>
      <c r="AN8" s="9"/>
      <c r="AO8" s="33"/>
      <c r="AP8" s="127"/>
      <c r="AQ8" s="128"/>
      <c r="AR8" s="127"/>
      <c r="AS8" s="128"/>
      <c r="AT8" s="127"/>
      <c r="AU8" s="128"/>
      <c r="AV8" s="127"/>
      <c r="AW8" s="128"/>
      <c r="AX8" s="127"/>
      <c r="AY8" s="128"/>
      <c r="AZ8" s="127"/>
      <c r="BA8" s="128"/>
      <c r="BB8" s="127"/>
      <c r="BC8" s="128"/>
      <c r="BD8" s="127"/>
      <c r="BE8" s="128"/>
      <c r="BF8" s="127"/>
      <c r="BG8" s="128"/>
      <c r="BH8" s="127"/>
      <c r="BI8" s="128"/>
      <c r="BJ8" s="127"/>
      <c r="BK8" s="128"/>
      <c r="BL8" s="127"/>
      <c r="BM8" s="128"/>
      <c r="BN8" s="127"/>
      <c r="BO8" s="128"/>
      <c r="BP8" s="127"/>
      <c r="BQ8" s="128"/>
      <c r="BR8" s="127"/>
      <c r="BS8" s="128"/>
      <c r="BT8" s="127"/>
      <c r="BU8" s="128"/>
      <c r="BV8" s="127"/>
      <c r="BW8" s="128"/>
      <c r="BX8" s="127"/>
      <c r="BY8" s="128"/>
    </row>
    <row r="9" spans="1:77"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62" t="s">
        <v>4</v>
      </c>
      <c r="AK9" s="63" t="s">
        <v>5</v>
      </c>
      <c r="AL9" s="10" t="s">
        <v>150</v>
      </c>
      <c r="AM9" s="20" t="s">
        <v>5</v>
      </c>
      <c r="AN9" s="10"/>
      <c r="AO9" s="20"/>
      <c r="AP9" s="10" t="s">
        <v>4</v>
      </c>
      <c r="AQ9" s="20" t="s">
        <v>5</v>
      </c>
      <c r="AR9" s="10" t="s">
        <v>150</v>
      </c>
      <c r="AS9" s="20" t="s">
        <v>5</v>
      </c>
      <c r="AT9" s="10" t="s">
        <v>4</v>
      </c>
      <c r="AU9" s="20" t="s">
        <v>5</v>
      </c>
      <c r="AV9" s="10" t="s">
        <v>4</v>
      </c>
      <c r="AW9" s="20" t="s">
        <v>5</v>
      </c>
      <c r="AX9" s="10" t="s">
        <v>4</v>
      </c>
      <c r="AY9" s="20" t="s">
        <v>5</v>
      </c>
      <c r="AZ9" s="10" t="s">
        <v>4</v>
      </c>
      <c r="BA9" s="20" t="s">
        <v>5</v>
      </c>
      <c r="BB9" s="10" t="s">
        <v>75</v>
      </c>
      <c r="BC9" s="20" t="s">
        <v>5</v>
      </c>
      <c r="BD9" s="10" t="s">
        <v>75</v>
      </c>
      <c r="BE9" s="20" t="s">
        <v>5</v>
      </c>
      <c r="BF9" s="10" t="s">
        <v>75</v>
      </c>
      <c r="BG9" s="20" t="s">
        <v>5</v>
      </c>
      <c r="BH9" s="10" t="s">
        <v>75</v>
      </c>
      <c r="BI9" s="20" t="s">
        <v>5</v>
      </c>
      <c r="BJ9" s="10" t="s">
        <v>75</v>
      </c>
      <c r="BK9" s="20" t="s">
        <v>5</v>
      </c>
      <c r="BL9" s="10" t="s">
        <v>75</v>
      </c>
      <c r="BM9" s="20" t="s">
        <v>5</v>
      </c>
      <c r="BN9" s="10" t="s">
        <v>75</v>
      </c>
      <c r="BO9" s="20" t="s">
        <v>5</v>
      </c>
      <c r="BP9" s="10" t="s">
        <v>75</v>
      </c>
      <c r="BQ9" s="20" t="s">
        <v>5</v>
      </c>
      <c r="BR9" s="10" t="s">
        <v>75</v>
      </c>
      <c r="BS9" s="20" t="s">
        <v>5</v>
      </c>
      <c r="BT9" s="10" t="s">
        <v>75</v>
      </c>
      <c r="BU9" s="20" t="s">
        <v>5</v>
      </c>
      <c r="BV9" s="10" t="s">
        <v>75</v>
      </c>
      <c r="BW9" s="20" t="s">
        <v>5</v>
      </c>
      <c r="BX9" s="10" t="s">
        <v>75</v>
      </c>
      <c r="BY9" s="20" t="s">
        <v>5</v>
      </c>
    </row>
    <row r="10" spans="1:77" x14ac:dyDescent="0.25">
      <c r="A10" s="14" t="s">
        <v>8</v>
      </c>
      <c r="B10" s="2" t="s">
        <v>76</v>
      </c>
      <c r="C10" s="21" t="s">
        <v>85</v>
      </c>
      <c r="D10" s="2" t="s">
        <v>76</v>
      </c>
      <c r="E10" s="21" t="s">
        <v>85</v>
      </c>
      <c r="F10" s="2" t="s">
        <v>76</v>
      </c>
      <c r="G10" s="21" t="s">
        <v>85</v>
      </c>
      <c r="H10" s="2" t="s">
        <v>76</v>
      </c>
      <c r="I10" s="26" t="s">
        <v>85</v>
      </c>
      <c r="J10" s="2" t="s">
        <v>76</v>
      </c>
      <c r="K10" s="21" t="s">
        <v>85</v>
      </c>
      <c r="L10" s="2" t="s">
        <v>76</v>
      </c>
      <c r="M10" s="21" t="s">
        <v>85</v>
      </c>
      <c r="N10" s="2" t="s">
        <v>76</v>
      </c>
      <c r="O10" s="21" t="s">
        <v>85</v>
      </c>
      <c r="P10" s="2" t="s">
        <v>76</v>
      </c>
      <c r="Q10" s="21" t="s">
        <v>85</v>
      </c>
      <c r="R10" s="2" t="s">
        <v>76</v>
      </c>
      <c r="S10" s="21" t="s">
        <v>85</v>
      </c>
      <c r="T10" s="2" t="s">
        <v>76</v>
      </c>
      <c r="U10" s="21" t="s">
        <v>85</v>
      </c>
      <c r="V10" s="2" t="s">
        <v>76</v>
      </c>
      <c r="W10" s="21" t="s">
        <v>85</v>
      </c>
      <c r="X10" s="2" t="s">
        <v>76</v>
      </c>
      <c r="Y10" s="21" t="s">
        <v>85</v>
      </c>
      <c r="Z10" s="2" t="s">
        <v>76</v>
      </c>
      <c r="AA10" s="21" t="s">
        <v>85</v>
      </c>
      <c r="AB10" s="2" t="s">
        <v>76</v>
      </c>
      <c r="AC10" s="21" t="s">
        <v>85</v>
      </c>
      <c r="AD10" s="2" t="s">
        <v>76</v>
      </c>
      <c r="AE10" s="21" t="s">
        <v>85</v>
      </c>
      <c r="AF10" s="2" t="s">
        <v>76</v>
      </c>
      <c r="AG10" s="21" t="s">
        <v>85</v>
      </c>
      <c r="AH10" s="2" t="s">
        <v>76</v>
      </c>
      <c r="AI10" s="21" t="s">
        <v>85</v>
      </c>
      <c r="AJ10" s="49" t="s">
        <v>76</v>
      </c>
      <c r="AK10" s="42" t="s">
        <v>85</v>
      </c>
      <c r="AL10" s="2" t="s">
        <v>349</v>
      </c>
      <c r="AM10" s="21" t="s">
        <v>85</v>
      </c>
      <c r="AP10" s="2" t="s">
        <v>76</v>
      </c>
      <c r="AR10" s="2" t="s">
        <v>156</v>
      </c>
      <c r="AT10" s="2" t="s">
        <v>76</v>
      </c>
      <c r="AV10" s="2" t="s">
        <v>76</v>
      </c>
      <c r="AX10" s="2" t="s">
        <v>76</v>
      </c>
      <c r="AZ10" s="2" t="s">
        <v>76</v>
      </c>
      <c r="BB10" s="2">
        <v>92</v>
      </c>
      <c r="BD10" s="2">
        <v>116</v>
      </c>
      <c r="BF10" s="2">
        <v>98</v>
      </c>
      <c r="BH10" s="2">
        <v>96</v>
      </c>
      <c r="BJ10" s="2">
        <v>97</v>
      </c>
      <c r="BL10" s="2">
        <v>108</v>
      </c>
      <c r="BN10" s="2">
        <v>97</v>
      </c>
      <c r="BP10" s="2">
        <v>87</v>
      </c>
      <c r="BR10" s="2">
        <v>99</v>
      </c>
      <c r="BT10" s="2">
        <v>80</v>
      </c>
      <c r="BV10" s="2">
        <v>82</v>
      </c>
      <c r="BX10" s="2">
        <v>68</v>
      </c>
    </row>
    <row r="11" spans="1:77" x14ac:dyDescent="0.25">
      <c r="A11" s="14" t="s">
        <v>9</v>
      </c>
      <c r="B11" s="2" t="s">
        <v>77</v>
      </c>
      <c r="C11" s="21" t="s">
        <v>85</v>
      </c>
      <c r="D11" s="2" t="s">
        <v>77</v>
      </c>
      <c r="E11" s="21" t="s">
        <v>85</v>
      </c>
      <c r="F11" s="2" t="s">
        <v>77</v>
      </c>
      <c r="G11" s="21" t="s">
        <v>85</v>
      </c>
      <c r="H11" s="2" t="s">
        <v>77</v>
      </c>
      <c r="I11" s="21" t="s">
        <v>85</v>
      </c>
      <c r="J11" s="2" t="s">
        <v>77</v>
      </c>
      <c r="K11" s="21" t="s">
        <v>85</v>
      </c>
      <c r="L11" s="2" t="s">
        <v>77</v>
      </c>
      <c r="M11" s="21" t="s">
        <v>85</v>
      </c>
      <c r="N11" s="2" t="s">
        <v>77</v>
      </c>
      <c r="O11" s="21" t="s">
        <v>85</v>
      </c>
      <c r="P11" s="2" t="s">
        <v>77</v>
      </c>
      <c r="Q11" s="21" t="s">
        <v>85</v>
      </c>
      <c r="R11" s="2" t="s">
        <v>77</v>
      </c>
      <c r="S11" s="21" t="s">
        <v>85</v>
      </c>
      <c r="T11" s="2" t="s">
        <v>77</v>
      </c>
      <c r="U11" s="21" t="s">
        <v>85</v>
      </c>
      <c r="V11" s="2" t="s">
        <v>77</v>
      </c>
      <c r="W11" s="21" t="s">
        <v>85</v>
      </c>
      <c r="X11" s="2" t="s">
        <v>77</v>
      </c>
      <c r="Y11" s="21" t="s">
        <v>85</v>
      </c>
      <c r="Z11" s="2" t="s">
        <v>77</v>
      </c>
      <c r="AA11" s="21" t="s">
        <v>85</v>
      </c>
      <c r="AB11" s="2" t="s">
        <v>77</v>
      </c>
      <c r="AC11" s="21" t="s">
        <v>85</v>
      </c>
      <c r="AD11" s="2" t="s">
        <v>77</v>
      </c>
      <c r="AE11" s="21" t="s">
        <v>85</v>
      </c>
      <c r="AF11" s="2" t="s">
        <v>77</v>
      </c>
      <c r="AG11" s="21" t="s">
        <v>85</v>
      </c>
      <c r="AH11" s="2" t="s">
        <v>77</v>
      </c>
      <c r="AI11" s="21" t="s">
        <v>85</v>
      </c>
      <c r="AJ11" s="49" t="s">
        <v>77</v>
      </c>
      <c r="AK11" s="42" t="s">
        <v>85</v>
      </c>
      <c r="AL11" s="2" t="s">
        <v>159</v>
      </c>
      <c r="AM11" s="21" t="s">
        <v>85</v>
      </c>
      <c r="AP11" s="2" t="s">
        <v>77</v>
      </c>
      <c r="AR11" s="2" t="s">
        <v>157</v>
      </c>
      <c r="AT11" s="2" t="s">
        <v>77</v>
      </c>
      <c r="AV11" s="2" t="s">
        <v>77</v>
      </c>
      <c r="AX11" s="2" t="s">
        <v>77</v>
      </c>
      <c r="AZ11" s="2" t="s">
        <v>77</v>
      </c>
      <c r="BB11" s="2">
        <v>97</v>
      </c>
      <c r="BD11" s="2">
        <v>113</v>
      </c>
      <c r="BF11" s="2">
        <v>100</v>
      </c>
      <c r="BH11" s="2">
        <v>82</v>
      </c>
      <c r="BJ11" s="2">
        <v>87</v>
      </c>
      <c r="BL11" s="2">
        <v>109</v>
      </c>
      <c r="BN11" s="2">
        <v>92</v>
      </c>
      <c r="BP11" s="2">
        <v>88</v>
      </c>
      <c r="BR11" s="2">
        <v>81</v>
      </c>
      <c r="BT11" s="2">
        <v>108</v>
      </c>
      <c r="BV11" s="2">
        <v>91</v>
      </c>
      <c r="BX11" s="2">
        <v>108</v>
      </c>
    </row>
    <row r="12" spans="1:77" x14ac:dyDescent="0.25">
      <c r="A12" s="14" t="s">
        <v>10</v>
      </c>
      <c r="B12" s="2" t="s">
        <v>76</v>
      </c>
      <c r="C12" s="21" t="s">
        <v>85</v>
      </c>
      <c r="D12" s="2" t="s">
        <v>76</v>
      </c>
      <c r="E12" s="21" t="s">
        <v>85</v>
      </c>
      <c r="F12" s="2" t="s">
        <v>76</v>
      </c>
      <c r="G12" s="21" t="s">
        <v>85</v>
      </c>
      <c r="H12" s="2" t="s">
        <v>76</v>
      </c>
      <c r="I12" s="21" t="s">
        <v>85</v>
      </c>
      <c r="J12" s="2" t="s">
        <v>76</v>
      </c>
      <c r="K12" s="21" t="s">
        <v>85</v>
      </c>
      <c r="L12" s="2" t="s">
        <v>76</v>
      </c>
      <c r="M12" s="21" t="s">
        <v>85</v>
      </c>
      <c r="N12" s="2" t="s">
        <v>76</v>
      </c>
      <c r="O12" s="21" t="s">
        <v>85</v>
      </c>
      <c r="P12" s="2" t="s">
        <v>76</v>
      </c>
      <c r="Q12" s="21" t="s">
        <v>85</v>
      </c>
      <c r="R12" s="2" t="s">
        <v>76</v>
      </c>
      <c r="S12" s="21" t="s">
        <v>85</v>
      </c>
      <c r="T12" s="2" t="s">
        <v>76</v>
      </c>
      <c r="U12" s="21" t="s">
        <v>85</v>
      </c>
      <c r="V12" s="2" t="s">
        <v>76</v>
      </c>
      <c r="W12" s="21" t="s">
        <v>85</v>
      </c>
      <c r="X12" s="2" t="s">
        <v>76</v>
      </c>
      <c r="Y12" s="21" t="s">
        <v>85</v>
      </c>
      <c r="Z12" s="2" t="s">
        <v>76</v>
      </c>
      <c r="AA12" s="21" t="s">
        <v>85</v>
      </c>
      <c r="AB12" s="2" t="s">
        <v>76</v>
      </c>
      <c r="AC12" s="21" t="s">
        <v>85</v>
      </c>
      <c r="AD12" s="2" t="s">
        <v>76</v>
      </c>
      <c r="AE12" s="21" t="s">
        <v>85</v>
      </c>
      <c r="AF12" s="2" t="s">
        <v>76</v>
      </c>
      <c r="AG12" s="21" t="s">
        <v>85</v>
      </c>
      <c r="AH12" s="2" t="s">
        <v>76</v>
      </c>
      <c r="AI12" s="21" t="s">
        <v>85</v>
      </c>
      <c r="AJ12" s="49" t="s">
        <v>76</v>
      </c>
      <c r="AK12" s="42" t="s">
        <v>85</v>
      </c>
      <c r="AL12" s="2" t="s">
        <v>158</v>
      </c>
      <c r="AM12" s="21" t="s">
        <v>85</v>
      </c>
      <c r="AP12" s="2" t="s">
        <v>76</v>
      </c>
      <c r="AR12" s="2" t="s">
        <v>158</v>
      </c>
      <c r="AT12" s="2" t="s">
        <v>76</v>
      </c>
      <c r="AV12" s="2" t="s">
        <v>76</v>
      </c>
      <c r="AX12" s="2" t="s">
        <v>76</v>
      </c>
      <c r="AZ12" s="2" t="s">
        <v>76</v>
      </c>
      <c r="BB12" s="2">
        <v>85</v>
      </c>
      <c r="BD12" s="2">
        <v>126</v>
      </c>
      <c r="BF12" s="2">
        <v>105</v>
      </c>
      <c r="BH12" s="2">
        <v>88</v>
      </c>
      <c r="BJ12" s="2">
        <v>112</v>
      </c>
      <c r="BL12" s="2">
        <v>126</v>
      </c>
      <c r="BN12" s="2">
        <v>100</v>
      </c>
      <c r="BP12" s="2">
        <v>77</v>
      </c>
      <c r="BR12" s="2">
        <v>110</v>
      </c>
      <c r="BT12" s="2">
        <v>96</v>
      </c>
      <c r="BV12" s="2">
        <v>109</v>
      </c>
      <c r="BX12" s="2">
        <v>98</v>
      </c>
    </row>
    <row r="13" spans="1:77" x14ac:dyDescent="0.25">
      <c r="A13" s="14" t="s">
        <v>11</v>
      </c>
      <c r="B13" s="2" t="s">
        <v>77</v>
      </c>
      <c r="C13" s="21" t="s">
        <v>85</v>
      </c>
      <c r="D13" s="2" t="s">
        <v>77</v>
      </c>
      <c r="E13" s="21" t="s">
        <v>85</v>
      </c>
      <c r="F13" s="2" t="s">
        <v>77</v>
      </c>
      <c r="G13" s="21" t="s">
        <v>85</v>
      </c>
      <c r="H13" s="2" t="s">
        <v>77</v>
      </c>
      <c r="I13" s="21" t="s">
        <v>85</v>
      </c>
      <c r="J13" s="2" t="s">
        <v>77</v>
      </c>
      <c r="K13" s="21" t="s">
        <v>85</v>
      </c>
      <c r="L13" s="2" t="s">
        <v>77</v>
      </c>
      <c r="M13" s="21" t="s">
        <v>85</v>
      </c>
      <c r="N13" s="2" t="s">
        <v>77</v>
      </c>
      <c r="O13" s="21" t="s">
        <v>85</v>
      </c>
      <c r="P13" s="2" t="s">
        <v>77</v>
      </c>
      <c r="Q13" s="21" t="s">
        <v>85</v>
      </c>
      <c r="R13" s="2" t="s">
        <v>77</v>
      </c>
      <c r="S13" s="21" t="s">
        <v>85</v>
      </c>
      <c r="T13" s="2" t="s">
        <v>77</v>
      </c>
      <c r="U13" s="21" t="s">
        <v>85</v>
      </c>
      <c r="V13" s="2" t="s">
        <v>77</v>
      </c>
      <c r="W13" s="21" t="s">
        <v>85</v>
      </c>
      <c r="X13" s="2" t="s">
        <v>77</v>
      </c>
      <c r="Y13" s="21" t="s">
        <v>85</v>
      </c>
      <c r="Z13" s="2" t="s">
        <v>77</v>
      </c>
      <c r="AA13" s="21" t="s">
        <v>85</v>
      </c>
      <c r="AB13" s="2" t="s">
        <v>77</v>
      </c>
      <c r="AC13" s="21" t="s">
        <v>85</v>
      </c>
      <c r="AD13" s="2" t="s">
        <v>77</v>
      </c>
      <c r="AE13" s="21" t="s">
        <v>85</v>
      </c>
      <c r="AF13" s="2" t="s">
        <v>77</v>
      </c>
      <c r="AG13" s="21" t="s">
        <v>85</v>
      </c>
      <c r="AH13" s="2" t="s">
        <v>77</v>
      </c>
      <c r="AI13" s="21" t="s">
        <v>85</v>
      </c>
      <c r="AJ13" s="49" t="s">
        <v>77</v>
      </c>
      <c r="AK13" s="42" t="s">
        <v>85</v>
      </c>
      <c r="AL13" s="2" t="s">
        <v>186</v>
      </c>
      <c r="AM13" s="21" t="s">
        <v>85</v>
      </c>
      <c r="AP13" s="2" t="s">
        <v>77</v>
      </c>
      <c r="AR13" s="2" t="s">
        <v>159</v>
      </c>
      <c r="AT13" s="2" t="s">
        <v>77</v>
      </c>
      <c r="AV13" s="2" t="s">
        <v>77</v>
      </c>
      <c r="AX13" s="2" t="s">
        <v>77</v>
      </c>
      <c r="AZ13" s="2" t="s">
        <v>77</v>
      </c>
      <c r="BB13" s="2">
        <v>78</v>
      </c>
      <c r="BD13" s="2">
        <v>120</v>
      </c>
      <c r="BF13" s="2">
        <v>101</v>
      </c>
      <c r="BH13" s="2">
        <v>90</v>
      </c>
      <c r="BJ13" s="2">
        <v>81</v>
      </c>
      <c r="BL13" s="2">
        <v>79</v>
      </c>
      <c r="BN13" s="2">
        <v>98</v>
      </c>
      <c r="BP13" s="2">
        <v>83</v>
      </c>
      <c r="BR13" s="2">
        <v>91</v>
      </c>
      <c r="BT13" s="2">
        <v>80</v>
      </c>
      <c r="BV13" s="2">
        <v>79</v>
      </c>
      <c r="BX13" s="2">
        <v>85</v>
      </c>
    </row>
    <row r="14" spans="1:77" x14ac:dyDescent="0.25">
      <c r="A14" s="14" t="s">
        <v>12</v>
      </c>
      <c r="B14" s="2" t="s">
        <v>91</v>
      </c>
      <c r="C14" s="21" t="s">
        <v>85</v>
      </c>
      <c r="D14" s="2" t="s">
        <v>78</v>
      </c>
      <c r="E14" s="21" t="s">
        <v>85</v>
      </c>
      <c r="F14" s="2" t="s">
        <v>78</v>
      </c>
      <c r="G14" s="21" t="s">
        <v>85</v>
      </c>
      <c r="H14" s="2" t="s">
        <v>78</v>
      </c>
      <c r="I14" s="21" t="s">
        <v>85</v>
      </c>
      <c r="J14" s="2" t="s">
        <v>78</v>
      </c>
      <c r="K14" s="21" t="s">
        <v>85</v>
      </c>
      <c r="L14" s="2" t="s">
        <v>78</v>
      </c>
      <c r="M14" s="21" t="s">
        <v>85</v>
      </c>
      <c r="N14" s="2" t="s">
        <v>78</v>
      </c>
      <c r="O14" s="21" t="s">
        <v>85</v>
      </c>
      <c r="P14" s="2" t="s">
        <v>78</v>
      </c>
      <c r="Q14" s="21" t="s">
        <v>85</v>
      </c>
      <c r="R14" s="2" t="s">
        <v>78</v>
      </c>
      <c r="S14" s="21" t="s">
        <v>85</v>
      </c>
      <c r="T14" s="2" t="s">
        <v>91</v>
      </c>
      <c r="U14" s="21" t="s">
        <v>85</v>
      </c>
      <c r="V14" s="2" t="s">
        <v>78</v>
      </c>
      <c r="W14" s="21" t="s">
        <v>85</v>
      </c>
      <c r="X14" s="2" t="s">
        <v>78</v>
      </c>
      <c r="Y14" s="21" t="s">
        <v>85</v>
      </c>
      <c r="Z14" s="2" t="s">
        <v>78</v>
      </c>
      <c r="AA14" s="21" t="s">
        <v>85</v>
      </c>
      <c r="AB14" s="2" t="s">
        <v>78</v>
      </c>
      <c r="AC14" s="21" t="s">
        <v>85</v>
      </c>
      <c r="AD14" s="2" t="s">
        <v>78</v>
      </c>
      <c r="AE14" s="21" t="s">
        <v>85</v>
      </c>
      <c r="AF14" s="2" t="s">
        <v>78</v>
      </c>
      <c r="AG14" s="21" t="s">
        <v>85</v>
      </c>
      <c r="AH14" s="2" t="s">
        <v>78</v>
      </c>
      <c r="AI14" s="21" t="s">
        <v>85</v>
      </c>
      <c r="AJ14" s="49" t="s">
        <v>78</v>
      </c>
      <c r="AK14" s="42" t="s">
        <v>85</v>
      </c>
      <c r="AL14" s="2" t="s">
        <v>757</v>
      </c>
      <c r="AM14" s="21" t="s">
        <v>85</v>
      </c>
      <c r="AP14" s="2" t="s">
        <v>78</v>
      </c>
      <c r="AR14" s="2" t="s">
        <v>160</v>
      </c>
      <c r="AT14" s="2" t="s">
        <v>78</v>
      </c>
      <c r="AV14" s="2" t="s">
        <v>78</v>
      </c>
      <c r="AX14" s="2" t="s">
        <v>78</v>
      </c>
      <c r="AZ14" s="2" t="s">
        <v>78</v>
      </c>
      <c r="BB14" s="2">
        <v>97</v>
      </c>
      <c r="BD14" s="2">
        <v>120</v>
      </c>
      <c r="BF14" s="2">
        <v>103</v>
      </c>
      <c r="BH14" s="2">
        <v>100</v>
      </c>
      <c r="BJ14" s="2">
        <v>107</v>
      </c>
      <c r="BL14" s="2">
        <v>105</v>
      </c>
      <c r="BN14" s="2">
        <v>103</v>
      </c>
      <c r="BP14" s="2">
        <v>95</v>
      </c>
      <c r="BR14" s="2">
        <v>121</v>
      </c>
      <c r="BT14" s="2">
        <v>96</v>
      </c>
      <c r="BV14" s="2">
        <v>99</v>
      </c>
      <c r="BX14" s="2">
        <v>96</v>
      </c>
    </row>
    <row r="15" spans="1:77" x14ac:dyDescent="0.25">
      <c r="A15" s="14" t="s">
        <v>13</v>
      </c>
      <c r="B15" s="2" t="s">
        <v>91</v>
      </c>
      <c r="C15" s="21" t="s">
        <v>85</v>
      </c>
      <c r="D15" s="2" t="s">
        <v>78</v>
      </c>
      <c r="E15" s="21" t="s">
        <v>85</v>
      </c>
      <c r="F15" s="2" t="s">
        <v>78</v>
      </c>
      <c r="G15" s="21" t="s">
        <v>85</v>
      </c>
      <c r="H15" s="2" t="s">
        <v>78</v>
      </c>
      <c r="I15" s="21" t="s">
        <v>85</v>
      </c>
      <c r="J15" s="2" t="s">
        <v>78</v>
      </c>
      <c r="K15" s="21" t="s">
        <v>85</v>
      </c>
      <c r="L15" s="2" t="s">
        <v>78</v>
      </c>
      <c r="M15" s="21" t="s">
        <v>85</v>
      </c>
      <c r="N15" s="2" t="s">
        <v>78</v>
      </c>
      <c r="O15" s="21" t="s">
        <v>85</v>
      </c>
      <c r="P15" s="2" t="s">
        <v>78</v>
      </c>
      <c r="Q15" s="21" t="s">
        <v>85</v>
      </c>
      <c r="R15" s="2" t="s">
        <v>78</v>
      </c>
      <c r="S15" s="21" t="s">
        <v>85</v>
      </c>
      <c r="T15" s="2" t="s">
        <v>91</v>
      </c>
      <c r="U15" s="21" t="s">
        <v>85</v>
      </c>
      <c r="V15" s="2" t="s">
        <v>78</v>
      </c>
      <c r="W15" s="21" t="s">
        <v>85</v>
      </c>
      <c r="X15" s="2" t="s">
        <v>78</v>
      </c>
      <c r="Y15" s="21" t="s">
        <v>85</v>
      </c>
      <c r="Z15" s="2" t="s">
        <v>78</v>
      </c>
      <c r="AA15" s="21" t="s">
        <v>85</v>
      </c>
      <c r="AB15" s="2" t="s">
        <v>78</v>
      </c>
      <c r="AC15" s="21" t="s">
        <v>85</v>
      </c>
      <c r="AD15" s="2" t="s">
        <v>78</v>
      </c>
      <c r="AE15" s="21" t="s">
        <v>85</v>
      </c>
      <c r="AF15" s="2" t="s">
        <v>78</v>
      </c>
      <c r="AG15" s="21" t="s">
        <v>85</v>
      </c>
      <c r="AH15" s="2" t="s">
        <v>78</v>
      </c>
      <c r="AI15" s="21" t="s">
        <v>85</v>
      </c>
      <c r="AJ15" s="49" t="s">
        <v>78</v>
      </c>
      <c r="AK15" s="42" t="s">
        <v>85</v>
      </c>
      <c r="AL15" s="2" t="s">
        <v>757</v>
      </c>
      <c r="AM15" s="21" t="s">
        <v>85</v>
      </c>
      <c r="AP15" s="2" t="s">
        <v>78</v>
      </c>
      <c r="AR15" s="2" t="s">
        <v>160</v>
      </c>
      <c r="AT15" s="2" t="s">
        <v>78</v>
      </c>
      <c r="AV15" s="2" t="s">
        <v>78</v>
      </c>
      <c r="AX15" s="2" t="s">
        <v>78</v>
      </c>
      <c r="AZ15" s="2" t="s">
        <v>78</v>
      </c>
      <c r="BB15" s="2">
        <v>100</v>
      </c>
      <c r="BD15" s="2">
        <v>123</v>
      </c>
      <c r="BF15" s="2">
        <v>103</v>
      </c>
      <c r="BH15" s="2">
        <v>96</v>
      </c>
      <c r="BJ15" s="2">
        <v>102</v>
      </c>
      <c r="BL15" s="2">
        <v>100</v>
      </c>
      <c r="BN15" s="2">
        <v>102</v>
      </c>
      <c r="BP15" s="2">
        <v>95</v>
      </c>
      <c r="BR15" s="2">
        <v>124</v>
      </c>
      <c r="BT15" s="2">
        <v>96</v>
      </c>
      <c r="BV15" s="2">
        <v>99</v>
      </c>
      <c r="BX15" s="2">
        <v>95</v>
      </c>
    </row>
    <row r="16" spans="1:77" x14ac:dyDescent="0.25">
      <c r="A16" s="14" t="s">
        <v>14</v>
      </c>
      <c r="B16" s="2" t="s">
        <v>79</v>
      </c>
      <c r="C16" s="21" t="s">
        <v>85</v>
      </c>
      <c r="D16" s="2" t="s">
        <v>79</v>
      </c>
      <c r="E16" s="21" t="s">
        <v>85</v>
      </c>
      <c r="F16" s="2" t="s">
        <v>79</v>
      </c>
      <c r="G16" s="21" t="s">
        <v>85</v>
      </c>
      <c r="H16" s="2" t="s">
        <v>79</v>
      </c>
      <c r="I16" s="21" t="s">
        <v>85</v>
      </c>
      <c r="J16" s="2" t="s">
        <v>79</v>
      </c>
      <c r="K16" s="21" t="s">
        <v>85</v>
      </c>
      <c r="L16" s="2" t="s">
        <v>79</v>
      </c>
      <c r="M16" s="21" t="s">
        <v>85</v>
      </c>
      <c r="N16" s="2" t="s">
        <v>79</v>
      </c>
      <c r="O16" s="21" t="s">
        <v>85</v>
      </c>
      <c r="P16" s="2" t="s">
        <v>79</v>
      </c>
      <c r="Q16" s="21" t="s">
        <v>85</v>
      </c>
      <c r="R16" s="2" t="s">
        <v>79</v>
      </c>
      <c r="S16" s="21" t="s">
        <v>85</v>
      </c>
      <c r="T16" s="2" t="s">
        <v>79</v>
      </c>
      <c r="U16" s="21" t="s">
        <v>85</v>
      </c>
      <c r="V16" s="2" t="s">
        <v>79</v>
      </c>
      <c r="W16" s="21" t="s">
        <v>85</v>
      </c>
      <c r="X16" s="2" t="s">
        <v>79</v>
      </c>
      <c r="Y16" s="21" t="s">
        <v>85</v>
      </c>
      <c r="Z16" s="2" t="s">
        <v>79</v>
      </c>
      <c r="AA16" s="21" t="s">
        <v>85</v>
      </c>
      <c r="AB16" s="2" t="s">
        <v>79</v>
      </c>
      <c r="AC16" s="21" t="s">
        <v>85</v>
      </c>
      <c r="AD16" s="2" t="s">
        <v>79</v>
      </c>
      <c r="AE16" s="21" t="s">
        <v>85</v>
      </c>
      <c r="AF16" s="2" t="s">
        <v>79</v>
      </c>
      <c r="AG16" s="21" t="s">
        <v>85</v>
      </c>
      <c r="AH16" s="2" t="s">
        <v>79</v>
      </c>
      <c r="AI16" s="21" t="s">
        <v>85</v>
      </c>
      <c r="AJ16" s="49" t="s">
        <v>79</v>
      </c>
      <c r="AK16" s="42" t="s">
        <v>85</v>
      </c>
      <c r="AL16" s="2" t="s">
        <v>161</v>
      </c>
      <c r="AM16" s="21" t="s">
        <v>85</v>
      </c>
      <c r="AP16" s="2" t="s">
        <v>79</v>
      </c>
      <c r="AR16" s="2" t="s">
        <v>161</v>
      </c>
      <c r="AT16" s="2" t="s">
        <v>79</v>
      </c>
      <c r="AV16" s="2" t="s">
        <v>79</v>
      </c>
      <c r="AX16" s="2" t="s">
        <v>79</v>
      </c>
      <c r="AZ16" s="2" t="s">
        <v>79</v>
      </c>
      <c r="BB16" s="2">
        <v>95</v>
      </c>
      <c r="BD16" s="2">
        <v>110</v>
      </c>
      <c r="BF16" s="2">
        <v>87</v>
      </c>
      <c r="BH16" s="2">
        <v>72</v>
      </c>
      <c r="BJ16" s="2">
        <v>106</v>
      </c>
      <c r="BL16" s="2">
        <v>100</v>
      </c>
      <c r="BN16" s="2">
        <v>95</v>
      </c>
      <c r="BP16" s="2">
        <v>82</v>
      </c>
      <c r="BR16" s="2">
        <v>76</v>
      </c>
      <c r="BT16" s="2">
        <v>100</v>
      </c>
      <c r="BV16" s="2">
        <v>96</v>
      </c>
      <c r="BX16" s="2">
        <v>95</v>
      </c>
    </row>
    <row r="17" spans="1:76" x14ac:dyDescent="0.25">
      <c r="A17" s="14" t="s">
        <v>15</v>
      </c>
      <c r="B17" s="2" t="s">
        <v>76</v>
      </c>
      <c r="C17" s="21" t="s">
        <v>85</v>
      </c>
      <c r="D17" s="2" t="s">
        <v>76</v>
      </c>
      <c r="E17" s="21" t="s">
        <v>85</v>
      </c>
      <c r="F17" s="2" t="s">
        <v>76</v>
      </c>
      <c r="G17" s="21" t="s">
        <v>85</v>
      </c>
      <c r="H17" s="2" t="s">
        <v>76</v>
      </c>
      <c r="I17" s="21" t="s">
        <v>85</v>
      </c>
      <c r="J17" s="2" t="s">
        <v>76</v>
      </c>
      <c r="K17" s="21" t="s">
        <v>85</v>
      </c>
      <c r="L17" s="2" t="s">
        <v>76</v>
      </c>
      <c r="M17" s="21" t="s">
        <v>85</v>
      </c>
      <c r="N17" s="2" t="s">
        <v>76</v>
      </c>
      <c r="O17" s="21" t="s">
        <v>85</v>
      </c>
      <c r="P17" s="2" t="s">
        <v>76</v>
      </c>
      <c r="Q17" s="21" t="s">
        <v>85</v>
      </c>
      <c r="R17" s="2" t="s">
        <v>76</v>
      </c>
      <c r="S17" s="21" t="s">
        <v>85</v>
      </c>
      <c r="T17" s="2" t="s">
        <v>76</v>
      </c>
      <c r="U17" s="21" t="s">
        <v>85</v>
      </c>
      <c r="V17" s="2" t="s">
        <v>76</v>
      </c>
      <c r="W17" s="21" t="s">
        <v>85</v>
      </c>
      <c r="X17" s="2" t="s">
        <v>76</v>
      </c>
      <c r="Y17" s="21" t="s">
        <v>85</v>
      </c>
      <c r="Z17" s="2" t="s">
        <v>76</v>
      </c>
      <c r="AA17" s="21" t="s">
        <v>85</v>
      </c>
      <c r="AB17" s="2" t="s">
        <v>76</v>
      </c>
      <c r="AC17" s="21" t="s">
        <v>85</v>
      </c>
      <c r="AD17" s="2" t="s">
        <v>76</v>
      </c>
      <c r="AE17" s="21" t="s">
        <v>85</v>
      </c>
      <c r="AF17" s="2" t="s">
        <v>76</v>
      </c>
      <c r="AG17" s="21" t="s">
        <v>85</v>
      </c>
      <c r="AH17" s="2" t="s">
        <v>76</v>
      </c>
      <c r="AI17" s="21" t="s">
        <v>85</v>
      </c>
      <c r="AJ17" s="49" t="s">
        <v>76</v>
      </c>
      <c r="AK17" s="42" t="s">
        <v>85</v>
      </c>
      <c r="AL17" s="2" t="s">
        <v>161</v>
      </c>
      <c r="AM17" s="21" t="s">
        <v>85</v>
      </c>
      <c r="AP17" s="2" t="s">
        <v>76</v>
      </c>
      <c r="AR17" s="2" t="s">
        <v>161</v>
      </c>
      <c r="AT17" s="2" t="s">
        <v>76</v>
      </c>
      <c r="AV17" s="2" t="s">
        <v>76</v>
      </c>
      <c r="AX17" s="2" t="s">
        <v>76</v>
      </c>
      <c r="AZ17" s="2" t="s">
        <v>76</v>
      </c>
      <c r="BB17" s="2">
        <v>111</v>
      </c>
      <c r="BD17" s="2">
        <v>126</v>
      </c>
      <c r="BF17" s="2">
        <v>128</v>
      </c>
      <c r="BH17" s="2">
        <v>107</v>
      </c>
      <c r="BJ17" s="2">
        <v>117</v>
      </c>
      <c r="BL17" s="2">
        <v>132</v>
      </c>
      <c r="BN17" s="2">
        <v>110</v>
      </c>
      <c r="BP17" s="2">
        <v>98</v>
      </c>
      <c r="BR17" s="2">
        <v>101</v>
      </c>
      <c r="BT17" s="2">
        <v>99</v>
      </c>
      <c r="BV17" s="2">
        <v>96</v>
      </c>
      <c r="BX17" s="2">
        <v>109</v>
      </c>
    </row>
    <row r="18" spans="1:76" x14ac:dyDescent="0.25">
      <c r="A18" s="14" t="s">
        <v>16</v>
      </c>
      <c r="B18" s="2" t="s">
        <v>92</v>
      </c>
      <c r="C18" s="21" t="s">
        <v>85</v>
      </c>
      <c r="D18" s="2" t="s">
        <v>80</v>
      </c>
      <c r="E18" s="21" t="s">
        <v>85</v>
      </c>
      <c r="F18" s="2" t="s">
        <v>80</v>
      </c>
      <c r="G18" s="21" t="s">
        <v>85</v>
      </c>
      <c r="H18" s="2" t="s">
        <v>92</v>
      </c>
      <c r="I18" s="21" t="s">
        <v>85</v>
      </c>
      <c r="J18" s="2" t="s">
        <v>80</v>
      </c>
      <c r="K18" s="21" t="s">
        <v>85</v>
      </c>
      <c r="L18" s="2" t="s">
        <v>80</v>
      </c>
      <c r="M18" s="21" t="s">
        <v>85</v>
      </c>
      <c r="N18" s="2" t="s">
        <v>80</v>
      </c>
      <c r="O18" s="21" t="s">
        <v>85</v>
      </c>
      <c r="P18" s="2" t="s">
        <v>80</v>
      </c>
      <c r="Q18" s="21" t="s">
        <v>85</v>
      </c>
      <c r="R18" s="2" t="s">
        <v>80</v>
      </c>
      <c r="S18" s="21" t="s">
        <v>85</v>
      </c>
      <c r="T18" s="2" t="s">
        <v>92</v>
      </c>
      <c r="U18" s="21" t="s">
        <v>85</v>
      </c>
      <c r="V18" s="2" t="s">
        <v>80</v>
      </c>
      <c r="W18" s="21" t="s">
        <v>85</v>
      </c>
      <c r="X18" s="2" t="s">
        <v>80</v>
      </c>
      <c r="Y18" s="21" t="s">
        <v>85</v>
      </c>
      <c r="Z18" s="2" t="s">
        <v>80</v>
      </c>
      <c r="AA18" s="21" t="s">
        <v>85</v>
      </c>
      <c r="AB18" s="2" t="s">
        <v>80</v>
      </c>
      <c r="AC18" s="21" t="s">
        <v>85</v>
      </c>
      <c r="AD18" s="2" t="s">
        <v>80</v>
      </c>
      <c r="AE18" s="21" t="s">
        <v>85</v>
      </c>
      <c r="AF18" s="2" t="s">
        <v>80</v>
      </c>
      <c r="AG18" s="21" t="s">
        <v>85</v>
      </c>
      <c r="AH18" s="2" t="s">
        <v>80</v>
      </c>
      <c r="AI18" s="21" t="s">
        <v>85</v>
      </c>
      <c r="AJ18" s="49" t="s">
        <v>80</v>
      </c>
      <c r="AK18" s="42" t="s">
        <v>85</v>
      </c>
      <c r="AL18" s="2" t="s">
        <v>763</v>
      </c>
      <c r="AM18" s="21" t="s">
        <v>85</v>
      </c>
      <c r="AP18" s="2" t="s">
        <v>80</v>
      </c>
      <c r="AR18" s="2" t="s">
        <v>162</v>
      </c>
      <c r="AT18" s="2" t="s">
        <v>80</v>
      </c>
      <c r="AV18" s="2" t="s">
        <v>80</v>
      </c>
      <c r="AX18" s="2" t="s">
        <v>80</v>
      </c>
      <c r="AZ18" s="2" t="s">
        <v>80</v>
      </c>
      <c r="BB18" s="2">
        <v>95</v>
      </c>
      <c r="BD18" s="2">
        <v>106</v>
      </c>
      <c r="BF18" s="2">
        <v>108</v>
      </c>
      <c r="BH18" s="2">
        <v>89</v>
      </c>
      <c r="BJ18" s="2">
        <v>99</v>
      </c>
      <c r="BL18" s="2">
        <v>92</v>
      </c>
      <c r="BN18" s="2">
        <v>115</v>
      </c>
      <c r="BP18" s="2">
        <v>96</v>
      </c>
      <c r="BR18" s="2">
        <v>92</v>
      </c>
      <c r="BT18" s="2">
        <v>105</v>
      </c>
      <c r="BV18" s="2">
        <v>97</v>
      </c>
      <c r="BX18" s="2">
        <v>87</v>
      </c>
    </row>
    <row r="19" spans="1:76" x14ac:dyDescent="0.25">
      <c r="A19" s="14" t="s">
        <v>17</v>
      </c>
      <c r="B19" s="2" t="s">
        <v>92</v>
      </c>
      <c r="C19" s="21" t="s">
        <v>85</v>
      </c>
      <c r="D19" s="2" t="s">
        <v>80</v>
      </c>
      <c r="E19" s="21" t="s">
        <v>85</v>
      </c>
      <c r="F19" s="2" t="s">
        <v>80</v>
      </c>
      <c r="G19" s="21" t="s">
        <v>85</v>
      </c>
      <c r="H19" s="2" t="s">
        <v>92</v>
      </c>
      <c r="I19" s="21" t="s">
        <v>85</v>
      </c>
      <c r="J19" s="2" t="s">
        <v>80</v>
      </c>
      <c r="K19" s="21" t="s">
        <v>85</v>
      </c>
      <c r="L19" s="2" t="s">
        <v>80</v>
      </c>
      <c r="M19" s="21" t="s">
        <v>85</v>
      </c>
      <c r="N19" s="2" t="s">
        <v>80</v>
      </c>
      <c r="O19" s="21" t="s">
        <v>85</v>
      </c>
      <c r="P19" s="2" t="s">
        <v>80</v>
      </c>
      <c r="Q19" s="21" t="s">
        <v>85</v>
      </c>
      <c r="R19" s="2" t="s">
        <v>80</v>
      </c>
      <c r="S19" s="21" t="s">
        <v>85</v>
      </c>
      <c r="T19" s="2" t="s">
        <v>92</v>
      </c>
      <c r="U19" s="21" t="s">
        <v>85</v>
      </c>
      <c r="V19" s="2" t="s">
        <v>80</v>
      </c>
      <c r="W19" s="21" t="s">
        <v>85</v>
      </c>
      <c r="X19" s="2" t="s">
        <v>80</v>
      </c>
      <c r="Y19" s="21" t="s">
        <v>85</v>
      </c>
      <c r="Z19" s="2" t="s">
        <v>80</v>
      </c>
      <c r="AA19" s="21" t="s">
        <v>85</v>
      </c>
      <c r="AB19" s="2" t="s">
        <v>80</v>
      </c>
      <c r="AC19" s="21" t="s">
        <v>85</v>
      </c>
      <c r="AD19" s="2" t="s">
        <v>80</v>
      </c>
      <c r="AE19" s="21" t="s">
        <v>85</v>
      </c>
      <c r="AF19" s="2" t="s">
        <v>80</v>
      </c>
      <c r="AG19" s="21" t="s">
        <v>85</v>
      </c>
      <c r="AH19" s="2" t="s">
        <v>80</v>
      </c>
      <c r="AI19" s="21" t="s">
        <v>85</v>
      </c>
      <c r="AJ19" s="49" t="s">
        <v>80</v>
      </c>
      <c r="AK19" s="42" t="s">
        <v>85</v>
      </c>
      <c r="AL19" s="2" t="s">
        <v>763</v>
      </c>
      <c r="AM19" s="21" t="s">
        <v>85</v>
      </c>
      <c r="AP19" s="2" t="s">
        <v>80</v>
      </c>
      <c r="AR19" s="2" t="s">
        <v>162</v>
      </c>
      <c r="AT19" s="2" t="s">
        <v>80</v>
      </c>
      <c r="AV19" s="2" t="s">
        <v>80</v>
      </c>
      <c r="AX19" s="2" t="s">
        <v>80</v>
      </c>
      <c r="AZ19" s="2" t="s">
        <v>80</v>
      </c>
      <c r="BB19" s="2">
        <v>89</v>
      </c>
      <c r="BD19" s="2">
        <v>115</v>
      </c>
      <c r="BF19" s="2">
        <v>94</v>
      </c>
      <c r="BH19" s="2">
        <v>86</v>
      </c>
      <c r="BJ19" s="2">
        <v>85</v>
      </c>
      <c r="BL19" s="2">
        <v>79</v>
      </c>
      <c r="BN19" s="2">
        <v>115</v>
      </c>
      <c r="BP19" s="2">
        <v>89</v>
      </c>
      <c r="BR19" s="2">
        <v>107</v>
      </c>
      <c r="BT19" s="2">
        <v>105</v>
      </c>
      <c r="BV19" s="2">
        <v>97</v>
      </c>
      <c r="BX19" s="2">
        <v>77</v>
      </c>
    </row>
    <row r="20" spans="1:76" x14ac:dyDescent="0.25">
      <c r="A20" s="14" t="s">
        <v>18</v>
      </c>
      <c r="B20" s="2" t="s">
        <v>76</v>
      </c>
      <c r="C20" s="21" t="s">
        <v>85</v>
      </c>
      <c r="D20" s="2" t="s">
        <v>76</v>
      </c>
      <c r="E20" s="21" t="s">
        <v>85</v>
      </c>
      <c r="F20" s="2" t="s">
        <v>76</v>
      </c>
      <c r="G20" s="21" t="s">
        <v>85</v>
      </c>
      <c r="H20" s="2" t="s">
        <v>76</v>
      </c>
      <c r="I20" s="21" t="s">
        <v>85</v>
      </c>
      <c r="J20" s="2" t="s">
        <v>76</v>
      </c>
      <c r="K20" s="21" t="s">
        <v>85</v>
      </c>
      <c r="L20" s="2" t="s">
        <v>76</v>
      </c>
      <c r="M20" s="21" t="s">
        <v>85</v>
      </c>
      <c r="N20" s="2" t="s">
        <v>76</v>
      </c>
      <c r="O20" s="21" t="s">
        <v>85</v>
      </c>
      <c r="P20" s="2" t="s">
        <v>76</v>
      </c>
      <c r="Q20" s="21" t="s">
        <v>85</v>
      </c>
      <c r="R20" s="2" t="s">
        <v>76</v>
      </c>
      <c r="S20" s="21" t="s">
        <v>85</v>
      </c>
      <c r="T20" s="2" t="s">
        <v>76</v>
      </c>
      <c r="U20" s="21" t="s">
        <v>85</v>
      </c>
      <c r="V20" s="2" t="s">
        <v>76</v>
      </c>
      <c r="W20" s="21" t="s">
        <v>85</v>
      </c>
      <c r="X20" s="2" t="s">
        <v>76</v>
      </c>
      <c r="Y20" s="21" t="s">
        <v>85</v>
      </c>
      <c r="Z20" s="2" t="s">
        <v>76</v>
      </c>
      <c r="AA20" s="21" t="s">
        <v>85</v>
      </c>
      <c r="AB20" s="2" t="s">
        <v>76</v>
      </c>
      <c r="AC20" s="21" t="s">
        <v>85</v>
      </c>
      <c r="AD20" s="2" t="s">
        <v>76</v>
      </c>
      <c r="AE20" s="21" t="s">
        <v>85</v>
      </c>
      <c r="AF20" s="2" t="s">
        <v>76</v>
      </c>
      <c r="AG20" s="21" t="s">
        <v>85</v>
      </c>
      <c r="AH20" s="2" t="s">
        <v>76</v>
      </c>
      <c r="AI20" s="21" t="s">
        <v>85</v>
      </c>
      <c r="AJ20" s="49" t="s">
        <v>76</v>
      </c>
      <c r="AK20" s="42" t="s">
        <v>85</v>
      </c>
      <c r="AL20" s="2" t="s">
        <v>764</v>
      </c>
      <c r="AM20" s="21" t="s">
        <v>85</v>
      </c>
      <c r="AP20" s="2" t="s">
        <v>76</v>
      </c>
      <c r="AR20" s="2" t="s">
        <v>80</v>
      </c>
      <c r="AT20" s="2" t="s">
        <v>76</v>
      </c>
      <c r="AV20" s="2" t="s">
        <v>76</v>
      </c>
      <c r="AX20" s="2" t="s">
        <v>76</v>
      </c>
      <c r="AZ20" s="2" t="s">
        <v>76</v>
      </c>
      <c r="BB20" s="2">
        <v>97</v>
      </c>
      <c r="BD20" s="2">
        <v>126</v>
      </c>
      <c r="BF20" s="2">
        <v>115</v>
      </c>
      <c r="BH20" s="2">
        <v>114</v>
      </c>
      <c r="BJ20" s="2">
        <v>117</v>
      </c>
      <c r="BL20" s="2">
        <v>129</v>
      </c>
      <c r="BN20" s="2">
        <v>100</v>
      </c>
      <c r="BP20" s="2">
        <v>94</v>
      </c>
      <c r="BR20" s="2">
        <v>97</v>
      </c>
      <c r="BT20" s="2">
        <v>83</v>
      </c>
      <c r="BV20" s="2">
        <v>92</v>
      </c>
      <c r="BX20" s="2">
        <v>75</v>
      </c>
    </row>
    <row r="21" spans="1:76" x14ac:dyDescent="0.25">
      <c r="A21" s="14" t="s">
        <v>19</v>
      </c>
      <c r="B21" s="2" t="s">
        <v>82</v>
      </c>
      <c r="C21" s="21" t="s">
        <v>85</v>
      </c>
      <c r="D21" s="2" t="s">
        <v>81</v>
      </c>
      <c r="E21" s="21" t="s">
        <v>85</v>
      </c>
      <c r="F21" s="2" t="s">
        <v>81</v>
      </c>
      <c r="G21" s="21" t="s">
        <v>85</v>
      </c>
      <c r="H21" s="2" t="s">
        <v>81</v>
      </c>
      <c r="I21" s="21" t="s">
        <v>85</v>
      </c>
      <c r="J21" s="2" t="s">
        <v>81</v>
      </c>
      <c r="K21" s="21" t="s">
        <v>85</v>
      </c>
      <c r="L21" s="2" t="s">
        <v>81</v>
      </c>
      <c r="M21" s="21" t="s">
        <v>85</v>
      </c>
      <c r="N21" s="2" t="s">
        <v>81</v>
      </c>
      <c r="O21" s="21" t="s">
        <v>85</v>
      </c>
      <c r="P21" s="2" t="s">
        <v>81</v>
      </c>
      <c r="Q21" s="21" t="s">
        <v>85</v>
      </c>
      <c r="R21" s="2" t="s">
        <v>81</v>
      </c>
      <c r="S21" s="21" t="s">
        <v>85</v>
      </c>
      <c r="T21" s="2" t="s">
        <v>82</v>
      </c>
      <c r="U21" s="21" t="s">
        <v>85</v>
      </c>
      <c r="V21" s="2" t="s">
        <v>81</v>
      </c>
      <c r="W21" s="21" t="s">
        <v>85</v>
      </c>
      <c r="X21" s="2" t="s">
        <v>81</v>
      </c>
      <c r="Y21" s="21" t="s">
        <v>85</v>
      </c>
      <c r="Z21" s="2" t="s">
        <v>81</v>
      </c>
      <c r="AA21" s="21" t="s">
        <v>85</v>
      </c>
      <c r="AB21" s="2" t="s">
        <v>81</v>
      </c>
      <c r="AC21" s="21" t="s">
        <v>85</v>
      </c>
      <c r="AD21" s="2" t="s">
        <v>81</v>
      </c>
      <c r="AE21" s="21" t="s">
        <v>85</v>
      </c>
      <c r="AF21" s="2" t="s">
        <v>81</v>
      </c>
      <c r="AG21" s="21" t="s">
        <v>85</v>
      </c>
      <c r="AH21" s="2" t="s">
        <v>81</v>
      </c>
      <c r="AI21" s="21" t="s">
        <v>85</v>
      </c>
      <c r="AJ21" s="49" t="s">
        <v>81</v>
      </c>
      <c r="AK21" s="42" t="s">
        <v>85</v>
      </c>
      <c r="AL21" s="2" t="s">
        <v>349</v>
      </c>
      <c r="AM21" s="21" t="s">
        <v>85</v>
      </c>
      <c r="AP21" s="2" t="s">
        <v>81</v>
      </c>
      <c r="AR21" s="2" t="s">
        <v>156</v>
      </c>
      <c r="AT21" s="2" t="s">
        <v>81</v>
      </c>
      <c r="AV21" s="2" t="s">
        <v>81</v>
      </c>
      <c r="AX21" s="2" t="s">
        <v>81</v>
      </c>
      <c r="AZ21" s="2" t="s">
        <v>81</v>
      </c>
      <c r="BB21" s="2">
        <v>101</v>
      </c>
      <c r="BD21" s="2">
        <v>120</v>
      </c>
      <c r="BF21" s="2">
        <v>117</v>
      </c>
      <c r="BH21" s="2">
        <v>109</v>
      </c>
      <c r="BJ21" s="2">
        <v>118</v>
      </c>
      <c r="BL21" s="2">
        <v>116</v>
      </c>
      <c r="BN21" s="2">
        <v>104</v>
      </c>
      <c r="BP21" s="2">
        <v>85</v>
      </c>
      <c r="BR21" s="2">
        <v>104</v>
      </c>
      <c r="BT21" s="2">
        <v>98</v>
      </c>
      <c r="BV21" s="2">
        <v>101</v>
      </c>
      <c r="BX21" s="2">
        <v>102</v>
      </c>
    </row>
    <row r="22" spans="1:76" x14ac:dyDescent="0.25">
      <c r="A22" s="14" t="s">
        <v>20</v>
      </c>
      <c r="B22" s="2" t="s">
        <v>93</v>
      </c>
      <c r="C22" s="21" t="s">
        <v>85</v>
      </c>
      <c r="D22" s="2" t="s">
        <v>82</v>
      </c>
      <c r="E22" s="21" t="s">
        <v>85</v>
      </c>
      <c r="F22" s="2" t="s">
        <v>82</v>
      </c>
      <c r="G22" s="21" t="s">
        <v>85</v>
      </c>
      <c r="H22" s="2" t="s">
        <v>82</v>
      </c>
      <c r="I22" s="21" t="s">
        <v>85</v>
      </c>
      <c r="J22" s="2" t="s">
        <v>82</v>
      </c>
      <c r="K22" s="21" t="s">
        <v>85</v>
      </c>
      <c r="L22" s="2" t="s">
        <v>82</v>
      </c>
      <c r="M22" s="21" t="s">
        <v>85</v>
      </c>
      <c r="N22" s="2" t="s">
        <v>82</v>
      </c>
      <c r="O22" s="21" t="s">
        <v>85</v>
      </c>
      <c r="P22" s="2" t="s">
        <v>82</v>
      </c>
      <c r="Q22" s="21" t="s">
        <v>85</v>
      </c>
      <c r="R22" s="2" t="s">
        <v>82</v>
      </c>
      <c r="S22" s="21" t="s">
        <v>85</v>
      </c>
      <c r="T22" s="2" t="s">
        <v>93</v>
      </c>
      <c r="U22" s="21" t="s">
        <v>85</v>
      </c>
      <c r="V22" s="2" t="s">
        <v>82</v>
      </c>
      <c r="W22" s="21" t="s">
        <v>85</v>
      </c>
      <c r="X22" s="2" t="s">
        <v>82</v>
      </c>
      <c r="Y22" s="21" t="s">
        <v>85</v>
      </c>
      <c r="Z22" s="2" t="s">
        <v>82</v>
      </c>
      <c r="AA22" s="21" t="s">
        <v>85</v>
      </c>
      <c r="AB22" s="2" t="s">
        <v>82</v>
      </c>
      <c r="AC22" s="21" t="s">
        <v>85</v>
      </c>
      <c r="AD22" s="2" t="s">
        <v>82</v>
      </c>
      <c r="AE22" s="21" t="s">
        <v>85</v>
      </c>
      <c r="AF22" s="2" t="s">
        <v>82</v>
      </c>
      <c r="AG22" s="21" t="s">
        <v>85</v>
      </c>
      <c r="AH22" s="2" t="s">
        <v>82</v>
      </c>
      <c r="AI22" s="21" t="s">
        <v>85</v>
      </c>
      <c r="AJ22" s="49" t="s">
        <v>82</v>
      </c>
      <c r="AK22" s="42" t="s">
        <v>85</v>
      </c>
      <c r="AL22" s="2" t="s">
        <v>519</v>
      </c>
      <c r="AM22" s="21" t="s">
        <v>85</v>
      </c>
      <c r="AP22" s="2" t="s">
        <v>82</v>
      </c>
      <c r="AR22" s="2" t="s">
        <v>163</v>
      </c>
      <c r="AT22" s="2" t="s">
        <v>82</v>
      </c>
      <c r="AV22" s="2" t="s">
        <v>82</v>
      </c>
      <c r="AX22" s="2" t="s">
        <v>82</v>
      </c>
      <c r="AZ22" s="2" t="s">
        <v>82</v>
      </c>
      <c r="BB22" s="2">
        <v>87</v>
      </c>
      <c r="BD22" s="2">
        <v>114</v>
      </c>
      <c r="BF22" s="2">
        <v>112</v>
      </c>
      <c r="BH22" s="2">
        <v>107</v>
      </c>
      <c r="BJ22" s="2">
        <v>110</v>
      </c>
      <c r="BL22" s="2">
        <v>104</v>
      </c>
      <c r="BN22" s="2">
        <v>97</v>
      </c>
      <c r="BP22" s="2">
        <v>86</v>
      </c>
      <c r="BR22" s="2">
        <v>87</v>
      </c>
      <c r="BT22" s="2">
        <v>92</v>
      </c>
      <c r="BV22" s="2">
        <v>100</v>
      </c>
      <c r="BX22" s="2">
        <v>96</v>
      </c>
    </row>
    <row r="23" spans="1:76" x14ac:dyDescent="0.25">
      <c r="A23" s="14" t="s">
        <v>21</v>
      </c>
      <c r="B23" s="2" t="s">
        <v>93</v>
      </c>
      <c r="C23" s="21" t="s">
        <v>85</v>
      </c>
      <c r="D23" s="2" t="s">
        <v>82</v>
      </c>
      <c r="E23" s="21" t="s">
        <v>85</v>
      </c>
      <c r="F23" s="2" t="s">
        <v>82</v>
      </c>
      <c r="G23" s="21" t="s">
        <v>85</v>
      </c>
      <c r="H23" s="2" t="s">
        <v>82</v>
      </c>
      <c r="I23" s="21" t="s">
        <v>85</v>
      </c>
      <c r="J23" s="2" t="s">
        <v>82</v>
      </c>
      <c r="K23" s="21" t="s">
        <v>85</v>
      </c>
      <c r="L23" s="2" t="s">
        <v>82</v>
      </c>
      <c r="M23" s="21" t="s">
        <v>85</v>
      </c>
      <c r="N23" s="2" t="s">
        <v>82</v>
      </c>
      <c r="O23" s="21" t="s">
        <v>85</v>
      </c>
      <c r="P23" s="2" t="s">
        <v>82</v>
      </c>
      <c r="Q23" s="21" t="s">
        <v>85</v>
      </c>
      <c r="R23" s="2" t="s">
        <v>82</v>
      </c>
      <c r="S23" s="21" t="s">
        <v>85</v>
      </c>
      <c r="T23" s="2" t="s">
        <v>93</v>
      </c>
      <c r="U23" s="21" t="s">
        <v>85</v>
      </c>
      <c r="V23" s="2" t="s">
        <v>82</v>
      </c>
      <c r="W23" s="21" t="s">
        <v>85</v>
      </c>
      <c r="X23" s="2" t="s">
        <v>82</v>
      </c>
      <c r="Y23" s="21" t="s">
        <v>85</v>
      </c>
      <c r="Z23" s="2" t="s">
        <v>82</v>
      </c>
      <c r="AA23" s="21" t="s">
        <v>85</v>
      </c>
      <c r="AB23" s="2" t="s">
        <v>82</v>
      </c>
      <c r="AC23" s="21" t="s">
        <v>85</v>
      </c>
      <c r="AD23" s="2" t="s">
        <v>82</v>
      </c>
      <c r="AE23" s="21" t="s">
        <v>85</v>
      </c>
      <c r="AF23" s="2" t="s">
        <v>82</v>
      </c>
      <c r="AG23" s="21" t="s">
        <v>85</v>
      </c>
      <c r="AH23" s="2" t="s">
        <v>82</v>
      </c>
      <c r="AI23" s="21" t="s">
        <v>85</v>
      </c>
      <c r="AJ23" s="49" t="s">
        <v>82</v>
      </c>
      <c r="AK23" s="42" t="s">
        <v>85</v>
      </c>
      <c r="AL23" s="2" t="s">
        <v>91</v>
      </c>
      <c r="AM23" s="21" t="s">
        <v>85</v>
      </c>
      <c r="AP23" s="2" t="s">
        <v>82</v>
      </c>
      <c r="AR23" s="2" t="s">
        <v>78</v>
      </c>
      <c r="AT23" s="2" t="s">
        <v>82</v>
      </c>
      <c r="AV23" s="2" t="s">
        <v>82</v>
      </c>
      <c r="AX23" s="2" t="s">
        <v>82</v>
      </c>
      <c r="AZ23" s="2" t="s">
        <v>82</v>
      </c>
      <c r="BB23" s="2">
        <v>125</v>
      </c>
      <c r="BD23" s="2">
        <v>129</v>
      </c>
      <c r="BF23" s="2">
        <v>105</v>
      </c>
      <c r="BH23" s="2">
        <v>104</v>
      </c>
      <c r="BJ23" s="2">
        <v>124</v>
      </c>
      <c r="BL23" s="2">
        <v>117</v>
      </c>
      <c r="BN23" s="2">
        <v>108</v>
      </c>
      <c r="BP23" s="2">
        <v>105</v>
      </c>
      <c r="BR23" s="2">
        <v>135</v>
      </c>
      <c r="BT23" s="2">
        <v>99</v>
      </c>
      <c r="BV23" s="2">
        <v>97</v>
      </c>
      <c r="BX23" s="2">
        <v>97</v>
      </c>
    </row>
    <row r="24" spans="1:76" x14ac:dyDescent="0.25">
      <c r="A24" s="14" t="s">
        <v>22</v>
      </c>
      <c r="B24" s="2" t="s">
        <v>93</v>
      </c>
      <c r="C24" s="21" t="s">
        <v>85</v>
      </c>
      <c r="D24" s="2" t="s">
        <v>82</v>
      </c>
      <c r="E24" s="21" t="s">
        <v>85</v>
      </c>
      <c r="F24" s="2" t="s">
        <v>82</v>
      </c>
      <c r="G24" s="21" t="s">
        <v>85</v>
      </c>
      <c r="H24" s="2" t="s">
        <v>82</v>
      </c>
      <c r="I24" s="21" t="s">
        <v>85</v>
      </c>
      <c r="J24" s="2" t="s">
        <v>82</v>
      </c>
      <c r="K24" s="21" t="s">
        <v>85</v>
      </c>
      <c r="L24" s="2" t="s">
        <v>82</v>
      </c>
      <c r="M24" s="21" t="s">
        <v>85</v>
      </c>
      <c r="N24" s="2" t="s">
        <v>82</v>
      </c>
      <c r="O24" s="21" t="s">
        <v>85</v>
      </c>
      <c r="P24" s="2" t="s">
        <v>82</v>
      </c>
      <c r="Q24" s="21" t="s">
        <v>85</v>
      </c>
      <c r="R24" s="2" t="s">
        <v>82</v>
      </c>
      <c r="S24" s="21" t="s">
        <v>85</v>
      </c>
      <c r="T24" s="2" t="s">
        <v>93</v>
      </c>
      <c r="U24" s="21" t="s">
        <v>85</v>
      </c>
      <c r="V24" s="2" t="s">
        <v>82</v>
      </c>
      <c r="W24" s="21" t="s">
        <v>85</v>
      </c>
      <c r="X24" s="2" t="s">
        <v>82</v>
      </c>
      <c r="Y24" s="21" t="s">
        <v>85</v>
      </c>
      <c r="Z24" s="2" t="s">
        <v>82</v>
      </c>
      <c r="AA24" s="21" t="s">
        <v>85</v>
      </c>
      <c r="AB24" s="2" t="s">
        <v>82</v>
      </c>
      <c r="AC24" s="21" t="s">
        <v>85</v>
      </c>
      <c r="AD24" s="2" t="s">
        <v>82</v>
      </c>
      <c r="AE24" s="21" t="s">
        <v>85</v>
      </c>
      <c r="AF24" s="2" t="s">
        <v>82</v>
      </c>
      <c r="AG24" s="21" t="s">
        <v>85</v>
      </c>
      <c r="AH24" s="2" t="s">
        <v>82</v>
      </c>
      <c r="AI24" s="21" t="s">
        <v>85</v>
      </c>
      <c r="AJ24" s="49" t="s">
        <v>82</v>
      </c>
      <c r="AK24" s="42" t="s">
        <v>85</v>
      </c>
      <c r="AL24" s="2" t="s">
        <v>91</v>
      </c>
      <c r="AM24" s="21" t="s">
        <v>85</v>
      </c>
      <c r="AP24" s="2" t="s">
        <v>82</v>
      </c>
      <c r="AR24" s="2" t="s">
        <v>78</v>
      </c>
      <c r="AT24" s="2" t="s">
        <v>82</v>
      </c>
      <c r="AV24" s="2" t="s">
        <v>82</v>
      </c>
      <c r="AX24" s="2" t="s">
        <v>82</v>
      </c>
      <c r="AZ24" s="2" t="s">
        <v>82</v>
      </c>
      <c r="BB24" s="2">
        <v>123</v>
      </c>
      <c r="BD24" s="2">
        <v>148</v>
      </c>
      <c r="BF24" s="2">
        <v>102</v>
      </c>
      <c r="BH24" s="2">
        <v>95</v>
      </c>
      <c r="BJ24" s="2">
        <v>121</v>
      </c>
      <c r="BL24" s="2">
        <v>112</v>
      </c>
      <c r="BN24" s="2">
        <v>109</v>
      </c>
      <c r="BP24" s="2">
        <v>108</v>
      </c>
      <c r="BR24" s="2">
        <v>122</v>
      </c>
      <c r="BT24" s="2">
        <v>94</v>
      </c>
      <c r="BV24" s="2">
        <v>98</v>
      </c>
      <c r="BX24" s="2">
        <v>101</v>
      </c>
    </row>
    <row r="25" spans="1:76" x14ac:dyDescent="0.25">
      <c r="A25" s="14" t="s">
        <v>23</v>
      </c>
      <c r="B25" s="2" t="s">
        <v>93</v>
      </c>
      <c r="C25" s="21" t="s">
        <v>85</v>
      </c>
      <c r="D25" s="2" t="s">
        <v>82</v>
      </c>
      <c r="E25" s="21" t="s">
        <v>85</v>
      </c>
      <c r="F25" s="2" t="s">
        <v>82</v>
      </c>
      <c r="G25" s="21" t="s">
        <v>85</v>
      </c>
      <c r="H25" s="2" t="s">
        <v>82</v>
      </c>
      <c r="I25" s="21" t="s">
        <v>85</v>
      </c>
      <c r="J25" s="2" t="s">
        <v>82</v>
      </c>
      <c r="K25" s="21" t="s">
        <v>85</v>
      </c>
      <c r="L25" s="2" t="s">
        <v>82</v>
      </c>
      <c r="M25" s="21" t="s">
        <v>85</v>
      </c>
      <c r="N25" s="2" t="s">
        <v>82</v>
      </c>
      <c r="O25" s="21" t="s">
        <v>85</v>
      </c>
      <c r="P25" s="2" t="s">
        <v>82</v>
      </c>
      <c r="Q25" s="21" t="s">
        <v>85</v>
      </c>
      <c r="R25" s="2" t="s">
        <v>82</v>
      </c>
      <c r="S25" s="21" t="s">
        <v>85</v>
      </c>
      <c r="T25" s="2" t="s">
        <v>93</v>
      </c>
      <c r="U25" s="21" t="s">
        <v>85</v>
      </c>
      <c r="V25" s="2" t="s">
        <v>82</v>
      </c>
      <c r="W25" s="21" t="s">
        <v>85</v>
      </c>
      <c r="X25" s="2" t="s">
        <v>82</v>
      </c>
      <c r="Y25" s="21" t="s">
        <v>85</v>
      </c>
      <c r="Z25" s="2" t="s">
        <v>82</v>
      </c>
      <c r="AA25" s="21" t="s">
        <v>85</v>
      </c>
      <c r="AB25" s="2" t="s">
        <v>82</v>
      </c>
      <c r="AC25" s="21" t="s">
        <v>85</v>
      </c>
      <c r="AD25" s="2" t="s">
        <v>82</v>
      </c>
      <c r="AE25" s="21" t="s">
        <v>85</v>
      </c>
      <c r="AF25" s="2" t="s">
        <v>82</v>
      </c>
      <c r="AG25" s="21" t="s">
        <v>85</v>
      </c>
      <c r="AH25" s="2" t="s">
        <v>82</v>
      </c>
      <c r="AI25" s="21" t="s">
        <v>85</v>
      </c>
      <c r="AJ25" s="49" t="s">
        <v>82</v>
      </c>
      <c r="AK25" s="42" t="s">
        <v>85</v>
      </c>
      <c r="AL25" s="2" t="s">
        <v>164</v>
      </c>
      <c r="AM25" s="21" t="s">
        <v>85</v>
      </c>
      <c r="AP25" s="2" t="s">
        <v>82</v>
      </c>
      <c r="AR25" s="2" t="s">
        <v>164</v>
      </c>
      <c r="AT25" s="2" t="s">
        <v>82</v>
      </c>
      <c r="AV25" s="2" t="s">
        <v>82</v>
      </c>
      <c r="AX25" s="2" t="s">
        <v>82</v>
      </c>
      <c r="AZ25" s="2" t="s">
        <v>82</v>
      </c>
      <c r="BB25" s="2">
        <v>105</v>
      </c>
      <c r="BD25" s="2">
        <v>134</v>
      </c>
      <c r="BF25" s="2">
        <v>106</v>
      </c>
      <c r="BH25" s="2">
        <v>95</v>
      </c>
      <c r="BJ25" s="2">
        <v>117</v>
      </c>
      <c r="BL25" s="2">
        <v>103</v>
      </c>
      <c r="BN25" s="2">
        <v>101</v>
      </c>
      <c r="BP25" s="2">
        <v>85</v>
      </c>
      <c r="BR25" s="2">
        <v>108</v>
      </c>
      <c r="BT25" s="2">
        <v>108</v>
      </c>
      <c r="BV25" s="2">
        <v>97</v>
      </c>
      <c r="BX25" s="2">
        <v>93</v>
      </c>
    </row>
    <row r="26" spans="1:76" x14ac:dyDescent="0.25">
      <c r="A26" s="14" t="s">
        <v>1159</v>
      </c>
      <c r="B26" s="2" t="s">
        <v>94</v>
      </c>
      <c r="C26" s="21" t="s">
        <v>85</v>
      </c>
      <c r="D26" s="2" t="s">
        <v>83</v>
      </c>
      <c r="E26" s="21" t="s">
        <v>85</v>
      </c>
      <c r="F26" s="2" t="s">
        <v>83</v>
      </c>
      <c r="G26" s="21" t="s">
        <v>85</v>
      </c>
      <c r="H26" s="2" t="s">
        <v>94</v>
      </c>
      <c r="I26" s="21" t="s">
        <v>85</v>
      </c>
      <c r="J26" s="2" t="s">
        <v>83</v>
      </c>
      <c r="K26" s="21" t="s">
        <v>85</v>
      </c>
      <c r="L26" s="2" t="s">
        <v>83</v>
      </c>
      <c r="M26" s="21" t="s">
        <v>85</v>
      </c>
      <c r="N26" s="2" t="s">
        <v>83</v>
      </c>
      <c r="O26" s="21" t="s">
        <v>85</v>
      </c>
      <c r="P26" s="2" t="s">
        <v>83</v>
      </c>
      <c r="Q26" s="21" t="s">
        <v>85</v>
      </c>
      <c r="R26" s="2" t="s">
        <v>83</v>
      </c>
      <c r="S26" s="21" t="s">
        <v>85</v>
      </c>
      <c r="T26" s="2" t="s">
        <v>94</v>
      </c>
      <c r="U26" s="21" t="s">
        <v>85</v>
      </c>
      <c r="V26" s="2" t="s">
        <v>83</v>
      </c>
      <c r="W26" s="21" t="s">
        <v>85</v>
      </c>
      <c r="X26" s="2" t="s">
        <v>83</v>
      </c>
      <c r="Y26" s="21" t="s">
        <v>85</v>
      </c>
      <c r="Z26" s="2" t="s">
        <v>83</v>
      </c>
      <c r="AA26" s="21" t="s">
        <v>85</v>
      </c>
      <c r="AB26" s="2" t="s">
        <v>83</v>
      </c>
      <c r="AC26" s="21" t="s">
        <v>85</v>
      </c>
      <c r="AD26" s="2" t="s">
        <v>83</v>
      </c>
      <c r="AE26" s="21" t="s">
        <v>85</v>
      </c>
      <c r="AF26" s="2" t="s">
        <v>83</v>
      </c>
      <c r="AG26" s="21" t="s">
        <v>85</v>
      </c>
      <c r="AH26" s="2" t="s">
        <v>83</v>
      </c>
      <c r="AI26" s="21" t="s">
        <v>85</v>
      </c>
      <c r="AJ26" s="49" t="s">
        <v>83</v>
      </c>
      <c r="AK26" s="42" t="s">
        <v>85</v>
      </c>
      <c r="AL26" s="2" t="s">
        <v>764</v>
      </c>
      <c r="AM26" s="21" t="s">
        <v>85</v>
      </c>
      <c r="AP26" s="2" t="s">
        <v>83</v>
      </c>
      <c r="AR26" s="2" t="s">
        <v>80</v>
      </c>
      <c r="AT26" s="2" t="s">
        <v>83</v>
      </c>
      <c r="AV26" s="2" t="s">
        <v>83</v>
      </c>
      <c r="AX26" s="2" t="s">
        <v>83</v>
      </c>
      <c r="AZ26" s="2" t="s">
        <v>83</v>
      </c>
      <c r="BB26" s="2">
        <v>97</v>
      </c>
      <c r="BD26" s="2">
        <v>118</v>
      </c>
      <c r="BF26" s="2">
        <v>95</v>
      </c>
      <c r="BH26" s="2">
        <v>77</v>
      </c>
      <c r="BJ26" s="2">
        <v>98</v>
      </c>
      <c r="BL26" s="2">
        <v>93</v>
      </c>
      <c r="BN26" s="2">
        <v>101</v>
      </c>
      <c r="BP26" s="2">
        <v>94</v>
      </c>
      <c r="BR26" s="2">
        <v>115</v>
      </c>
      <c r="BT26" s="2">
        <v>93</v>
      </c>
      <c r="BV26" s="2">
        <v>89</v>
      </c>
      <c r="BX26" s="2">
        <v>80</v>
      </c>
    </row>
    <row r="27" spans="1:76" x14ac:dyDescent="0.25">
      <c r="A27" s="14" t="s">
        <v>24</v>
      </c>
      <c r="B27" s="2" t="s">
        <v>83</v>
      </c>
      <c r="C27" s="21" t="s">
        <v>85</v>
      </c>
      <c r="D27" s="2" t="s">
        <v>83</v>
      </c>
      <c r="E27" s="21" t="s">
        <v>85</v>
      </c>
      <c r="F27" s="2" t="s">
        <v>83</v>
      </c>
      <c r="G27" s="21" t="s">
        <v>85</v>
      </c>
      <c r="H27" s="2" t="s">
        <v>83</v>
      </c>
      <c r="I27" s="21" t="s">
        <v>85</v>
      </c>
      <c r="J27" s="2" t="s">
        <v>83</v>
      </c>
      <c r="K27" s="21" t="s">
        <v>85</v>
      </c>
      <c r="L27" s="2" t="s">
        <v>83</v>
      </c>
      <c r="M27" s="21" t="s">
        <v>85</v>
      </c>
      <c r="N27" s="2" t="s">
        <v>83</v>
      </c>
      <c r="O27" s="21" t="s">
        <v>85</v>
      </c>
      <c r="P27" s="2" t="s">
        <v>83</v>
      </c>
      <c r="Q27" s="21" t="s">
        <v>85</v>
      </c>
      <c r="R27" s="2" t="s">
        <v>83</v>
      </c>
      <c r="S27" s="21" t="s">
        <v>85</v>
      </c>
      <c r="T27" s="2" t="s">
        <v>83</v>
      </c>
      <c r="U27" s="21" t="s">
        <v>85</v>
      </c>
      <c r="V27" s="2" t="s">
        <v>83</v>
      </c>
      <c r="W27" s="21" t="s">
        <v>85</v>
      </c>
      <c r="X27" s="2" t="s">
        <v>83</v>
      </c>
      <c r="Y27" s="21" t="s">
        <v>85</v>
      </c>
      <c r="Z27" s="2" t="s">
        <v>83</v>
      </c>
      <c r="AA27" s="21" t="s">
        <v>85</v>
      </c>
      <c r="AB27" s="2" t="s">
        <v>83</v>
      </c>
      <c r="AC27" s="21" t="s">
        <v>85</v>
      </c>
      <c r="AD27" s="2" t="s">
        <v>83</v>
      </c>
      <c r="AE27" s="21" t="s">
        <v>85</v>
      </c>
      <c r="AF27" s="2" t="s">
        <v>83</v>
      </c>
      <c r="AG27" s="21" t="s">
        <v>85</v>
      </c>
      <c r="AH27" s="2" t="s">
        <v>83</v>
      </c>
      <c r="AI27" s="21"/>
      <c r="AJ27" s="49" t="s">
        <v>83</v>
      </c>
      <c r="AK27" s="42" t="s">
        <v>85</v>
      </c>
      <c r="AL27" s="2" t="s">
        <v>764</v>
      </c>
      <c r="AM27" s="21"/>
      <c r="AP27" s="2" t="s">
        <v>83</v>
      </c>
      <c r="AR27" s="2" t="s">
        <v>80</v>
      </c>
      <c r="AT27" s="2" t="s">
        <v>83</v>
      </c>
      <c r="AV27" s="2" t="s">
        <v>83</v>
      </c>
      <c r="AX27" s="2" t="s">
        <v>83</v>
      </c>
      <c r="AZ27" s="2" t="s">
        <v>83</v>
      </c>
      <c r="BB27" s="2">
        <v>94</v>
      </c>
      <c r="BD27" s="2">
        <v>124</v>
      </c>
      <c r="BF27" s="2">
        <v>135</v>
      </c>
      <c r="BH27" s="2">
        <v>127</v>
      </c>
      <c r="BJ27" s="2">
        <v>132</v>
      </c>
      <c r="BL27" s="2">
        <v>113</v>
      </c>
      <c r="BN27" s="2">
        <v>119</v>
      </c>
      <c r="BP27" s="2">
        <v>93</v>
      </c>
      <c r="BR27" s="2">
        <v>92</v>
      </c>
      <c r="BT27" s="2">
        <v>120</v>
      </c>
      <c r="BV27" s="2">
        <v>93</v>
      </c>
      <c r="BX27" s="2">
        <v>75</v>
      </c>
    </row>
    <row r="28" spans="1:76" x14ac:dyDescent="0.25">
      <c r="A28" s="14" t="s">
        <v>1158</v>
      </c>
      <c r="B28" s="2" t="s">
        <v>94</v>
      </c>
      <c r="C28" s="21" t="s">
        <v>85</v>
      </c>
      <c r="D28" s="2" t="s">
        <v>83</v>
      </c>
      <c r="E28" s="21" t="s">
        <v>85</v>
      </c>
      <c r="F28" s="2" t="s">
        <v>83</v>
      </c>
      <c r="G28" s="21" t="s">
        <v>85</v>
      </c>
      <c r="H28" s="2" t="s">
        <v>94</v>
      </c>
      <c r="I28" s="21" t="s">
        <v>85</v>
      </c>
      <c r="J28" s="2" t="s">
        <v>83</v>
      </c>
      <c r="K28" s="21"/>
      <c r="L28" s="2" t="s">
        <v>83</v>
      </c>
      <c r="M28" s="21"/>
      <c r="N28" s="2" t="s">
        <v>83</v>
      </c>
      <c r="O28" s="21"/>
      <c r="P28" s="2" t="s">
        <v>83</v>
      </c>
      <c r="Q28" s="21" t="s">
        <v>85</v>
      </c>
      <c r="R28" s="2" t="s">
        <v>83</v>
      </c>
      <c r="S28" s="21" t="s">
        <v>85</v>
      </c>
      <c r="T28" s="2" t="s">
        <v>94</v>
      </c>
      <c r="U28" s="21"/>
      <c r="V28" s="2" t="s">
        <v>83</v>
      </c>
      <c r="W28" s="21" t="s">
        <v>85</v>
      </c>
      <c r="X28" s="2" t="s">
        <v>83</v>
      </c>
      <c r="Y28" s="21" t="s">
        <v>85</v>
      </c>
      <c r="Z28" s="2" t="s">
        <v>83</v>
      </c>
      <c r="AA28" s="21" t="s">
        <v>85</v>
      </c>
      <c r="AB28" s="2" t="s">
        <v>83</v>
      </c>
      <c r="AC28" s="21" t="s">
        <v>85</v>
      </c>
      <c r="AD28" s="2" t="s">
        <v>83</v>
      </c>
      <c r="AE28" s="21"/>
      <c r="AF28" s="2" t="s">
        <v>83</v>
      </c>
      <c r="AG28" s="21" t="s">
        <v>85</v>
      </c>
      <c r="AH28" s="2" t="s">
        <v>83</v>
      </c>
      <c r="AI28" s="21" t="s">
        <v>85</v>
      </c>
      <c r="AJ28" s="49" t="s">
        <v>83</v>
      </c>
      <c r="AK28" s="42" t="s">
        <v>85</v>
      </c>
      <c r="AL28" s="2" t="s">
        <v>91</v>
      </c>
      <c r="AM28" s="21" t="s">
        <v>85</v>
      </c>
      <c r="AP28" s="2" t="s">
        <v>83</v>
      </c>
      <c r="AR28" s="2" t="s">
        <v>78</v>
      </c>
      <c r="AT28" s="2" t="s">
        <v>83</v>
      </c>
      <c r="AV28" s="2" t="s">
        <v>83</v>
      </c>
      <c r="AX28" s="2" t="s">
        <v>83</v>
      </c>
      <c r="AZ28" s="2" t="s">
        <v>83</v>
      </c>
      <c r="BB28" s="2">
        <v>104</v>
      </c>
      <c r="BD28" s="2">
        <v>118</v>
      </c>
      <c r="BF28" s="2">
        <v>94</v>
      </c>
      <c r="BH28" s="2">
        <v>85</v>
      </c>
      <c r="BJ28" s="2">
        <v>104</v>
      </c>
      <c r="BL28" s="2">
        <v>90</v>
      </c>
      <c r="BN28" s="2">
        <v>101</v>
      </c>
      <c r="BP28" s="2">
        <v>90</v>
      </c>
      <c r="BR28" s="2">
        <v>23</v>
      </c>
      <c r="BT28" s="2">
        <v>67</v>
      </c>
      <c r="BV28" s="2">
        <v>40</v>
      </c>
      <c r="BX28" s="2">
        <v>85</v>
      </c>
    </row>
    <row r="29" spans="1:76" x14ac:dyDescent="0.25">
      <c r="A29" s="14" t="s">
        <v>25</v>
      </c>
      <c r="B29" s="2" t="s">
        <v>93</v>
      </c>
      <c r="C29" s="21" t="s">
        <v>85</v>
      </c>
      <c r="D29" s="2" t="s">
        <v>82</v>
      </c>
      <c r="E29" s="21" t="s">
        <v>85</v>
      </c>
      <c r="F29" s="2" t="s">
        <v>82</v>
      </c>
      <c r="G29" s="21" t="s">
        <v>85</v>
      </c>
      <c r="H29" s="2" t="s">
        <v>82</v>
      </c>
      <c r="I29" s="21" t="s">
        <v>85</v>
      </c>
      <c r="J29" s="2" t="s">
        <v>82</v>
      </c>
      <c r="K29" s="21" t="s">
        <v>85</v>
      </c>
      <c r="L29" s="2" t="s">
        <v>82</v>
      </c>
      <c r="M29" s="21" t="s">
        <v>85</v>
      </c>
      <c r="N29" s="2">
        <v>6.6000000000000003E-2</v>
      </c>
      <c r="O29" s="21" t="s">
        <v>86</v>
      </c>
      <c r="P29" s="2">
        <v>6.8000000000000005E-2</v>
      </c>
      <c r="Q29" s="21" t="s">
        <v>86</v>
      </c>
      <c r="R29" s="2">
        <v>7.0000000000000007E-2</v>
      </c>
      <c r="S29" s="21" t="s">
        <v>86</v>
      </c>
      <c r="T29" s="2">
        <v>7.8E-2</v>
      </c>
      <c r="U29" s="21" t="s">
        <v>86</v>
      </c>
      <c r="V29" s="2">
        <v>6.4000000000000001E-2</v>
      </c>
      <c r="W29" s="21" t="s">
        <v>86</v>
      </c>
      <c r="X29" s="2">
        <v>5.1999999999999998E-2</v>
      </c>
      <c r="Y29" s="21" t="s">
        <v>86</v>
      </c>
      <c r="Z29" s="2">
        <v>0.05</v>
      </c>
      <c r="AA29" s="21" t="s">
        <v>86</v>
      </c>
      <c r="AB29" s="2">
        <v>7.1999999999999995E-2</v>
      </c>
      <c r="AC29" s="21" t="s">
        <v>86</v>
      </c>
      <c r="AD29" s="2" t="s">
        <v>82</v>
      </c>
      <c r="AE29" s="21"/>
      <c r="AF29" s="2" t="s">
        <v>1735</v>
      </c>
      <c r="AG29" s="21" t="s">
        <v>86</v>
      </c>
      <c r="AH29" s="2" t="s">
        <v>82</v>
      </c>
      <c r="AI29" s="21" t="s">
        <v>85</v>
      </c>
      <c r="AJ29" s="49" t="s">
        <v>82</v>
      </c>
      <c r="AK29" s="42" t="s">
        <v>85</v>
      </c>
      <c r="AL29" s="2" t="s">
        <v>463</v>
      </c>
      <c r="AM29" s="21" t="s">
        <v>85</v>
      </c>
      <c r="AP29" s="2" t="s">
        <v>82</v>
      </c>
      <c r="AR29" s="2" t="s">
        <v>165</v>
      </c>
      <c r="AT29" s="2" t="s">
        <v>82</v>
      </c>
      <c r="AV29" s="2" t="s">
        <v>82</v>
      </c>
      <c r="AX29" s="2" t="s">
        <v>82</v>
      </c>
      <c r="AZ29" s="2" t="s">
        <v>82</v>
      </c>
      <c r="BB29" s="2">
        <v>87</v>
      </c>
      <c r="BD29" s="2">
        <v>107</v>
      </c>
      <c r="BF29" s="2">
        <v>99</v>
      </c>
      <c r="BH29" s="2">
        <v>75</v>
      </c>
      <c r="BJ29" s="2">
        <v>84</v>
      </c>
      <c r="BL29" s="2">
        <v>94</v>
      </c>
      <c r="BN29" s="2">
        <v>86</v>
      </c>
      <c r="BP29" s="2">
        <v>78</v>
      </c>
      <c r="BR29" s="2">
        <v>101</v>
      </c>
      <c r="BT29" s="2">
        <v>90</v>
      </c>
      <c r="BV29" s="2">
        <v>97</v>
      </c>
      <c r="BX29" s="2">
        <v>77</v>
      </c>
    </row>
    <row r="30" spans="1:76" x14ac:dyDescent="0.25">
      <c r="A30" s="14" t="s">
        <v>26</v>
      </c>
      <c r="B30" s="2" t="s">
        <v>92</v>
      </c>
      <c r="C30" s="21" t="s">
        <v>85</v>
      </c>
      <c r="D30" s="2" t="s">
        <v>83</v>
      </c>
      <c r="E30" s="21" t="s">
        <v>85</v>
      </c>
      <c r="F30" s="2" t="s">
        <v>83</v>
      </c>
      <c r="G30" s="21" t="s">
        <v>85</v>
      </c>
      <c r="H30" s="2">
        <v>0.19</v>
      </c>
      <c r="I30" s="21" t="s">
        <v>86</v>
      </c>
      <c r="J30" s="2" t="s">
        <v>83</v>
      </c>
      <c r="K30" s="21" t="s">
        <v>85</v>
      </c>
      <c r="L30" s="2">
        <v>1</v>
      </c>
      <c r="M30" s="21" t="s">
        <v>85</v>
      </c>
      <c r="N30" s="2">
        <v>0.18</v>
      </c>
      <c r="O30" s="21" t="s">
        <v>86</v>
      </c>
      <c r="P30" s="2">
        <v>0.32</v>
      </c>
      <c r="Q30" s="21" t="s">
        <v>86</v>
      </c>
      <c r="R30" s="2">
        <v>0.3</v>
      </c>
      <c r="S30" s="21" t="s">
        <v>86</v>
      </c>
      <c r="T30" s="2" t="s">
        <v>94</v>
      </c>
      <c r="U30" s="21" t="s">
        <v>85</v>
      </c>
      <c r="V30" s="2" t="s">
        <v>80</v>
      </c>
      <c r="W30" s="21" t="s">
        <v>85</v>
      </c>
      <c r="X30" s="2" t="s">
        <v>80</v>
      </c>
      <c r="Y30" s="21" t="s">
        <v>85</v>
      </c>
      <c r="Z30" s="2" t="s">
        <v>80</v>
      </c>
      <c r="AA30" s="21" t="s">
        <v>85</v>
      </c>
      <c r="AB30" s="2" t="s">
        <v>1732</v>
      </c>
      <c r="AC30" s="21" t="s">
        <v>86</v>
      </c>
      <c r="AD30" s="2" t="s">
        <v>83</v>
      </c>
      <c r="AE30" s="21" t="s">
        <v>85</v>
      </c>
      <c r="AF30" s="2">
        <v>0.23</v>
      </c>
      <c r="AG30" s="21" t="s">
        <v>86</v>
      </c>
      <c r="AH30" s="2">
        <v>0.15</v>
      </c>
      <c r="AI30" s="21" t="s">
        <v>86</v>
      </c>
      <c r="AJ30" s="49" t="s">
        <v>83</v>
      </c>
      <c r="AK30" s="42" t="s">
        <v>85</v>
      </c>
      <c r="AL30" s="2" t="s">
        <v>349</v>
      </c>
      <c r="AM30" s="21" t="s">
        <v>85</v>
      </c>
      <c r="AP30" s="2" t="s">
        <v>83</v>
      </c>
      <c r="AR30" s="2" t="s">
        <v>156</v>
      </c>
      <c r="AT30" s="2" t="s">
        <v>83</v>
      </c>
      <c r="AV30" s="2" t="s">
        <v>83</v>
      </c>
      <c r="AX30" s="2" t="s">
        <v>83</v>
      </c>
      <c r="AZ30" s="2" t="s">
        <v>83</v>
      </c>
      <c r="BB30" s="2">
        <v>96</v>
      </c>
      <c r="BD30" s="2">
        <v>118</v>
      </c>
      <c r="BF30" s="2">
        <v>100</v>
      </c>
      <c r="BH30" s="2">
        <v>81</v>
      </c>
      <c r="BJ30" s="2">
        <v>101</v>
      </c>
      <c r="BL30" s="2">
        <v>91</v>
      </c>
      <c r="BN30" s="2">
        <v>101</v>
      </c>
      <c r="BP30" s="2">
        <v>90</v>
      </c>
      <c r="BR30" s="2">
        <v>86</v>
      </c>
      <c r="BT30" s="2">
        <v>82</v>
      </c>
      <c r="BV30" s="2">
        <v>90</v>
      </c>
      <c r="BX30" s="2">
        <v>89</v>
      </c>
    </row>
    <row r="31" spans="1:76" x14ac:dyDescent="0.25">
      <c r="A31" s="14" t="s">
        <v>27</v>
      </c>
      <c r="B31" s="2" t="s">
        <v>93</v>
      </c>
      <c r="C31" s="21" t="s">
        <v>85</v>
      </c>
      <c r="D31" s="2" t="s">
        <v>82</v>
      </c>
      <c r="E31" s="21" t="s">
        <v>85</v>
      </c>
      <c r="F31" s="2" t="s">
        <v>82</v>
      </c>
      <c r="G31" s="21" t="s">
        <v>85</v>
      </c>
      <c r="H31" s="2" t="s">
        <v>82</v>
      </c>
      <c r="I31" s="21" t="s">
        <v>85</v>
      </c>
      <c r="J31" s="2" t="s">
        <v>82</v>
      </c>
      <c r="K31" s="21" t="s">
        <v>85</v>
      </c>
      <c r="L31" s="2" t="s">
        <v>82</v>
      </c>
      <c r="M31" s="21" t="s">
        <v>85</v>
      </c>
      <c r="N31" s="2" t="s">
        <v>82</v>
      </c>
      <c r="O31" s="21" t="s">
        <v>85</v>
      </c>
      <c r="P31" s="2" t="s">
        <v>82</v>
      </c>
      <c r="Q31" s="21" t="s">
        <v>85</v>
      </c>
      <c r="R31" s="2" t="s">
        <v>82</v>
      </c>
      <c r="S31" s="21" t="s">
        <v>85</v>
      </c>
      <c r="T31" s="2" t="s">
        <v>93</v>
      </c>
      <c r="U31" s="21" t="s">
        <v>85</v>
      </c>
      <c r="V31" s="2" t="s">
        <v>82</v>
      </c>
      <c r="W31" s="21" t="s">
        <v>85</v>
      </c>
      <c r="X31" s="2" t="s">
        <v>82</v>
      </c>
      <c r="Y31" s="21" t="s">
        <v>85</v>
      </c>
      <c r="Z31" s="2">
        <v>0.11</v>
      </c>
      <c r="AA31" s="21" t="s">
        <v>86</v>
      </c>
      <c r="AB31" s="2">
        <v>0.28000000000000003</v>
      </c>
      <c r="AC31" s="21" t="s">
        <v>85</v>
      </c>
      <c r="AD31" s="2">
        <v>0.28000000000000003</v>
      </c>
      <c r="AE31" s="21" t="s">
        <v>85</v>
      </c>
      <c r="AF31" s="2" t="s">
        <v>82</v>
      </c>
      <c r="AG31" s="21" t="s">
        <v>85</v>
      </c>
      <c r="AH31" s="2" t="s">
        <v>82</v>
      </c>
      <c r="AI31" s="21" t="s">
        <v>85</v>
      </c>
      <c r="AJ31" s="49" t="s">
        <v>82</v>
      </c>
      <c r="AK31" s="42" t="s">
        <v>85</v>
      </c>
      <c r="AL31" s="2" t="s">
        <v>91</v>
      </c>
      <c r="AM31" s="21" t="s">
        <v>85</v>
      </c>
      <c r="AP31" s="2" t="s">
        <v>82</v>
      </c>
      <c r="AR31" s="2" t="s">
        <v>78</v>
      </c>
      <c r="AT31" s="2" t="s">
        <v>82</v>
      </c>
      <c r="AV31" s="2" t="s">
        <v>82</v>
      </c>
      <c r="AX31" s="2" t="s">
        <v>82</v>
      </c>
      <c r="AZ31" s="2" t="s">
        <v>82</v>
      </c>
      <c r="BB31" s="2">
        <v>86</v>
      </c>
      <c r="BD31" s="2">
        <v>103</v>
      </c>
      <c r="BF31" s="2">
        <v>98</v>
      </c>
      <c r="BH31" s="2">
        <v>75</v>
      </c>
      <c r="BJ31" s="2">
        <v>88</v>
      </c>
      <c r="BL31" s="2">
        <v>99</v>
      </c>
      <c r="BN31" s="2">
        <v>95</v>
      </c>
      <c r="BP31" s="2">
        <v>86</v>
      </c>
      <c r="BR31" s="2">
        <v>80</v>
      </c>
      <c r="BT31" s="2">
        <v>74</v>
      </c>
      <c r="BV31" s="2">
        <v>81</v>
      </c>
      <c r="BX31" s="2">
        <v>76</v>
      </c>
    </row>
    <row r="32" spans="1:76" x14ac:dyDescent="0.25">
      <c r="A32" s="14" t="s">
        <v>28</v>
      </c>
      <c r="B32" s="2" t="s">
        <v>93</v>
      </c>
      <c r="C32" s="21" t="s">
        <v>85</v>
      </c>
      <c r="D32" s="2" t="s">
        <v>82</v>
      </c>
      <c r="E32" s="21" t="s">
        <v>85</v>
      </c>
      <c r="F32" s="2" t="s">
        <v>82</v>
      </c>
      <c r="G32" s="21" t="s">
        <v>85</v>
      </c>
      <c r="H32" s="2" t="s">
        <v>82</v>
      </c>
      <c r="I32" s="21" t="s">
        <v>85</v>
      </c>
      <c r="J32" s="2" t="s">
        <v>82</v>
      </c>
      <c r="K32" s="21" t="s">
        <v>85</v>
      </c>
      <c r="L32" s="2" t="s">
        <v>82</v>
      </c>
      <c r="M32" s="21" t="s">
        <v>85</v>
      </c>
      <c r="N32" s="2">
        <v>0.13</v>
      </c>
      <c r="O32" s="21" t="s">
        <v>86</v>
      </c>
      <c r="P32" s="2">
        <v>0.13</v>
      </c>
      <c r="Q32" s="21" t="s">
        <v>86</v>
      </c>
      <c r="R32" s="2">
        <v>0.15</v>
      </c>
      <c r="S32" s="21" t="s">
        <v>86</v>
      </c>
      <c r="T32" s="2" t="s">
        <v>93</v>
      </c>
      <c r="U32" s="21" t="s">
        <v>85</v>
      </c>
      <c r="V32" s="2" t="s">
        <v>82</v>
      </c>
      <c r="W32" s="21" t="s">
        <v>85</v>
      </c>
      <c r="X32" s="2" t="s">
        <v>82</v>
      </c>
      <c r="Y32" s="21" t="s">
        <v>85</v>
      </c>
      <c r="Z32" s="2">
        <v>0.32</v>
      </c>
      <c r="AA32" s="21" t="s">
        <v>85</v>
      </c>
      <c r="AB32" s="2">
        <v>0.44</v>
      </c>
      <c r="AC32" s="21" t="s">
        <v>85</v>
      </c>
      <c r="AD32" s="2">
        <v>0.33</v>
      </c>
      <c r="AE32" s="21" t="s">
        <v>85</v>
      </c>
      <c r="AF32" s="2" t="s">
        <v>82</v>
      </c>
      <c r="AG32" s="21" t="s">
        <v>85</v>
      </c>
      <c r="AH32" s="2" t="s">
        <v>82</v>
      </c>
      <c r="AI32" s="21" t="s">
        <v>85</v>
      </c>
      <c r="AJ32" s="49" t="s">
        <v>82</v>
      </c>
      <c r="AK32" s="42" t="s">
        <v>85</v>
      </c>
      <c r="AL32" s="2" t="s">
        <v>91</v>
      </c>
      <c r="AM32" s="21" t="s">
        <v>85</v>
      </c>
      <c r="AP32" s="2" t="s">
        <v>82</v>
      </c>
      <c r="AR32" s="2" t="s">
        <v>78</v>
      </c>
      <c r="AT32" s="2" t="s">
        <v>82</v>
      </c>
      <c r="AV32" s="2" t="s">
        <v>82</v>
      </c>
      <c r="AX32" s="2" t="s">
        <v>82</v>
      </c>
      <c r="AZ32" s="2" t="s">
        <v>82</v>
      </c>
      <c r="BB32" s="2">
        <v>91</v>
      </c>
      <c r="BD32" s="2">
        <v>129</v>
      </c>
      <c r="BF32" s="2">
        <v>120</v>
      </c>
      <c r="BH32" s="2">
        <v>102</v>
      </c>
      <c r="BJ32" s="2">
        <v>130</v>
      </c>
      <c r="BL32" s="2">
        <v>140</v>
      </c>
      <c r="BN32" s="2">
        <v>91</v>
      </c>
      <c r="BP32" s="2">
        <v>83</v>
      </c>
      <c r="BR32" s="2">
        <v>96</v>
      </c>
      <c r="BT32" s="2">
        <v>108</v>
      </c>
      <c r="BV32" s="2">
        <v>99</v>
      </c>
      <c r="BX32" s="2">
        <v>98</v>
      </c>
    </row>
    <row r="33" spans="1:76" x14ac:dyDescent="0.25">
      <c r="A33" s="14" t="s">
        <v>29</v>
      </c>
      <c r="B33" s="2" t="s">
        <v>93</v>
      </c>
      <c r="C33" s="21" t="s">
        <v>85</v>
      </c>
      <c r="D33" s="2" t="s">
        <v>82</v>
      </c>
      <c r="E33" s="21" t="s">
        <v>85</v>
      </c>
      <c r="F33" s="2" t="s">
        <v>82</v>
      </c>
      <c r="G33" s="21" t="s">
        <v>85</v>
      </c>
      <c r="H33" s="2" t="s">
        <v>82</v>
      </c>
      <c r="I33" s="21" t="s">
        <v>85</v>
      </c>
      <c r="J33" s="2" t="s">
        <v>82</v>
      </c>
      <c r="K33" s="21" t="s">
        <v>85</v>
      </c>
      <c r="L33" s="2" t="s">
        <v>82</v>
      </c>
      <c r="M33" s="21" t="s">
        <v>85</v>
      </c>
      <c r="N33" s="2" t="s">
        <v>82</v>
      </c>
      <c r="O33" s="21" t="s">
        <v>85</v>
      </c>
      <c r="P33" s="2" t="s">
        <v>82</v>
      </c>
      <c r="Q33" s="21" t="s">
        <v>85</v>
      </c>
      <c r="R33" s="2" t="s">
        <v>82</v>
      </c>
      <c r="S33" s="21" t="s">
        <v>85</v>
      </c>
      <c r="T33" s="2" t="s">
        <v>93</v>
      </c>
      <c r="U33" s="21" t="s">
        <v>85</v>
      </c>
      <c r="V33" s="2" t="s">
        <v>82</v>
      </c>
      <c r="W33" s="21" t="s">
        <v>85</v>
      </c>
      <c r="X33" s="2" t="s">
        <v>82</v>
      </c>
      <c r="Y33" s="21" t="s">
        <v>85</v>
      </c>
      <c r="Z33" s="2" t="s">
        <v>82</v>
      </c>
      <c r="AA33" s="21" t="s">
        <v>85</v>
      </c>
      <c r="AB33" s="2" t="s">
        <v>82</v>
      </c>
      <c r="AC33" s="21" t="s">
        <v>85</v>
      </c>
      <c r="AD33" s="2" t="s">
        <v>82</v>
      </c>
      <c r="AE33" s="21" t="s">
        <v>85</v>
      </c>
      <c r="AF33" s="2" t="s">
        <v>82</v>
      </c>
      <c r="AG33" s="21" t="s">
        <v>85</v>
      </c>
      <c r="AH33" s="2" t="s">
        <v>82</v>
      </c>
      <c r="AI33" s="21" t="s">
        <v>85</v>
      </c>
      <c r="AJ33" s="49" t="s">
        <v>82</v>
      </c>
      <c r="AK33" s="42" t="s">
        <v>85</v>
      </c>
      <c r="AL33" s="2" t="s">
        <v>471</v>
      </c>
      <c r="AM33" s="21" t="s">
        <v>85</v>
      </c>
      <c r="AP33" s="2" t="s">
        <v>82</v>
      </c>
      <c r="AR33" s="2" t="s">
        <v>166</v>
      </c>
      <c r="AT33" s="2" t="s">
        <v>82</v>
      </c>
      <c r="AV33" s="2" t="s">
        <v>82</v>
      </c>
      <c r="AX33" s="2" t="s">
        <v>82</v>
      </c>
      <c r="AZ33" s="2" t="s">
        <v>82</v>
      </c>
      <c r="BB33" s="2">
        <v>80</v>
      </c>
      <c r="BD33" s="2">
        <v>96</v>
      </c>
      <c r="BF33" s="2">
        <v>86</v>
      </c>
      <c r="BH33" s="2">
        <v>71</v>
      </c>
      <c r="BJ33" s="2">
        <v>74</v>
      </c>
      <c r="BL33" s="2">
        <v>80</v>
      </c>
      <c r="BN33" s="2">
        <v>88</v>
      </c>
      <c r="BP33" s="2">
        <v>79</v>
      </c>
      <c r="BR33" s="2">
        <v>70</v>
      </c>
      <c r="BT33" s="2">
        <v>56</v>
      </c>
      <c r="BV33" s="2">
        <v>74</v>
      </c>
      <c r="BX33" s="2">
        <v>73</v>
      </c>
    </row>
    <row r="34" spans="1:76" x14ac:dyDescent="0.25">
      <c r="A34" s="14" t="s">
        <v>30</v>
      </c>
      <c r="B34" s="2" t="s">
        <v>93</v>
      </c>
      <c r="C34" s="21" t="s">
        <v>85</v>
      </c>
      <c r="D34" s="2" t="s">
        <v>82</v>
      </c>
      <c r="E34" s="21" t="s">
        <v>85</v>
      </c>
      <c r="F34" s="2" t="s">
        <v>82</v>
      </c>
      <c r="G34" s="21" t="s">
        <v>85</v>
      </c>
      <c r="H34" s="2" t="s">
        <v>82</v>
      </c>
      <c r="I34" s="21" t="s">
        <v>85</v>
      </c>
      <c r="J34" s="2" t="s">
        <v>82</v>
      </c>
      <c r="K34" s="21" t="s">
        <v>85</v>
      </c>
      <c r="L34" s="2" t="s">
        <v>82</v>
      </c>
      <c r="M34" s="21" t="s">
        <v>85</v>
      </c>
      <c r="N34" s="2" t="s">
        <v>82</v>
      </c>
      <c r="O34" s="21" t="s">
        <v>85</v>
      </c>
      <c r="P34" s="2" t="s">
        <v>82</v>
      </c>
      <c r="Q34" s="21" t="s">
        <v>85</v>
      </c>
      <c r="R34" s="2" t="s">
        <v>1174</v>
      </c>
      <c r="S34" s="21" t="s">
        <v>87</v>
      </c>
      <c r="T34" s="2" t="s">
        <v>93</v>
      </c>
      <c r="U34" s="21" t="s">
        <v>85</v>
      </c>
      <c r="V34" s="2" t="s">
        <v>82</v>
      </c>
      <c r="W34" s="21" t="s">
        <v>85</v>
      </c>
      <c r="X34" s="2" t="s">
        <v>82</v>
      </c>
      <c r="Y34" s="21" t="s">
        <v>85</v>
      </c>
      <c r="Z34" s="2">
        <v>9.2999999999999999E-2</v>
      </c>
      <c r="AA34" s="21" t="s">
        <v>86</v>
      </c>
      <c r="AB34" s="2">
        <v>0.13</v>
      </c>
      <c r="AC34" s="21" t="s">
        <v>86</v>
      </c>
      <c r="AD34" s="2">
        <v>0.11</v>
      </c>
      <c r="AE34" s="21" t="s">
        <v>86</v>
      </c>
      <c r="AF34" s="2" t="s">
        <v>82</v>
      </c>
      <c r="AG34" s="21" t="s">
        <v>85</v>
      </c>
      <c r="AH34" s="2" t="s">
        <v>82</v>
      </c>
      <c r="AI34" s="21" t="s">
        <v>85</v>
      </c>
      <c r="AJ34" s="49" t="s">
        <v>82</v>
      </c>
      <c r="AK34" s="42" t="s">
        <v>85</v>
      </c>
      <c r="AL34" s="2" t="s">
        <v>91</v>
      </c>
      <c r="AM34" s="21" t="s">
        <v>85</v>
      </c>
      <c r="AP34" s="2" t="s">
        <v>82</v>
      </c>
      <c r="AR34" s="2" t="s">
        <v>78</v>
      </c>
      <c r="AT34" s="2" t="s">
        <v>82</v>
      </c>
      <c r="AV34" s="2" t="s">
        <v>82</v>
      </c>
      <c r="AX34" s="2" t="s">
        <v>82</v>
      </c>
      <c r="AZ34" s="2" t="s">
        <v>82</v>
      </c>
      <c r="BB34" s="2">
        <v>90</v>
      </c>
      <c r="BD34" s="2">
        <v>123</v>
      </c>
      <c r="BF34" s="2">
        <v>99</v>
      </c>
      <c r="BH34" s="2">
        <v>97</v>
      </c>
      <c r="BJ34" s="2">
        <v>92</v>
      </c>
      <c r="BL34" s="2">
        <v>96</v>
      </c>
      <c r="BN34" s="2">
        <v>94</v>
      </c>
      <c r="BP34" s="2">
        <v>82</v>
      </c>
      <c r="BR34" s="2">
        <v>93</v>
      </c>
      <c r="BT34" s="2">
        <v>97</v>
      </c>
      <c r="BV34" s="2">
        <v>96</v>
      </c>
      <c r="BX34" s="2">
        <v>86</v>
      </c>
    </row>
    <row r="35" spans="1:76" x14ac:dyDescent="0.25">
      <c r="A35" s="14" t="s">
        <v>31</v>
      </c>
      <c r="B35" s="2" t="s">
        <v>93</v>
      </c>
      <c r="C35" s="21" t="s">
        <v>85</v>
      </c>
      <c r="D35" s="2" t="s">
        <v>82</v>
      </c>
      <c r="E35" s="21" t="s">
        <v>85</v>
      </c>
      <c r="F35" s="2" t="s">
        <v>82</v>
      </c>
      <c r="G35" s="21" t="s">
        <v>85</v>
      </c>
      <c r="H35" s="2" t="s">
        <v>82</v>
      </c>
      <c r="I35" s="21" t="s">
        <v>85</v>
      </c>
      <c r="J35" s="2" t="s">
        <v>82</v>
      </c>
      <c r="K35" s="21" t="s">
        <v>85</v>
      </c>
      <c r="L35" s="2" t="s">
        <v>82</v>
      </c>
      <c r="M35" s="21" t="s">
        <v>85</v>
      </c>
      <c r="N35" s="2" t="s">
        <v>82</v>
      </c>
      <c r="O35" s="21" t="s">
        <v>85</v>
      </c>
      <c r="P35" s="2" t="s">
        <v>82</v>
      </c>
      <c r="Q35" s="21" t="s">
        <v>85</v>
      </c>
      <c r="R35" s="2" t="s">
        <v>82</v>
      </c>
      <c r="S35" s="21" t="s">
        <v>85</v>
      </c>
      <c r="T35" s="2" t="s">
        <v>93</v>
      </c>
      <c r="U35" s="21" t="s">
        <v>85</v>
      </c>
      <c r="V35" s="2" t="s">
        <v>82</v>
      </c>
      <c r="W35" s="21" t="s">
        <v>85</v>
      </c>
      <c r="X35" s="2" t="s">
        <v>82</v>
      </c>
      <c r="Y35" s="21" t="s">
        <v>85</v>
      </c>
      <c r="Z35" s="2" t="s">
        <v>82</v>
      </c>
      <c r="AA35" s="21" t="s">
        <v>85</v>
      </c>
      <c r="AB35" s="2" t="s">
        <v>82</v>
      </c>
      <c r="AC35" s="21" t="s">
        <v>85</v>
      </c>
      <c r="AD35" s="2" t="s">
        <v>82</v>
      </c>
      <c r="AE35" s="21" t="s">
        <v>85</v>
      </c>
      <c r="AF35" s="2" t="s">
        <v>82</v>
      </c>
      <c r="AG35" s="21" t="s">
        <v>85</v>
      </c>
      <c r="AH35" s="2" t="s">
        <v>82</v>
      </c>
      <c r="AI35" s="21" t="s">
        <v>85</v>
      </c>
      <c r="AJ35" s="49" t="s">
        <v>82</v>
      </c>
      <c r="AK35" s="42" t="s">
        <v>85</v>
      </c>
      <c r="AL35" s="2" t="s">
        <v>761</v>
      </c>
      <c r="AM35" s="21" t="s">
        <v>85</v>
      </c>
      <c r="AP35" s="2" t="s">
        <v>82</v>
      </c>
      <c r="AR35" s="2" t="s">
        <v>167</v>
      </c>
      <c r="AT35" s="2" t="s">
        <v>82</v>
      </c>
      <c r="AV35" s="2" t="s">
        <v>82</v>
      </c>
      <c r="AX35" s="2" t="s">
        <v>82</v>
      </c>
      <c r="AZ35" s="2" t="s">
        <v>82</v>
      </c>
      <c r="BB35" s="2">
        <v>98</v>
      </c>
      <c r="BD35" s="2">
        <v>135</v>
      </c>
      <c r="BF35" s="2">
        <v>103</v>
      </c>
      <c r="BH35" s="2">
        <v>84</v>
      </c>
      <c r="BJ35" s="2">
        <v>105</v>
      </c>
      <c r="BL35" s="2">
        <v>109</v>
      </c>
      <c r="BN35" s="2">
        <v>106</v>
      </c>
      <c r="BP35" s="2">
        <v>98</v>
      </c>
      <c r="BR35" s="2">
        <v>87</v>
      </c>
      <c r="BT35" s="2">
        <v>92</v>
      </c>
      <c r="BV35" s="2">
        <v>98</v>
      </c>
      <c r="BX35" s="2">
        <v>104</v>
      </c>
    </row>
    <row r="36" spans="1:76" x14ac:dyDescent="0.25">
      <c r="A36" s="14" t="s">
        <v>32</v>
      </c>
      <c r="B36" s="2" t="s">
        <v>93</v>
      </c>
      <c r="C36" s="21" t="s">
        <v>85</v>
      </c>
      <c r="D36" s="2" t="s">
        <v>82</v>
      </c>
      <c r="E36" s="21" t="s">
        <v>85</v>
      </c>
      <c r="F36" s="2" t="s">
        <v>82</v>
      </c>
      <c r="G36" s="21" t="s">
        <v>85</v>
      </c>
      <c r="H36" s="2" t="s">
        <v>82</v>
      </c>
      <c r="I36" s="21" t="s">
        <v>85</v>
      </c>
      <c r="J36" s="2" t="s">
        <v>82</v>
      </c>
      <c r="K36" s="21" t="s">
        <v>85</v>
      </c>
      <c r="L36" s="2" t="s">
        <v>82</v>
      </c>
      <c r="M36" s="21" t="s">
        <v>85</v>
      </c>
      <c r="N36" s="2">
        <v>7.4999999999999997E-2</v>
      </c>
      <c r="O36" s="21" t="s">
        <v>86</v>
      </c>
      <c r="P36" s="2">
        <v>7.0000000000000007E-2</v>
      </c>
      <c r="Q36" s="21" t="s">
        <v>86</v>
      </c>
      <c r="R36" s="2">
        <v>7.6999999999999999E-2</v>
      </c>
      <c r="S36" s="21" t="s">
        <v>86</v>
      </c>
      <c r="T36" s="2" t="s">
        <v>93</v>
      </c>
      <c r="U36" s="21" t="s">
        <v>85</v>
      </c>
      <c r="V36" s="2" t="s">
        <v>82</v>
      </c>
      <c r="W36" s="21" t="s">
        <v>85</v>
      </c>
      <c r="X36" s="2" t="s">
        <v>82</v>
      </c>
      <c r="Y36" s="21" t="s">
        <v>85</v>
      </c>
      <c r="Z36" s="2">
        <v>0.11</v>
      </c>
      <c r="AA36" s="21" t="s">
        <v>86</v>
      </c>
      <c r="AB36" s="2">
        <v>0.17</v>
      </c>
      <c r="AC36" s="21" t="s">
        <v>86</v>
      </c>
      <c r="AD36" s="2">
        <v>5.8000000000000003E-2</v>
      </c>
      <c r="AE36" s="21" t="s">
        <v>86</v>
      </c>
      <c r="AF36" s="2" t="s">
        <v>82</v>
      </c>
      <c r="AG36" s="21" t="s">
        <v>85</v>
      </c>
      <c r="AH36" s="2">
        <v>0.13</v>
      </c>
      <c r="AI36" s="21" t="s">
        <v>86</v>
      </c>
      <c r="AJ36" s="49">
        <v>0.15</v>
      </c>
      <c r="AK36" s="42" t="s">
        <v>86</v>
      </c>
      <c r="AL36" s="2" t="s">
        <v>360</v>
      </c>
      <c r="AM36" s="21" t="s">
        <v>85</v>
      </c>
      <c r="AP36" s="2" t="s">
        <v>82</v>
      </c>
      <c r="AR36" s="2" t="s">
        <v>168</v>
      </c>
      <c r="AT36" s="2" t="s">
        <v>82</v>
      </c>
      <c r="AV36" s="2" t="s">
        <v>82</v>
      </c>
      <c r="AX36" s="2" t="s">
        <v>82</v>
      </c>
      <c r="AZ36" s="2" t="s">
        <v>82</v>
      </c>
      <c r="BB36" s="2">
        <v>82</v>
      </c>
      <c r="BD36" s="2">
        <v>124</v>
      </c>
      <c r="BF36" s="2">
        <v>109</v>
      </c>
      <c r="BH36" s="2">
        <v>94</v>
      </c>
      <c r="BJ36" s="2">
        <v>97</v>
      </c>
      <c r="BL36" s="2">
        <v>109</v>
      </c>
      <c r="BN36" s="2">
        <v>98</v>
      </c>
      <c r="BP36" s="2">
        <v>91</v>
      </c>
      <c r="BR36" s="2">
        <v>90</v>
      </c>
      <c r="BT36" s="2">
        <v>94</v>
      </c>
      <c r="BV36" s="2">
        <v>90</v>
      </c>
      <c r="BX36" s="2">
        <v>85</v>
      </c>
    </row>
    <row r="37" spans="1:76" x14ac:dyDescent="0.25">
      <c r="A37" s="14" t="s">
        <v>33</v>
      </c>
      <c r="B37" s="2" t="s">
        <v>93</v>
      </c>
      <c r="C37" s="21" t="s">
        <v>85</v>
      </c>
      <c r="D37" s="2" t="s">
        <v>82</v>
      </c>
      <c r="E37" s="21" t="s">
        <v>85</v>
      </c>
      <c r="F37" s="2" t="s">
        <v>82</v>
      </c>
      <c r="G37" s="21" t="s">
        <v>85</v>
      </c>
      <c r="H37" s="2" t="s">
        <v>82</v>
      </c>
      <c r="I37" s="21" t="s">
        <v>85</v>
      </c>
      <c r="J37" s="2" t="s">
        <v>82</v>
      </c>
      <c r="K37" s="21" t="s">
        <v>85</v>
      </c>
      <c r="L37" s="2" t="s">
        <v>82</v>
      </c>
      <c r="M37" s="21" t="s">
        <v>85</v>
      </c>
      <c r="N37" s="2" t="s">
        <v>82</v>
      </c>
      <c r="O37" s="21" t="s">
        <v>85</v>
      </c>
      <c r="P37" s="2" t="s">
        <v>82</v>
      </c>
      <c r="Q37" s="21" t="s">
        <v>85</v>
      </c>
      <c r="R37" s="2" t="s">
        <v>82</v>
      </c>
      <c r="S37" s="21" t="s">
        <v>85</v>
      </c>
      <c r="T37" s="2" t="s">
        <v>93</v>
      </c>
      <c r="U37" s="21" t="s">
        <v>85</v>
      </c>
      <c r="V37" s="2" t="s">
        <v>82</v>
      </c>
      <c r="W37" s="21" t="s">
        <v>85</v>
      </c>
      <c r="X37" s="2" t="s">
        <v>82</v>
      </c>
      <c r="Y37" s="21" t="s">
        <v>85</v>
      </c>
      <c r="Z37" s="2" t="s">
        <v>82</v>
      </c>
      <c r="AA37" s="21" t="s">
        <v>85</v>
      </c>
      <c r="AB37" s="2" t="s">
        <v>82</v>
      </c>
      <c r="AC37" s="21" t="s">
        <v>85</v>
      </c>
      <c r="AD37" s="2" t="s">
        <v>82</v>
      </c>
      <c r="AE37" s="21" t="s">
        <v>85</v>
      </c>
      <c r="AF37" s="2" t="s">
        <v>82</v>
      </c>
      <c r="AG37" s="21" t="s">
        <v>85</v>
      </c>
      <c r="AH37" s="2" t="s">
        <v>82</v>
      </c>
      <c r="AI37" s="21" t="s">
        <v>85</v>
      </c>
      <c r="AJ37" s="49" t="s">
        <v>82</v>
      </c>
      <c r="AK37" s="42" t="s">
        <v>85</v>
      </c>
      <c r="AL37" s="2" t="s">
        <v>518</v>
      </c>
      <c r="AM37" s="21" t="s">
        <v>85</v>
      </c>
      <c r="AP37" s="2" t="s">
        <v>82</v>
      </c>
      <c r="AR37" s="2" t="s">
        <v>169</v>
      </c>
      <c r="AT37" s="2" t="s">
        <v>82</v>
      </c>
      <c r="AV37" s="2" t="s">
        <v>82</v>
      </c>
      <c r="AX37" s="2" t="s">
        <v>82</v>
      </c>
      <c r="AZ37" s="2" t="s">
        <v>82</v>
      </c>
      <c r="BB37" s="2">
        <v>91</v>
      </c>
      <c r="BD37" s="2">
        <v>122</v>
      </c>
      <c r="BF37" s="2">
        <v>92</v>
      </c>
      <c r="BH37" s="2">
        <v>90</v>
      </c>
      <c r="BJ37" s="2">
        <v>100</v>
      </c>
      <c r="BL37" s="2">
        <v>106</v>
      </c>
      <c r="BN37" s="2">
        <v>95</v>
      </c>
      <c r="BP37" s="2">
        <v>84</v>
      </c>
      <c r="BR37" s="2">
        <v>89</v>
      </c>
      <c r="BT37" s="2">
        <v>95</v>
      </c>
      <c r="BV37" s="2">
        <v>90</v>
      </c>
      <c r="BX37" s="2">
        <v>101</v>
      </c>
    </row>
    <row r="38" spans="1:76" x14ac:dyDescent="0.25">
      <c r="A38" s="14" t="s">
        <v>34</v>
      </c>
      <c r="B38" s="2" t="s">
        <v>95</v>
      </c>
      <c r="C38" s="21" t="s">
        <v>85</v>
      </c>
      <c r="D38" s="2" t="s">
        <v>84</v>
      </c>
      <c r="E38" s="21" t="s">
        <v>85</v>
      </c>
      <c r="F38" s="2" t="s">
        <v>84</v>
      </c>
      <c r="G38" s="21" t="s">
        <v>85</v>
      </c>
      <c r="H38" s="2" t="s">
        <v>84</v>
      </c>
      <c r="I38" s="21" t="s">
        <v>85</v>
      </c>
      <c r="J38" s="2" t="s">
        <v>84</v>
      </c>
      <c r="K38" s="21" t="s">
        <v>85</v>
      </c>
      <c r="L38" s="2" t="s">
        <v>84</v>
      </c>
      <c r="M38" s="21" t="s">
        <v>85</v>
      </c>
      <c r="N38" s="2">
        <v>0.16</v>
      </c>
      <c r="O38" s="21" t="s">
        <v>87</v>
      </c>
      <c r="P38" s="2">
        <v>0.16</v>
      </c>
      <c r="Q38" s="21" t="s">
        <v>86</v>
      </c>
      <c r="R38" s="2">
        <v>0.18</v>
      </c>
      <c r="S38" s="21" t="s">
        <v>87</v>
      </c>
      <c r="T38" s="2" t="s">
        <v>95</v>
      </c>
      <c r="U38" s="21" t="s">
        <v>85</v>
      </c>
      <c r="V38" s="2" t="s">
        <v>84</v>
      </c>
      <c r="W38" s="21" t="s">
        <v>85</v>
      </c>
      <c r="X38" s="2" t="s">
        <v>84</v>
      </c>
      <c r="Y38" s="21" t="s">
        <v>85</v>
      </c>
      <c r="Z38" s="2">
        <v>0.18</v>
      </c>
      <c r="AA38" s="21" t="s">
        <v>86</v>
      </c>
      <c r="AB38" s="2">
        <v>0.21</v>
      </c>
      <c r="AC38" s="21" t="s">
        <v>85</v>
      </c>
      <c r="AD38" s="2">
        <v>5.8999999999999997E-2</v>
      </c>
      <c r="AE38" s="21" t="s">
        <v>87</v>
      </c>
      <c r="AF38" s="2" t="s">
        <v>84</v>
      </c>
      <c r="AG38" s="21" t="s">
        <v>85</v>
      </c>
      <c r="AH38" s="2">
        <v>0.17</v>
      </c>
      <c r="AI38" s="21" t="s">
        <v>86</v>
      </c>
      <c r="AJ38" s="49">
        <v>0.23</v>
      </c>
      <c r="AK38" s="42" t="s">
        <v>85</v>
      </c>
      <c r="AL38" s="2" t="s">
        <v>91</v>
      </c>
      <c r="AM38" s="21" t="s">
        <v>85</v>
      </c>
      <c r="AP38" s="2" t="s">
        <v>84</v>
      </c>
      <c r="AR38" s="2" t="s">
        <v>78</v>
      </c>
      <c r="AT38" s="2" t="s">
        <v>84</v>
      </c>
      <c r="AV38" s="2" t="s">
        <v>84</v>
      </c>
      <c r="AX38" s="2" t="s">
        <v>84</v>
      </c>
      <c r="AZ38" s="2" t="s">
        <v>84</v>
      </c>
      <c r="BB38" s="2">
        <v>88</v>
      </c>
      <c r="BD38" s="2">
        <v>108</v>
      </c>
      <c r="BF38" s="2">
        <v>115</v>
      </c>
      <c r="BH38" s="2">
        <v>91</v>
      </c>
      <c r="BJ38" s="2">
        <v>107</v>
      </c>
      <c r="BL38" s="2">
        <v>94</v>
      </c>
      <c r="BN38" s="2">
        <v>105</v>
      </c>
      <c r="BP38" s="2">
        <v>79</v>
      </c>
      <c r="BR38" s="2">
        <v>83</v>
      </c>
      <c r="BT38" s="2">
        <v>98</v>
      </c>
      <c r="BV38" s="2">
        <v>105</v>
      </c>
      <c r="BX38" s="2">
        <v>78</v>
      </c>
    </row>
    <row r="39" spans="1:76" x14ac:dyDescent="0.25">
      <c r="A39" s="14" t="s">
        <v>35</v>
      </c>
      <c r="B39" s="2" t="s">
        <v>93</v>
      </c>
      <c r="C39" s="21" t="s">
        <v>85</v>
      </c>
      <c r="D39" s="2" t="s">
        <v>82</v>
      </c>
      <c r="E39" s="21" t="s">
        <v>85</v>
      </c>
      <c r="F39" s="2" t="s">
        <v>82</v>
      </c>
      <c r="G39" s="21" t="s">
        <v>85</v>
      </c>
      <c r="H39" s="2" t="s">
        <v>82</v>
      </c>
      <c r="I39" s="21" t="s">
        <v>85</v>
      </c>
      <c r="J39" s="2" t="s">
        <v>82</v>
      </c>
      <c r="K39" s="21" t="s">
        <v>85</v>
      </c>
      <c r="L39" s="2" t="s">
        <v>82</v>
      </c>
      <c r="M39" s="21" t="s">
        <v>85</v>
      </c>
      <c r="N39" s="2" t="s">
        <v>82</v>
      </c>
      <c r="O39" s="21" t="s">
        <v>85</v>
      </c>
      <c r="P39" s="2" t="s">
        <v>82</v>
      </c>
      <c r="Q39" s="21" t="s">
        <v>85</v>
      </c>
      <c r="R39" s="2" t="s">
        <v>82</v>
      </c>
      <c r="S39" s="21" t="s">
        <v>85</v>
      </c>
      <c r="T39" s="2" t="s">
        <v>93</v>
      </c>
      <c r="U39" s="21" t="s">
        <v>85</v>
      </c>
      <c r="V39" s="2" t="s">
        <v>82</v>
      </c>
      <c r="W39" s="21" t="s">
        <v>85</v>
      </c>
      <c r="X39" s="2" t="s">
        <v>82</v>
      </c>
      <c r="Y39" s="21" t="s">
        <v>85</v>
      </c>
      <c r="Z39" s="2" t="s">
        <v>82</v>
      </c>
      <c r="AA39" s="21" t="s">
        <v>85</v>
      </c>
      <c r="AB39" s="2" t="s">
        <v>82</v>
      </c>
      <c r="AC39" s="21" t="s">
        <v>85</v>
      </c>
      <c r="AD39" s="2" t="s">
        <v>82</v>
      </c>
      <c r="AE39" s="21" t="s">
        <v>85</v>
      </c>
      <c r="AF39" s="2" t="s">
        <v>82</v>
      </c>
      <c r="AG39" s="21" t="s">
        <v>85</v>
      </c>
      <c r="AH39" s="2" t="s">
        <v>82</v>
      </c>
      <c r="AI39" s="21" t="s">
        <v>85</v>
      </c>
      <c r="AJ39" s="49" t="s">
        <v>82</v>
      </c>
      <c r="AK39" s="42" t="s">
        <v>85</v>
      </c>
      <c r="AL39" s="2" t="s">
        <v>761</v>
      </c>
      <c r="AM39" s="21" t="s">
        <v>85</v>
      </c>
      <c r="AP39" s="2" t="s">
        <v>82</v>
      </c>
      <c r="AR39" s="2" t="s">
        <v>167</v>
      </c>
      <c r="AT39" s="2" t="s">
        <v>82</v>
      </c>
      <c r="AV39" s="2" t="s">
        <v>82</v>
      </c>
      <c r="AX39" s="2" t="s">
        <v>82</v>
      </c>
      <c r="AZ39" s="2" t="s">
        <v>82</v>
      </c>
      <c r="BB39" s="2">
        <v>93</v>
      </c>
      <c r="BD39" s="2">
        <v>119</v>
      </c>
      <c r="BF39" s="2">
        <v>90</v>
      </c>
      <c r="BH39" s="2">
        <v>72</v>
      </c>
      <c r="BJ39" s="2">
        <v>88</v>
      </c>
      <c r="BL39" s="2">
        <v>86</v>
      </c>
      <c r="BN39" s="2">
        <v>101</v>
      </c>
      <c r="BP39" s="2">
        <v>94</v>
      </c>
      <c r="BR39" s="2">
        <v>85</v>
      </c>
      <c r="BT39" s="2">
        <v>84</v>
      </c>
      <c r="BV39" s="2">
        <v>92</v>
      </c>
      <c r="BX39" s="2">
        <v>84</v>
      </c>
    </row>
    <row r="40" spans="1:76" x14ac:dyDescent="0.25">
      <c r="A40" s="14" t="s">
        <v>36</v>
      </c>
      <c r="B40" s="2" t="s">
        <v>93</v>
      </c>
      <c r="C40" s="21" t="s">
        <v>85</v>
      </c>
      <c r="D40" s="2" t="s">
        <v>82</v>
      </c>
      <c r="E40" s="21" t="s">
        <v>85</v>
      </c>
      <c r="F40" s="2" t="s">
        <v>82</v>
      </c>
      <c r="G40" s="21" t="s">
        <v>85</v>
      </c>
      <c r="H40" s="2" t="s">
        <v>82</v>
      </c>
      <c r="I40" s="21" t="s">
        <v>85</v>
      </c>
      <c r="J40" s="2" t="s">
        <v>82</v>
      </c>
      <c r="K40" s="21" t="s">
        <v>85</v>
      </c>
      <c r="L40" s="2" t="s">
        <v>82</v>
      </c>
      <c r="M40" s="21" t="s">
        <v>85</v>
      </c>
      <c r="N40" s="2" t="s">
        <v>82</v>
      </c>
      <c r="O40" s="21" t="s">
        <v>85</v>
      </c>
      <c r="P40" s="2">
        <v>6.3E-2</v>
      </c>
      <c r="Q40" s="21" t="s">
        <v>86</v>
      </c>
      <c r="R40" s="2">
        <v>8.4000000000000005E-2</v>
      </c>
      <c r="S40" s="21" t="s">
        <v>86</v>
      </c>
      <c r="T40" s="2" t="s">
        <v>93</v>
      </c>
      <c r="U40" s="21" t="s">
        <v>85</v>
      </c>
      <c r="V40" s="2" t="s">
        <v>82</v>
      </c>
      <c r="W40" s="21" t="s">
        <v>85</v>
      </c>
      <c r="X40" s="2" t="s">
        <v>82</v>
      </c>
      <c r="Y40" s="21" t="s">
        <v>85</v>
      </c>
      <c r="Z40" s="2">
        <v>0.1</v>
      </c>
      <c r="AA40" s="21" t="s">
        <v>86</v>
      </c>
      <c r="AB40" s="2">
        <v>0.18</v>
      </c>
      <c r="AC40" s="21" t="s">
        <v>86</v>
      </c>
      <c r="AD40" s="2">
        <v>0.16</v>
      </c>
      <c r="AE40" s="21" t="s">
        <v>86</v>
      </c>
      <c r="AF40" s="2" t="s">
        <v>82</v>
      </c>
      <c r="AG40" s="21" t="s">
        <v>85</v>
      </c>
      <c r="AH40" s="2" t="s">
        <v>82</v>
      </c>
      <c r="AI40" s="21" t="s">
        <v>85</v>
      </c>
      <c r="AJ40" s="49" t="s">
        <v>82</v>
      </c>
      <c r="AK40" s="42" t="s">
        <v>85</v>
      </c>
      <c r="AL40" s="2" t="s">
        <v>91</v>
      </c>
      <c r="AM40" s="21" t="s">
        <v>85</v>
      </c>
      <c r="AP40" s="2" t="s">
        <v>82</v>
      </c>
      <c r="AR40" s="2" t="s">
        <v>78</v>
      </c>
      <c r="AT40" s="2" t="s">
        <v>82</v>
      </c>
      <c r="AV40" s="2" t="s">
        <v>82</v>
      </c>
      <c r="AX40" s="2" t="s">
        <v>82</v>
      </c>
      <c r="AZ40" s="2" t="s">
        <v>82</v>
      </c>
      <c r="BB40" s="2">
        <v>99</v>
      </c>
      <c r="BD40" s="2">
        <v>139</v>
      </c>
      <c r="BF40" s="2">
        <v>108</v>
      </c>
      <c r="BH40" s="2">
        <v>99</v>
      </c>
      <c r="BJ40" s="2">
        <v>115</v>
      </c>
      <c r="BL40" s="2">
        <v>114</v>
      </c>
      <c r="BN40" s="2">
        <v>101</v>
      </c>
      <c r="BP40" s="2">
        <v>94</v>
      </c>
      <c r="BR40" s="2">
        <v>91</v>
      </c>
      <c r="BT40" s="2">
        <v>112</v>
      </c>
      <c r="BV40" s="2">
        <v>104</v>
      </c>
      <c r="BX40" s="2">
        <v>105</v>
      </c>
    </row>
    <row r="41" spans="1:76" x14ac:dyDescent="0.25">
      <c r="A41" s="14" t="s">
        <v>37</v>
      </c>
      <c r="B41" s="2" t="s">
        <v>93</v>
      </c>
      <c r="C41" s="21" t="s">
        <v>85</v>
      </c>
      <c r="D41" s="2" t="s">
        <v>82</v>
      </c>
      <c r="E41" s="21" t="s">
        <v>85</v>
      </c>
      <c r="F41" s="2" t="s">
        <v>82</v>
      </c>
      <c r="G41" s="21" t="s">
        <v>85</v>
      </c>
      <c r="H41" s="2" t="s">
        <v>82</v>
      </c>
      <c r="I41" s="21" t="s">
        <v>85</v>
      </c>
      <c r="J41" s="2" t="s">
        <v>82</v>
      </c>
      <c r="K41" s="21" t="s">
        <v>85</v>
      </c>
      <c r="L41" s="2" t="s">
        <v>82</v>
      </c>
      <c r="M41" s="21" t="s">
        <v>85</v>
      </c>
      <c r="N41" s="2" t="s">
        <v>82</v>
      </c>
      <c r="O41" s="21" t="s">
        <v>85</v>
      </c>
      <c r="P41" s="2" t="s">
        <v>82</v>
      </c>
      <c r="Q41" s="21" t="s">
        <v>85</v>
      </c>
      <c r="R41" s="2" t="s">
        <v>82</v>
      </c>
      <c r="S41" s="21" t="s">
        <v>85</v>
      </c>
      <c r="T41" s="2" t="s">
        <v>93</v>
      </c>
      <c r="U41" s="21" t="s">
        <v>85</v>
      </c>
      <c r="V41" s="2" t="s">
        <v>82</v>
      </c>
      <c r="W41" s="21" t="s">
        <v>85</v>
      </c>
      <c r="X41" s="2" t="s">
        <v>82</v>
      </c>
      <c r="Y41" s="21" t="s">
        <v>85</v>
      </c>
      <c r="Z41" s="2" t="s">
        <v>82</v>
      </c>
      <c r="AA41" s="21" t="s">
        <v>85</v>
      </c>
      <c r="AB41" s="2" t="s">
        <v>82</v>
      </c>
      <c r="AC41" s="21" t="s">
        <v>85</v>
      </c>
      <c r="AD41" s="2" t="s">
        <v>82</v>
      </c>
      <c r="AE41" s="21" t="s">
        <v>85</v>
      </c>
      <c r="AF41" s="2" t="s">
        <v>82</v>
      </c>
      <c r="AG41" s="21" t="s">
        <v>85</v>
      </c>
      <c r="AH41" s="2" t="s">
        <v>82</v>
      </c>
      <c r="AI41" s="21" t="s">
        <v>85</v>
      </c>
      <c r="AJ41" s="49" t="s">
        <v>82</v>
      </c>
      <c r="AK41" s="42" t="s">
        <v>85</v>
      </c>
      <c r="AL41" s="2" t="s">
        <v>91</v>
      </c>
      <c r="AM41" s="21" t="s">
        <v>85</v>
      </c>
      <c r="AP41" s="2" t="s">
        <v>82</v>
      </c>
      <c r="AR41" s="2" t="s">
        <v>78</v>
      </c>
      <c r="AT41" s="2" t="s">
        <v>82</v>
      </c>
      <c r="AV41" s="2" t="s">
        <v>82</v>
      </c>
      <c r="AX41" s="2" t="s">
        <v>82</v>
      </c>
      <c r="AZ41" s="2" t="s">
        <v>82</v>
      </c>
      <c r="BB41" s="2">
        <v>97</v>
      </c>
      <c r="BD41" s="2">
        <v>123</v>
      </c>
      <c r="BF41" s="2">
        <v>102</v>
      </c>
      <c r="BH41" s="2">
        <v>92</v>
      </c>
      <c r="BJ41" s="2">
        <v>114</v>
      </c>
      <c r="BL41" s="2">
        <v>107</v>
      </c>
      <c r="BN41" s="2">
        <v>102</v>
      </c>
      <c r="BP41" s="2">
        <v>88</v>
      </c>
      <c r="BR41" s="2">
        <v>94</v>
      </c>
      <c r="BT41" s="2">
        <v>93</v>
      </c>
      <c r="BV41" s="2">
        <v>106</v>
      </c>
      <c r="BX41" s="2">
        <v>121</v>
      </c>
    </row>
    <row r="42" spans="1:76" x14ac:dyDescent="0.25">
      <c r="A42" s="14" t="s">
        <v>38</v>
      </c>
      <c r="B42" s="2">
        <v>8.8999999999999996E-2</v>
      </c>
      <c r="C42" s="21" t="s">
        <v>86</v>
      </c>
      <c r="D42" s="2">
        <v>0.12</v>
      </c>
      <c r="E42" s="21" t="s">
        <v>86</v>
      </c>
      <c r="F42" s="2">
        <v>0.12</v>
      </c>
      <c r="G42" s="21" t="s">
        <v>86</v>
      </c>
      <c r="H42" s="2" t="s">
        <v>81</v>
      </c>
      <c r="I42" s="21" t="s">
        <v>85</v>
      </c>
      <c r="J42" s="2">
        <v>7.9000000000000001E-2</v>
      </c>
      <c r="K42" s="21" t="s">
        <v>86</v>
      </c>
      <c r="L42" s="2">
        <v>8.4000000000000005E-2</v>
      </c>
      <c r="M42" s="21" t="s">
        <v>86</v>
      </c>
      <c r="N42" s="2">
        <v>0.28999999999999998</v>
      </c>
      <c r="O42" s="21" t="s">
        <v>85</v>
      </c>
      <c r="P42" s="2">
        <v>0.33</v>
      </c>
      <c r="Q42" s="21" t="s">
        <v>85</v>
      </c>
      <c r="R42" s="2">
        <v>0.39</v>
      </c>
      <c r="S42" s="21" t="s">
        <v>85</v>
      </c>
      <c r="T42" s="2" t="s">
        <v>82</v>
      </c>
      <c r="U42" s="21" t="s">
        <v>85</v>
      </c>
      <c r="V42" s="2" t="s">
        <v>81</v>
      </c>
      <c r="W42" s="21" t="s">
        <v>85</v>
      </c>
      <c r="X42" s="2" t="s">
        <v>81</v>
      </c>
      <c r="Y42" s="21" t="s">
        <v>85</v>
      </c>
      <c r="Z42" s="2">
        <v>1</v>
      </c>
      <c r="AA42" s="21" t="s">
        <v>85</v>
      </c>
      <c r="AB42" s="2">
        <v>2.1</v>
      </c>
      <c r="AC42" s="21" t="s">
        <v>85</v>
      </c>
      <c r="AD42" s="2">
        <v>1.9</v>
      </c>
      <c r="AE42" s="21" t="s">
        <v>85</v>
      </c>
      <c r="AF42" s="2">
        <v>7.1999999999999995E-2</v>
      </c>
      <c r="AG42" s="21" t="s">
        <v>86</v>
      </c>
      <c r="AH42" s="2">
        <v>0.25</v>
      </c>
      <c r="AI42" s="21" t="s">
        <v>85</v>
      </c>
      <c r="AJ42" s="49">
        <v>0.23</v>
      </c>
      <c r="AK42" s="42" t="s">
        <v>50</v>
      </c>
      <c r="AL42" s="2" t="s">
        <v>91</v>
      </c>
      <c r="AM42" s="21" t="s">
        <v>85</v>
      </c>
      <c r="AP42" s="2" t="s">
        <v>81</v>
      </c>
      <c r="AR42" s="2" t="s">
        <v>78</v>
      </c>
      <c r="AT42" s="2" t="s">
        <v>81</v>
      </c>
      <c r="AV42" s="2" t="s">
        <v>81</v>
      </c>
      <c r="AX42" s="2" t="s">
        <v>81</v>
      </c>
      <c r="AZ42" s="2" t="s">
        <v>81</v>
      </c>
      <c r="BB42" s="2">
        <v>89</v>
      </c>
      <c r="BD42" s="2">
        <v>129</v>
      </c>
      <c r="BF42" s="2">
        <v>101</v>
      </c>
      <c r="BH42" s="2">
        <v>85</v>
      </c>
      <c r="BJ42" s="2">
        <v>100</v>
      </c>
      <c r="BL42" s="2">
        <v>118</v>
      </c>
      <c r="BN42" s="2">
        <v>99</v>
      </c>
      <c r="BP42" s="2">
        <v>104</v>
      </c>
      <c r="BR42" s="2">
        <v>90</v>
      </c>
      <c r="BT42" s="2">
        <v>100</v>
      </c>
      <c r="BV42" s="2">
        <v>94</v>
      </c>
      <c r="BX42" s="2">
        <v>111</v>
      </c>
    </row>
    <row r="43" spans="1:76" x14ac:dyDescent="0.25">
      <c r="A43" s="14" t="s">
        <v>39</v>
      </c>
      <c r="B43" s="2" t="s">
        <v>82</v>
      </c>
      <c r="C43" s="21" t="s">
        <v>85</v>
      </c>
      <c r="D43" s="2" t="s">
        <v>81</v>
      </c>
      <c r="E43" s="21" t="s">
        <v>85</v>
      </c>
      <c r="F43" s="2" t="s">
        <v>1178</v>
      </c>
      <c r="G43" s="21" t="s">
        <v>86</v>
      </c>
      <c r="H43" s="2">
        <v>9.9000000000000005E-2</v>
      </c>
      <c r="I43" s="21" t="s">
        <v>86</v>
      </c>
      <c r="J43" s="2" t="s">
        <v>81</v>
      </c>
      <c r="K43" s="21" t="s">
        <v>85</v>
      </c>
      <c r="L43" s="2">
        <v>8.6999999999999994E-2</v>
      </c>
      <c r="M43" s="21" t="s">
        <v>86</v>
      </c>
      <c r="N43" s="2">
        <v>0.25</v>
      </c>
      <c r="O43" s="21" t="s">
        <v>85</v>
      </c>
      <c r="P43" s="2">
        <v>0.26</v>
      </c>
      <c r="Q43" s="21" t="s">
        <v>85</v>
      </c>
      <c r="R43" s="2">
        <v>0.33</v>
      </c>
      <c r="S43" s="21" t="s">
        <v>85</v>
      </c>
      <c r="T43" s="2" t="s">
        <v>82</v>
      </c>
      <c r="U43" s="21" t="s">
        <v>85</v>
      </c>
      <c r="V43" s="2">
        <v>5.3999999999999999E-2</v>
      </c>
      <c r="W43" s="21" t="s">
        <v>86</v>
      </c>
      <c r="X43" s="2">
        <v>6.2E-2</v>
      </c>
      <c r="Y43" s="21" t="s">
        <v>86</v>
      </c>
      <c r="Z43" s="2">
        <v>0.38</v>
      </c>
      <c r="AA43" s="21" t="s">
        <v>85</v>
      </c>
      <c r="AB43" s="2">
        <v>0.65</v>
      </c>
      <c r="AC43" s="21" t="s">
        <v>85</v>
      </c>
      <c r="AD43" s="2">
        <v>0.38</v>
      </c>
      <c r="AE43" s="21" t="s">
        <v>85</v>
      </c>
      <c r="AF43" s="2">
        <v>0.08</v>
      </c>
      <c r="AG43" s="21" t="s">
        <v>86</v>
      </c>
      <c r="AH43" s="2">
        <v>0.28999999999999998</v>
      </c>
      <c r="AI43" s="21" t="s">
        <v>85</v>
      </c>
      <c r="AJ43" s="49">
        <v>0.31</v>
      </c>
      <c r="AK43" s="42" t="s">
        <v>85</v>
      </c>
      <c r="AL43" s="49">
        <v>0.79</v>
      </c>
      <c r="AM43" s="21" t="s">
        <v>86</v>
      </c>
      <c r="AP43" s="2" t="s">
        <v>81</v>
      </c>
      <c r="AR43" s="2" t="s">
        <v>170</v>
      </c>
      <c r="AT43" s="2" t="s">
        <v>81</v>
      </c>
      <c r="AV43" s="2" t="s">
        <v>81</v>
      </c>
      <c r="AX43" s="2" t="s">
        <v>81</v>
      </c>
      <c r="AZ43" s="2" t="s">
        <v>81</v>
      </c>
      <c r="BB43" s="2">
        <v>86</v>
      </c>
      <c r="BD43" s="2">
        <v>126</v>
      </c>
      <c r="BF43" s="2">
        <v>111</v>
      </c>
      <c r="BH43" s="2">
        <v>127</v>
      </c>
      <c r="BJ43" s="2">
        <v>112</v>
      </c>
      <c r="BL43" s="2">
        <v>116</v>
      </c>
      <c r="BN43" s="2">
        <v>93</v>
      </c>
      <c r="BP43" s="2">
        <v>91</v>
      </c>
      <c r="BR43" s="2">
        <v>83</v>
      </c>
      <c r="BT43" s="2">
        <v>108</v>
      </c>
      <c r="BV43" s="2">
        <v>91</v>
      </c>
      <c r="BX43" s="2">
        <v>96</v>
      </c>
    </row>
    <row r="44" spans="1:76" x14ac:dyDescent="0.25">
      <c r="A44" s="14" t="s">
        <v>40</v>
      </c>
      <c r="B44" s="2" t="s">
        <v>93</v>
      </c>
      <c r="C44" s="21" t="s">
        <v>85</v>
      </c>
      <c r="D44" s="2" t="s">
        <v>82</v>
      </c>
      <c r="E44" s="21" t="s">
        <v>85</v>
      </c>
      <c r="F44" s="2" t="s">
        <v>82</v>
      </c>
      <c r="G44" s="21" t="s">
        <v>85</v>
      </c>
      <c r="H44" s="2" t="s">
        <v>82</v>
      </c>
      <c r="I44" s="21" t="s">
        <v>85</v>
      </c>
      <c r="J44" s="2" t="s">
        <v>82</v>
      </c>
      <c r="K44" s="21" t="s">
        <v>85</v>
      </c>
      <c r="L44" s="2" t="s">
        <v>82</v>
      </c>
      <c r="M44" s="21" t="s">
        <v>85</v>
      </c>
      <c r="N44" s="2" t="s">
        <v>82</v>
      </c>
      <c r="O44" s="21" t="s">
        <v>85</v>
      </c>
      <c r="P44" s="2" t="s">
        <v>82</v>
      </c>
      <c r="Q44" s="21" t="s">
        <v>85</v>
      </c>
      <c r="R44" s="2" t="s">
        <v>82</v>
      </c>
      <c r="S44" s="21" t="s">
        <v>85</v>
      </c>
      <c r="T44" s="2" t="s">
        <v>93</v>
      </c>
      <c r="U44" s="21" t="s">
        <v>85</v>
      </c>
      <c r="V44" s="2" t="s">
        <v>82</v>
      </c>
      <c r="W44" s="21" t="s">
        <v>85</v>
      </c>
      <c r="X44" s="2" t="s">
        <v>82</v>
      </c>
      <c r="Y44" s="21" t="s">
        <v>85</v>
      </c>
      <c r="Z44" s="2" t="s">
        <v>82</v>
      </c>
      <c r="AA44" s="21" t="s">
        <v>85</v>
      </c>
      <c r="AB44" s="2" t="s">
        <v>82</v>
      </c>
      <c r="AC44" s="21" t="s">
        <v>85</v>
      </c>
      <c r="AD44" s="2" t="s">
        <v>82</v>
      </c>
      <c r="AE44" s="21" t="s">
        <v>85</v>
      </c>
      <c r="AF44" s="2" t="s">
        <v>82</v>
      </c>
      <c r="AG44" s="21" t="s">
        <v>85</v>
      </c>
      <c r="AH44" s="2" t="s">
        <v>82</v>
      </c>
      <c r="AI44" s="21" t="s">
        <v>85</v>
      </c>
      <c r="AJ44" s="49" t="s">
        <v>82</v>
      </c>
      <c r="AK44" s="42" t="s">
        <v>85</v>
      </c>
      <c r="AL44" s="2" t="s">
        <v>91</v>
      </c>
      <c r="AM44" s="21" t="s">
        <v>85</v>
      </c>
      <c r="AP44" s="2" t="s">
        <v>82</v>
      </c>
      <c r="AR44" s="2" t="s">
        <v>78</v>
      </c>
      <c r="AT44" s="2" t="s">
        <v>82</v>
      </c>
      <c r="AV44" s="2" t="s">
        <v>82</v>
      </c>
      <c r="AX44" s="2" t="s">
        <v>82</v>
      </c>
      <c r="AZ44" s="2" t="s">
        <v>82</v>
      </c>
      <c r="BB44" s="2">
        <v>86</v>
      </c>
      <c r="BD44" s="2">
        <v>128</v>
      </c>
      <c r="BF44" s="2">
        <v>97</v>
      </c>
      <c r="BH44" s="2">
        <v>79</v>
      </c>
      <c r="BJ44" s="2">
        <v>101</v>
      </c>
      <c r="BL44" s="2">
        <v>106</v>
      </c>
      <c r="BN44" s="2">
        <v>96</v>
      </c>
      <c r="BP44" s="2">
        <v>76</v>
      </c>
      <c r="BR44" s="2">
        <v>94</v>
      </c>
      <c r="BT44" s="2">
        <v>101</v>
      </c>
      <c r="BV44" s="2">
        <v>96</v>
      </c>
      <c r="BX44" s="2">
        <v>100</v>
      </c>
    </row>
    <row r="45" spans="1:76" x14ac:dyDescent="0.25">
      <c r="A45" s="14" t="s">
        <v>41</v>
      </c>
      <c r="B45" s="2" t="s">
        <v>94</v>
      </c>
      <c r="C45" s="21" t="s">
        <v>85</v>
      </c>
      <c r="D45" s="2" t="s">
        <v>83</v>
      </c>
      <c r="E45" s="21" t="s">
        <v>85</v>
      </c>
      <c r="F45" s="2" t="s">
        <v>83</v>
      </c>
      <c r="G45" s="21" t="s">
        <v>85</v>
      </c>
      <c r="H45" s="2" t="s">
        <v>94</v>
      </c>
      <c r="I45" s="21" t="s">
        <v>85</v>
      </c>
      <c r="J45" s="2" t="s">
        <v>83</v>
      </c>
      <c r="K45" s="21" t="s">
        <v>85</v>
      </c>
      <c r="L45" s="2" t="s">
        <v>83</v>
      </c>
      <c r="M45" s="21" t="s">
        <v>85</v>
      </c>
      <c r="N45" s="2">
        <v>0.17</v>
      </c>
      <c r="O45" s="21" t="s">
        <v>87</v>
      </c>
      <c r="P45" s="2">
        <v>0.15</v>
      </c>
      <c r="Q45" s="21" t="s">
        <v>87</v>
      </c>
      <c r="R45" s="2">
        <v>0.17</v>
      </c>
      <c r="S45" s="21" t="s">
        <v>86</v>
      </c>
      <c r="T45" s="2" t="s">
        <v>94</v>
      </c>
      <c r="U45" s="21" t="s">
        <v>85</v>
      </c>
      <c r="V45" s="2" t="s">
        <v>83</v>
      </c>
      <c r="W45" s="21" t="s">
        <v>85</v>
      </c>
      <c r="X45" s="2" t="s">
        <v>83</v>
      </c>
      <c r="Y45" s="21" t="s">
        <v>85</v>
      </c>
      <c r="Z45" s="2">
        <v>0.21</v>
      </c>
      <c r="AA45" s="21" t="s">
        <v>86</v>
      </c>
      <c r="AB45" s="2">
        <v>0.25</v>
      </c>
      <c r="AC45" s="21" t="s">
        <v>86</v>
      </c>
      <c r="AD45" s="2" t="s">
        <v>83</v>
      </c>
      <c r="AE45" s="21" t="s">
        <v>85</v>
      </c>
      <c r="AF45" s="2" t="s">
        <v>83</v>
      </c>
      <c r="AG45" s="21" t="s">
        <v>85</v>
      </c>
      <c r="AH45" s="2">
        <v>0.13</v>
      </c>
      <c r="AI45" s="21" t="s">
        <v>86</v>
      </c>
      <c r="AJ45" s="49">
        <v>0.14000000000000001</v>
      </c>
      <c r="AK45" s="42" t="s">
        <v>87</v>
      </c>
      <c r="AL45" s="2" t="s">
        <v>764</v>
      </c>
      <c r="AM45" s="21" t="s">
        <v>85</v>
      </c>
      <c r="AP45" s="2" t="s">
        <v>83</v>
      </c>
      <c r="AR45" s="2" t="s">
        <v>80</v>
      </c>
      <c r="AT45" s="2" t="s">
        <v>83</v>
      </c>
      <c r="AV45" s="2" t="s">
        <v>83</v>
      </c>
      <c r="AX45" s="2" t="s">
        <v>83</v>
      </c>
      <c r="AZ45" s="2" t="s">
        <v>83</v>
      </c>
      <c r="BB45" s="2">
        <v>100</v>
      </c>
      <c r="BD45" s="2">
        <v>128</v>
      </c>
      <c r="BF45" s="2">
        <v>96</v>
      </c>
      <c r="BH45" s="2">
        <v>69</v>
      </c>
      <c r="BJ45" s="2">
        <v>109</v>
      </c>
      <c r="BL45" s="2">
        <v>80</v>
      </c>
      <c r="BN45" s="2">
        <v>106</v>
      </c>
      <c r="BP45" s="2">
        <v>87</v>
      </c>
      <c r="BR45" s="2">
        <v>95</v>
      </c>
      <c r="BT45" s="2">
        <v>84</v>
      </c>
      <c r="BV45" s="2">
        <v>78</v>
      </c>
      <c r="BX45" s="2">
        <v>69</v>
      </c>
    </row>
    <row r="46" spans="1:76" x14ac:dyDescent="0.25">
      <c r="A46" s="14" t="s">
        <v>42</v>
      </c>
      <c r="B46" s="2" t="s">
        <v>93</v>
      </c>
      <c r="C46" s="21" t="s">
        <v>85</v>
      </c>
      <c r="D46" s="2" t="s">
        <v>82</v>
      </c>
      <c r="E46" s="21" t="s">
        <v>85</v>
      </c>
      <c r="F46" s="2" t="s">
        <v>82</v>
      </c>
      <c r="G46" s="21" t="s">
        <v>85</v>
      </c>
      <c r="H46" s="2" t="s">
        <v>82</v>
      </c>
      <c r="I46" s="21" t="s">
        <v>85</v>
      </c>
      <c r="J46" s="2" t="s">
        <v>82</v>
      </c>
      <c r="K46" s="21" t="s">
        <v>85</v>
      </c>
      <c r="L46" s="2" t="s">
        <v>82</v>
      </c>
      <c r="M46" s="21" t="s">
        <v>85</v>
      </c>
      <c r="N46" s="2" t="s">
        <v>82</v>
      </c>
      <c r="O46" s="21" t="s">
        <v>85</v>
      </c>
      <c r="P46" s="2" t="s">
        <v>82</v>
      </c>
      <c r="Q46" s="21" t="s">
        <v>85</v>
      </c>
      <c r="R46" s="2" t="s">
        <v>82</v>
      </c>
      <c r="S46" s="21" t="s">
        <v>85</v>
      </c>
      <c r="T46" s="2" t="s">
        <v>93</v>
      </c>
      <c r="U46" s="21" t="s">
        <v>85</v>
      </c>
      <c r="V46" s="2" t="s">
        <v>82</v>
      </c>
      <c r="W46" s="21" t="s">
        <v>85</v>
      </c>
      <c r="X46" s="2" t="s">
        <v>82</v>
      </c>
      <c r="Y46" s="21" t="s">
        <v>85</v>
      </c>
      <c r="Z46" s="2" t="s">
        <v>82</v>
      </c>
      <c r="AA46" s="21" t="s">
        <v>85</v>
      </c>
      <c r="AB46" s="2">
        <v>0.05</v>
      </c>
      <c r="AC46" s="21" t="s">
        <v>86</v>
      </c>
      <c r="AD46" s="2">
        <v>5.2999999999999999E-2</v>
      </c>
      <c r="AE46" s="21" t="s">
        <v>86</v>
      </c>
      <c r="AF46" s="2" t="s">
        <v>82</v>
      </c>
      <c r="AG46" s="21" t="s">
        <v>85</v>
      </c>
      <c r="AH46" s="2" t="s">
        <v>82</v>
      </c>
      <c r="AI46" s="21" t="s">
        <v>85</v>
      </c>
      <c r="AJ46" s="49" t="s">
        <v>82</v>
      </c>
      <c r="AK46" s="42" t="s">
        <v>85</v>
      </c>
      <c r="AL46" s="2" t="s">
        <v>91</v>
      </c>
      <c r="AM46" s="21" t="s">
        <v>85</v>
      </c>
      <c r="AP46" s="2" t="s">
        <v>82</v>
      </c>
      <c r="AR46" s="2" t="s">
        <v>78</v>
      </c>
      <c r="AT46" s="2" t="s">
        <v>82</v>
      </c>
      <c r="AV46" s="2" t="s">
        <v>82</v>
      </c>
      <c r="AX46" s="2" t="s">
        <v>82</v>
      </c>
      <c r="AZ46" s="2" t="s">
        <v>82</v>
      </c>
      <c r="BB46" s="2">
        <v>93</v>
      </c>
      <c r="BD46" s="2">
        <v>115</v>
      </c>
      <c r="BF46" s="2">
        <v>117</v>
      </c>
      <c r="BH46" s="2">
        <v>78</v>
      </c>
      <c r="BJ46" s="2">
        <v>103</v>
      </c>
      <c r="BL46" s="2">
        <v>106</v>
      </c>
      <c r="BN46" s="2">
        <v>100</v>
      </c>
      <c r="BP46" s="2">
        <v>87</v>
      </c>
      <c r="BR46" s="2">
        <v>103</v>
      </c>
      <c r="BT46" s="2">
        <v>95</v>
      </c>
      <c r="BV46" s="2">
        <v>109</v>
      </c>
      <c r="BX46" s="2">
        <v>99</v>
      </c>
    </row>
    <row r="47" spans="1:76" x14ac:dyDescent="0.25">
      <c r="A47" s="14" t="s">
        <v>43</v>
      </c>
      <c r="B47" s="2" t="s">
        <v>93</v>
      </c>
      <c r="C47" s="21" t="s">
        <v>85</v>
      </c>
      <c r="D47" s="2" t="s">
        <v>82</v>
      </c>
      <c r="E47" s="21" t="s">
        <v>85</v>
      </c>
      <c r="F47" s="2" t="s">
        <v>82</v>
      </c>
      <c r="G47" s="21" t="s">
        <v>85</v>
      </c>
      <c r="H47" s="2" t="s">
        <v>82</v>
      </c>
      <c r="I47" s="21" t="s">
        <v>85</v>
      </c>
      <c r="J47" s="2" t="s">
        <v>82</v>
      </c>
      <c r="K47" s="21" t="s">
        <v>85</v>
      </c>
      <c r="L47" s="2" t="s">
        <v>82</v>
      </c>
      <c r="M47" s="21" t="s">
        <v>85</v>
      </c>
      <c r="N47" s="2" t="s">
        <v>82</v>
      </c>
      <c r="O47" s="21" t="s">
        <v>85</v>
      </c>
      <c r="P47" s="2" t="s">
        <v>82</v>
      </c>
      <c r="Q47" s="21" t="s">
        <v>85</v>
      </c>
      <c r="R47" s="2" t="s">
        <v>82</v>
      </c>
      <c r="S47" s="21" t="s">
        <v>85</v>
      </c>
      <c r="T47" s="2" t="s">
        <v>93</v>
      </c>
      <c r="U47" s="21" t="s">
        <v>85</v>
      </c>
      <c r="V47" s="2" t="s">
        <v>82</v>
      </c>
      <c r="W47" s="21" t="s">
        <v>85</v>
      </c>
      <c r="X47" s="2" t="s">
        <v>82</v>
      </c>
      <c r="Y47" s="21" t="s">
        <v>85</v>
      </c>
      <c r="Z47" s="2" t="s">
        <v>82</v>
      </c>
      <c r="AA47" s="21" t="s">
        <v>85</v>
      </c>
      <c r="AB47" s="2" t="s">
        <v>82</v>
      </c>
      <c r="AC47" s="21" t="s">
        <v>85</v>
      </c>
      <c r="AD47" s="2" t="s">
        <v>82</v>
      </c>
      <c r="AE47" s="21" t="s">
        <v>85</v>
      </c>
      <c r="AF47" s="2" t="s">
        <v>82</v>
      </c>
      <c r="AG47" s="21" t="s">
        <v>85</v>
      </c>
      <c r="AH47" s="2" t="s">
        <v>82</v>
      </c>
      <c r="AI47" s="21" t="s">
        <v>85</v>
      </c>
      <c r="AJ47" s="49" t="s">
        <v>82</v>
      </c>
      <c r="AK47" s="42" t="s">
        <v>85</v>
      </c>
      <c r="AL47" s="2" t="s">
        <v>91</v>
      </c>
      <c r="AM47" s="21" t="s">
        <v>85</v>
      </c>
      <c r="AP47" s="2" t="s">
        <v>82</v>
      </c>
      <c r="AR47" s="2" t="s">
        <v>78</v>
      </c>
      <c r="AT47" s="2" t="s">
        <v>82</v>
      </c>
      <c r="AV47" s="2" t="s">
        <v>82</v>
      </c>
      <c r="AX47" s="2" t="s">
        <v>82</v>
      </c>
      <c r="AZ47" s="2" t="s">
        <v>82</v>
      </c>
      <c r="BB47" s="2">
        <v>92</v>
      </c>
      <c r="BD47" s="2">
        <v>125</v>
      </c>
      <c r="BF47" s="2">
        <v>108</v>
      </c>
      <c r="BH47" s="2">
        <v>92</v>
      </c>
      <c r="BJ47" s="2">
        <v>109</v>
      </c>
      <c r="BL47" s="2">
        <v>122</v>
      </c>
      <c r="BN47" s="2">
        <v>96</v>
      </c>
      <c r="BP47" s="2">
        <v>87</v>
      </c>
      <c r="BR47" s="2">
        <v>87</v>
      </c>
      <c r="BT47" s="2">
        <v>92</v>
      </c>
      <c r="BV47" s="2">
        <v>95</v>
      </c>
      <c r="BX47" s="2">
        <v>91</v>
      </c>
    </row>
    <row r="48" spans="1:76" x14ac:dyDescent="0.25">
      <c r="A48" s="14" t="s">
        <v>44</v>
      </c>
      <c r="B48" s="2" t="s">
        <v>93</v>
      </c>
      <c r="C48" s="21" t="s">
        <v>85</v>
      </c>
      <c r="D48" s="2" t="s">
        <v>82</v>
      </c>
      <c r="E48" s="21" t="s">
        <v>85</v>
      </c>
      <c r="F48" s="2" t="s">
        <v>82</v>
      </c>
      <c r="G48" s="21" t="s">
        <v>85</v>
      </c>
      <c r="H48" s="2" t="s">
        <v>82</v>
      </c>
      <c r="I48" s="21" t="s">
        <v>85</v>
      </c>
      <c r="J48" s="2" t="s">
        <v>82</v>
      </c>
      <c r="K48" s="21" t="s">
        <v>85</v>
      </c>
      <c r="L48" s="2" t="s">
        <v>82</v>
      </c>
      <c r="M48" s="21" t="s">
        <v>85</v>
      </c>
      <c r="N48" s="2" t="s">
        <v>82</v>
      </c>
      <c r="O48" s="21" t="s">
        <v>85</v>
      </c>
      <c r="P48" s="2" t="s">
        <v>82</v>
      </c>
      <c r="Q48" s="21" t="s">
        <v>85</v>
      </c>
      <c r="R48" s="2" t="s">
        <v>82</v>
      </c>
      <c r="S48" s="21" t="s">
        <v>85</v>
      </c>
      <c r="T48" s="2" t="s">
        <v>93</v>
      </c>
      <c r="U48" s="21" t="s">
        <v>85</v>
      </c>
      <c r="V48" s="2" t="s">
        <v>82</v>
      </c>
      <c r="W48" s="21" t="s">
        <v>85</v>
      </c>
      <c r="X48" s="2" t="s">
        <v>82</v>
      </c>
      <c r="Y48" s="21" t="s">
        <v>85</v>
      </c>
      <c r="Z48" s="2">
        <v>5.7000000000000002E-2</v>
      </c>
      <c r="AA48" s="21" t="s">
        <v>86</v>
      </c>
      <c r="AB48" s="2">
        <v>8.2000000000000003E-2</v>
      </c>
      <c r="AC48" s="21" t="s">
        <v>86</v>
      </c>
      <c r="AD48" s="2">
        <v>5.6000000000000001E-2</v>
      </c>
      <c r="AE48" s="21" t="s">
        <v>86</v>
      </c>
      <c r="AF48" s="2" t="s">
        <v>82</v>
      </c>
      <c r="AG48" s="21" t="s">
        <v>85</v>
      </c>
      <c r="AH48" s="2" t="s">
        <v>82</v>
      </c>
      <c r="AI48" s="21" t="s">
        <v>85</v>
      </c>
      <c r="AJ48" s="49" t="s">
        <v>82</v>
      </c>
      <c r="AK48" s="42" t="s">
        <v>85</v>
      </c>
      <c r="AL48" s="2" t="s">
        <v>91</v>
      </c>
      <c r="AM48" s="21" t="s">
        <v>85</v>
      </c>
      <c r="AP48" s="2" t="s">
        <v>82</v>
      </c>
      <c r="AR48" s="2" t="s">
        <v>78</v>
      </c>
      <c r="AT48" s="2" t="s">
        <v>82</v>
      </c>
      <c r="AV48" s="2" t="s">
        <v>82</v>
      </c>
      <c r="AX48" s="2" t="s">
        <v>82</v>
      </c>
      <c r="AZ48" s="2" t="s">
        <v>82</v>
      </c>
      <c r="BB48" s="2">
        <v>92</v>
      </c>
      <c r="BD48" s="2">
        <v>122</v>
      </c>
      <c r="BF48" s="2">
        <v>111</v>
      </c>
      <c r="BH48" s="2">
        <v>92</v>
      </c>
      <c r="BJ48" s="2">
        <v>116</v>
      </c>
      <c r="BL48" s="2">
        <v>109</v>
      </c>
      <c r="BN48" s="2">
        <v>104</v>
      </c>
      <c r="BP48" s="2">
        <v>84</v>
      </c>
      <c r="BR48" s="2">
        <v>95</v>
      </c>
      <c r="BT48" s="2">
        <v>89</v>
      </c>
      <c r="BV48" s="2">
        <v>94</v>
      </c>
      <c r="BX48" s="2">
        <v>84</v>
      </c>
    </row>
    <row r="49" spans="1:77" x14ac:dyDescent="0.25">
      <c r="A49" s="14" t="s">
        <v>45</v>
      </c>
      <c r="B49" s="2" t="s">
        <v>94</v>
      </c>
      <c r="C49" s="21" t="s">
        <v>85</v>
      </c>
      <c r="D49" s="2" t="s">
        <v>83</v>
      </c>
      <c r="E49" s="21" t="s">
        <v>85</v>
      </c>
      <c r="F49" s="2" t="s">
        <v>83</v>
      </c>
      <c r="G49" s="21" t="s">
        <v>85</v>
      </c>
      <c r="H49" s="2" t="s">
        <v>94</v>
      </c>
      <c r="I49" s="22" t="s">
        <v>85</v>
      </c>
      <c r="J49" s="2" t="s">
        <v>83</v>
      </c>
      <c r="K49" s="21" t="s">
        <v>85</v>
      </c>
      <c r="L49" s="2" t="s">
        <v>83</v>
      </c>
      <c r="M49" s="21" t="s">
        <v>85</v>
      </c>
      <c r="N49" s="2" t="s">
        <v>83</v>
      </c>
      <c r="O49" s="21" t="s">
        <v>85</v>
      </c>
      <c r="P49" s="2" t="s">
        <v>83</v>
      </c>
      <c r="Q49" s="21" t="s">
        <v>85</v>
      </c>
      <c r="R49" s="2" t="s">
        <v>83</v>
      </c>
      <c r="S49" s="21" t="s">
        <v>85</v>
      </c>
      <c r="T49" s="2" t="s">
        <v>94</v>
      </c>
      <c r="U49" s="21" t="s">
        <v>85</v>
      </c>
      <c r="V49" s="2" t="s">
        <v>83</v>
      </c>
      <c r="W49" s="21" t="s">
        <v>85</v>
      </c>
      <c r="X49" s="2" t="s">
        <v>83</v>
      </c>
      <c r="Y49" s="21" t="s">
        <v>85</v>
      </c>
      <c r="Z49" s="2" t="s">
        <v>83</v>
      </c>
      <c r="AA49" s="21" t="s">
        <v>85</v>
      </c>
      <c r="AB49" s="2" t="s">
        <v>83</v>
      </c>
      <c r="AC49" s="21" t="s">
        <v>85</v>
      </c>
      <c r="AD49" s="2" t="s">
        <v>83</v>
      </c>
      <c r="AE49" s="21" t="s">
        <v>85</v>
      </c>
      <c r="AF49" s="2" t="s">
        <v>83</v>
      </c>
      <c r="AG49" s="21" t="s">
        <v>85</v>
      </c>
      <c r="AH49" s="2" t="s">
        <v>83</v>
      </c>
      <c r="AI49" s="21" t="s">
        <v>85</v>
      </c>
      <c r="AJ49" s="49" t="s">
        <v>83</v>
      </c>
      <c r="AK49" s="42" t="s">
        <v>85</v>
      </c>
      <c r="AL49" s="2" t="s">
        <v>91</v>
      </c>
      <c r="AM49" s="21" t="s">
        <v>85</v>
      </c>
      <c r="AP49" s="2" t="s">
        <v>83</v>
      </c>
      <c r="AR49" s="2" t="s">
        <v>78</v>
      </c>
      <c r="AT49" s="2" t="s">
        <v>83</v>
      </c>
      <c r="AV49" s="2" t="s">
        <v>83</v>
      </c>
      <c r="AX49" s="2" t="s">
        <v>83</v>
      </c>
      <c r="AZ49" s="2" t="s">
        <v>83</v>
      </c>
      <c r="BB49" s="2">
        <v>94</v>
      </c>
      <c r="BD49" s="2">
        <v>120</v>
      </c>
      <c r="BF49" s="2">
        <v>116</v>
      </c>
      <c r="BH49" s="2">
        <v>96</v>
      </c>
      <c r="BJ49" s="2">
        <v>109</v>
      </c>
      <c r="BL49" s="2">
        <v>96</v>
      </c>
      <c r="BN49" s="2">
        <v>119</v>
      </c>
      <c r="BP49" s="2">
        <v>94</v>
      </c>
      <c r="BR49" s="2">
        <v>80</v>
      </c>
      <c r="BT49" s="2">
        <v>102</v>
      </c>
      <c r="BV49" s="2">
        <v>92</v>
      </c>
      <c r="BX49" s="2">
        <v>84</v>
      </c>
    </row>
    <row r="50" spans="1:77" s="7" customFormat="1"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64" t="s">
        <v>75</v>
      </c>
      <c r="AK50" s="65"/>
      <c r="AL50" s="8" t="s">
        <v>75</v>
      </c>
      <c r="AM50" s="18"/>
      <c r="AO50" s="18"/>
      <c r="AP50" s="8" t="s">
        <v>75</v>
      </c>
      <c r="AQ50" s="18"/>
      <c r="AR50" s="8" t="s">
        <v>75</v>
      </c>
      <c r="AS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t="s">
        <v>75</v>
      </c>
      <c r="BM50" s="18"/>
      <c r="BN50" s="8" t="s">
        <v>75</v>
      </c>
      <c r="BO50" s="18"/>
      <c r="BP50" s="8" t="s">
        <v>75</v>
      </c>
      <c r="BQ50" s="18"/>
      <c r="BR50" s="8" t="s">
        <v>75</v>
      </c>
      <c r="BS50" s="18"/>
      <c r="BT50" s="8" t="s">
        <v>75</v>
      </c>
      <c r="BU50" s="18"/>
      <c r="BV50" s="8" t="s">
        <v>75</v>
      </c>
      <c r="BW50" s="18"/>
      <c r="BX50" s="8" t="s">
        <v>75</v>
      </c>
      <c r="BY50" s="18"/>
    </row>
    <row r="51" spans="1:77" x14ac:dyDescent="0.25">
      <c r="A51" s="14" t="s">
        <v>51</v>
      </c>
      <c r="B51" s="2">
        <v>86</v>
      </c>
      <c r="D51" s="2">
        <v>81.599999999999994</v>
      </c>
      <c r="F51" s="2">
        <v>75.3</v>
      </c>
      <c r="H51" s="2">
        <v>79.599999999999994</v>
      </c>
      <c r="J51" s="2">
        <v>73.8</v>
      </c>
      <c r="L51" s="2">
        <v>72.599999999999994</v>
      </c>
      <c r="N51" s="2">
        <v>77.3</v>
      </c>
      <c r="P51" s="2">
        <v>77.3</v>
      </c>
      <c r="R51" s="2">
        <v>74.2</v>
      </c>
      <c r="T51" s="2">
        <v>78</v>
      </c>
      <c r="V51" s="2">
        <v>68</v>
      </c>
      <c r="X51" s="2">
        <v>79.400000000000006</v>
      </c>
      <c r="Z51" s="2">
        <v>80.7</v>
      </c>
      <c r="AB51" s="2">
        <v>75.900000000000006</v>
      </c>
      <c r="AD51" s="2">
        <v>85.8</v>
      </c>
      <c r="AF51" s="2">
        <v>73.7</v>
      </c>
      <c r="AH51" s="2">
        <v>66.2</v>
      </c>
      <c r="AJ51" s="49">
        <v>80.2</v>
      </c>
      <c r="AL51" s="2">
        <v>48</v>
      </c>
      <c r="AP51" s="2">
        <v>68.3</v>
      </c>
      <c r="AR51" s="2">
        <v>63.5</v>
      </c>
      <c r="AT51" s="2">
        <v>50.2</v>
      </c>
      <c r="AV51" s="2">
        <v>67.8</v>
      </c>
      <c r="AX51" s="2">
        <v>58.3</v>
      </c>
      <c r="AZ51" s="2">
        <v>45.2</v>
      </c>
      <c r="BB51" s="2">
        <v>79.8</v>
      </c>
      <c r="BD51" s="2">
        <v>67.099999999999994</v>
      </c>
      <c r="BF51" s="2">
        <v>65.099999999999994</v>
      </c>
      <c r="BH51" s="2">
        <v>79.5</v>
      </c>
      <c r="BJ51" s="2">
        <v>54.7</v>
      </c>
      <c r="BL51" s="2">
        <v>63.7</v>
      </c>
      <c r="BN51" s="2">
        <v>75.2</v>
      </c>
      <c r="BP51" s="2">
        <v>75.5</v>
      </c>
      <c r="BR51" s="2">
        <v>71.900000000000006</v>
      </c>
      <c r="BT51" s="2">
        <v>68.8</v>
      </c>
      <c r="BV51" s="2">
        <v>42.1</v>
      </c>
      <c r="BX51" s="2">
        <v>58.8</v>
      </c>
    </row>
    <row r="52" spans="1:77" x14ac:dyDescent="0.25">
      <c r="A52" s="14" t="s">
        <v>52</v>
      </c>
      <c r="B52" s="2">
        <v>98.2</v>
      </c>
      <c r="D52" s="2">
        <v>92.4</v>
      </c>
      <c r="F52" s="2">
        <v>90.1</v>
      </c>
      <c r="H52" s="2">
        <v>89.2</v>
      </c>
      <c r="J52" s="2">
        <v>83.6</v>
      </c>
      <c r="L52" s="2">
        <v>77.400000000000006</v>
      </c>
      <c r="N52" s="2">
        <v>91.2</v>
      </c>
      <c r="P52" s="2">
        <v>84.5</v>
      </c>
      <c r="R52" s="2">
        <v>85.9</v>
      </c>
      <c r="T52" s="2">
        <v>86.3</v>
      </c>
      <c r="V52" s="2">
        <v>83.2</v>
      </c>
      <c r="X52" s="2">
        <v>91.1</v>
      </c>
      <c r="Z52" s="2">
        <v>96.3</v>
      </c>
      <c r="AB52" s="2">
        <v>88.7</v>
      </c>
      <c r="AD52" s="2">
        <v>93</v>
      </c>
      <c r="AF52" s="2">
        <v>82.9</v>
      </c>
      <c r="AH52" s="2">
        <v>72.5</v>
      </c>
      <c r="AJ52" s="49">
        <v>94.4</v>
      </c>
      <c r="AL52" s="2">
        <v>83.8</v>
      </c>
      <c r="AP52" s="2">
        <v>82.5</v>
      </c>
      <c r="AR52" s="2">
        <v>68.400000000000006</v>
      </c>
      <c r="AT52" s="2">
        <v>69.599999999999994</v>
      </c>
      <c r="AV52" s="2">
        <v>84.2</v>
      </c>
      <c r="AX52" s="2">
        <v>82.9</v>
      </c>
      <c r="AZ52" s="2">
        <v>65.599999999999994</v>
      </c>
      <c r="BB52" s="2">
        <v>88.4</v>
      </c>
      <c r="BD52" s="2">
        <v>74</v>
      </c>
      <c r="BF52" s="2">
        <v>81.3</v>
      </c>
      <c r="BH52" s="2">
        <v>78.7</v>
      </c>
      <c r="BJ52" s="2">
        <v>76.2</v>
      </c>
      <c r="BL52" s="2">
        <v>86.6</v>
      </c>
      <c r="BN52" s="2">
        <v>91.6</v>
      </c>
      <c r="BP52" s="2">
        <v>88.5</v>
      </c>
      <c r="BR52" s="2">
        <v>86.8</v>
      </c>
      <c r="BT52" s="2">
        <v>78.900000000000006</v>
      </c>
      <c r="BV52" s="2">
        <v>54.2</v>
      </c>
      <c r="BX52" s="2">
        <v>80</v>
      </c>
    </row>
    <row r="53" spans="1:77" x14ac:dyDescent="0.25">
      <c r="A53" s="14" t="s">
        <v>53</v>
      </c>
      <c r="B53" s="2">
        <v>94</v>
      </c>
      <c r="D53" s="2">
        <v>91.9</v>
      </c>
      <c r="F53" s="2">
        <v>99.2</v>
      </c>
      <c r="H53" s="2">
        <v>96.2</v>
      </c>
      <c r="J53" s="2">
        <v>96.6</v>
      </c>
      <c r="L53" s="2">
        <v>96.5</v>
      </c>
      <c r="N53" s="2">
        <v>99.6</v>
      </c>
      <c r="P53" s="2">
        <v>90.5</v>
      </c>
      <c r="R53" s="2">
        <v>90.9</v>
      </c>
      <c r="T53" s="2">
        <v>90.4</v>
      </c>
      <c r="V53" s="2">
        <v>96.5</v>
      </c>
      <c r="X53" s="2">
        <v>87.9</v>
      </c>
      <c r="Z53" s="2">
        <v>92</v>
      </c>
      <c r="AB53" s="2">
        <v>95.1</v>
      </c>
      <c r="AD53" s="2">
        <v>94.8</v>
      </c>
      <c r="AF53" s="2">
        <v>88.8</v>
      </c>
      <c r="AH53" s="2">
        <v>91.6</v>
      </c>
      <c r="AJ53" s="49">
        <v>98</v>
      </c>
      <c r="AL53" s="2">
        <v>78.5</v>
      </c>
      <c r="AP53" s="2">
        <v>98.3</v>
      </c>
      <c r="AR53" s="2">
        <v>72.2</v>
      </c>
      <c r="AT53" s="2">
        <v>83.9</v>
      </c>
      <c r="AV53" s="2">
        <v>102</v>
      </c>
      <c r="AX53" s="2">
        <v>95.4</v>
      </c>
      <c r="AZ53" s="2">
        <v>54.1</v>
      </c>
      <c r="BB53" s="2">
        <v>96.2</v>
      </c>
      <c r="BD53" s="2">
        <v>90.4</v>
      </c>
      <c r="BF53" s="2">
        <v>79.099999999999994</v>
      </c>
      <c r="BH53" s="2">
        <v>77.8</v>
      </c>
      <c r="BJ53" s="2">
        <v>84.3</v>
      </c>
      <c r="BL53" s="2">
        <v>93.7</v>
      </c>
      <c r="BN53" s="2">
        <v>103</v>
      </c>
      <c r="BP53" s="2">
        <v>94.5</v>
      </c>
      <c r="BR53" s="2">
        <v>87.3</v>
      </c>
      <c r="BT53" s="2">
        <v>100</v>
      </c>
      <c r="BV53" s="2">
        <v>61.5</v>
      </c>
      <c r="BX53" s="2">
        <v>93.8</v>
      </c>
    </row>
    <row r="54" spans="1:77" x14ac:dyDescent="0.25">
      <c r="A54" s="14" t="s">
        <v>54</v>
      </c>
      <c r="B54" s="2">
        <v>122</v>
      </c>
      <c r="D54" s="2">
        <v>115</v>
      </c>
      <c r="F54" s="2">
        <v>109</v>
      </c>
      <c r="H54" s="2">
        <v>112</v>
      </c>
      <c r="J54" s="2">
        <v>117</v>
      </c>
      <c r="L54" s="2">
        <v>102</v>
      </c>
      <c r="N54" s="2">
        <v>114</v>
      </c>
      <c r="P54" s="2">
        <v>108</v>
      </c>
      <c r="R54" s="2">
        <v>101</v>
      </c>
      <c r="T54" s="2">
        <v>121</v>
      </c>
      <c r="V54" s="2">
        <v>102</v>
      </c>
      <c r="X54" s="2">
        <v>109</v>
      </c>
      <c r="Z54" s="2">
        <v>120</v>
      </c>
      <c r="AB54" s="2">
        <v>116</v>
      </c>
      <c r="AD54" s="2">
        <v>116</v>
      </c>
      <c r="AF54" s="2">
        <v>113</v>
      </c>
      <c r="AH54" s="2">
        <v>103</v>
      </c>
      <c r="AJ54" s="49">
        <v>117</v>
      </c>
      <c r="AL54" s="2">
        <v>100</v>
      </c>
      <c r="AP54" s="2">
        <v>123</v>
      </c>
      <c r="AR54" s="2">
        <v>105</v>
      </c>
      <c r="AT54" s="2">
        <v>100</v>
      </c>
      <c r="AV54" s="2">
        <v>119</v>
      </c>
      <c r="AX54" s="2">
        <v>99.2</v>
      </c>
      <c r="AZ54" s="2">
        <v>57.2</v>
      </c>
      <c r="BB54" s="2">
        <v>124</v>
      </c>
      <c r="BD54" s="2">
        <v>96.3</v>
      </c>
      <c r="BF54" s="2">
        <v>93.4</v>
      </c>
      <c r="BH54" s="2">
        <v>96.1</v>
      </c>
      <c r="BJ54" s="2">
        <v>107</v>
      </c>
      <c r="BL54" s="2">
        <v>104</v>
      </c>
      <c r="BN54" s="2">
        <v>105</v>
      </c>
      <c r="BP54" s="2">
        <v>104</v>
      </c>
      <c r="BR54" s="2">
        <v>95.8</v>
      </c>
      <c r="BT54" s="2">
        <v>100</v>
      </c>
      <c r="BV54" s="2">
        <v>61</v>
      </c>
      <c r="BX54" s="2">
        <v>119</v>
      </c>
    </row>
    <row r="55" spans="1:77" x14ac:dyDescent="0.25">
      <c r="A55" s="14" t="s">
        <v>55</v>
      </c>
      <c r="B55" s="2">
        <v>98.6</v>
      </c>
      <c r="D55" s="2">
        <v>92</v>
      </c>
      <c r="F55" s="2">
        <v>96.3</v>
      </c>
      <c r="H55" s="2">
        <v>93.4</v>
      </c>
      <c r="J55" s="2">
        <v>97.6</v>
      </c>
      <c r="L55" s="2">
        <v>88.7</v>
      </c>
      <c r="N55" s="2">
        <v>103</v>
      </c>
      <c r="P55" s="2">
        <v>88.5</v>
      </c>
      <c r="R55" s="2">
        <v>85</v>
      </c>
      <c r="T55" s="2">
        <v>106</v>
      </c>
      <c r="V55" s="2">
        <v>87.9</v>
      </c>
      <c r="X55" s="2">
        <v>90.1</v>
      </c>
      <c r="Z55" s="2">
        <v>103</v>
      </c>
      <c r="AB55" s="2">
        <v>92</v>
      </c>
      <c r="AD55" s="2">
        <v>104</v>
      </c>
      <c r="AF55" s="2">
        <v>89.9</v>
      </c>
      <c r="AH55" s="2">
        <v>89.1</v>
      </c>
      <c r="AJ55" s="49">
        <v>89.3</v>
      </c>
      <c r="AL55" s="2">
        <v>80.2</v>
      </c>
      <c r="AP55" s="2">
        <v>103</v>
      </c>
      <c r="AR55" s="2">
        <v>75</v>
      </c>
      <c r="AT55" s="2">
        <v>83.8</v>
      </c>
      <c r="AV55" s="2">
        <v>94.8</v>
      </c>
      <c r="AX55" s="2">
        <v>79.3</v>
      </c>
      <c r="AZ55" s="2">
        <v>52.8</v>
      </c>
      <c r="BB55" s="2">
        <v>113</v>
      </c>
      <c r="BD55" s="2">
        <v>82.2</v>
      </c>
      <c r="BF55" s="2">
        <v>80.099999999999994</v>
      </c>
      <c r="BH55" s="2">
        <v>77.5</v>
      </c>
      <c r="BJ55" s="2">
        <v>82.7</v>
      </c>
      <c r="BL55" s="2">
        <v>87.7</v>
      </c>
      <c r="BN55" s="2">
        <v>93.6</v>
      </c>
      <c r="BP55" s="2">
        <v>99.9</v>
      </c>
      <c r="BR55" s="2">
        <v>92.6</v>
      </c>
      <c r="BT55" s="2">
        <v>87.4</v>
      </c>
      <c r="BV55" s="2">
        <v>58.4</v>
      </c>
      <c r="BX55" s="2">
        <v>93.9</v>
      </c>
    </row>
    <row r="56" spans="1:77" x14ac:dyDescent="0.25">
      <c r="A56" s="14" t="s">
        <v>56</v>
      </c>
      <c r="B56" s="2">
        <v>20.399999999999999</v>
      </c>
      <c r="D56" s="2">
        <v>20.9</v>
      </c>
      <c r="F56" s="2">
        <v>41.3</v>
      </c>
      <c r="H56" s="2">
        <v>98.1</v>
      </c>
      <c r="J56" s="2">
        <v>9.36</v>
      </c>
      <c r="L56" s="2">
        <v>71.8</v>
      </c>
      <c r="N56" s="2">
        <v>87</v>
      </c>
      <c r="P56" s="2">
        <v>21.4</v>
      </c>
      <c r="R56" s="2">
        <v>55.2</v>
      </c>
      <c r="T56" s="2">
        <v>27.6</v>
      </c>
      <c r="V56" s="2">
        <v>21.3</v>
      </c>
      <c r="X56" s="2">
        <v>21.1</v>
      </c>
      <c r="Z56" s="2">
        <v>20.9</v>
      </c>
      <c r="AB56" s="2">
        <v>71.7</v>
      </c>
      <c r="AD56" s="2">
        <v>23</v>
      </c>
      <c r="AF56" s="2">
        <v>95.8</v>
      </c>
      <c r="AH56" s="2">
        <v>20.3</v>
      </c>
      <c r="AJ56" s="49">
        <v>24.8</v>
      </c>
      <c r="AL56" s="2">
        <v>86.3</v>
      </c>
      <c r="AP56" s="2">
        <v>105</v>
      </c>
      <c r="AR56" s="2">
        <v>78.8</v>
      </c>
      <c r="AT56" s="2">
        <v>88.4</v>
      </c>
      <c r="AV56" s="2">
        <v>23.1</v>
      </c>
      <c r="AX56" s="2">
        <v>8.17</v>
      </c>
      <c r="AZ56" s="2">
        <v>2.82</v>
      </c>
      <c r="BB56" s="2">
        <v>107</v>
      </c>
      <c r="BD56" s="2">
        <v>88.7</v>
      </c>
      <c r="BF56" s="2">
        <v>82.6</v>
      </c>
      <c r="BH56" s="2">
        <v>83.9</v>
      </c>
      <c r="BJ56" s="2">
        <v>87.2</v>
      </c>
      <c r="BL56" s="2">
        <v>95</v>
      </c>
      <c r="BN56" s="2">
        <v>54.9</v>
      </c>
      <c r="BP56" s="2">
        <v>54.8</v>
      </c>
      <c r="BR56" s="2">
        <v>8.01</v>
      </c>
      <c r="BT56" s="2">
        <v>31.2</v>
      </c>
      <c r="BV56" s="2">
        <v>13.9</v>
      </c>
      <c r="BX56" s="2">
        <v>98.6</v>
      </c>
    </row>
    <row r="57" spans="1:77" x14ac:dyDescent="0.25">
      <c r="A57" s="14" t="s">
        <v>57</v>
      </c>
      <c r="B57" s="2">
        <v>98.9</v>
      </c>
      <c r="D57" s="2">
        <v>98.9</v>
      </c>
      <c r="F57" s="2">
        <v>113</v>
      </c>
      <c r="H57" s="2">
        <v>99.1</v>
      </c>
      <c r="J57" s="2">
        <v>108</v>
      </c>
      <c r="L57" s="2">
        <v>102</v>
      </c>
      <c r="N57" s="2">
        <v>99.2</v>
      </c>
      <c r="P57" s="2">
        <v>92.5</v>
      </c>
      <c r="R57" s="2">
        <v>94.2</v>
      </c>
      <c r="T57" s="2">
        <v>96.6</v>
      </c>
      <c r="V57" s="2">
        <v>99.1</v>
      </c>
      <c r="X57" s="2">
        <v>87.4</v>
      </c>
      <c r="Z57" s="2">
        <v>97</v>
      </c>
      <c r="AB57" s="2">
        <v>101</v>
      </c>
      <c r="AD57" s="2">
        <v>99.2</v>
      </c>
      <c r="AF57" s="2">
        <v>97.7</v>
      </c>
      <c r="AH57" s="2">
        <v>97.9</v>
      </c>
      <c r="AJ57" s="49">
        <v>104</v>
      </c>
      <c r="AL57" s="2">
        <v>88.2</v>
      </c>
      <c r="AP57" s="2">
        <v>106</v>
      </c>
      <c r="AR57" s="2">
        <v>78</v>
      </c>
      <c r="AT57" s="2">
        <v>94.6</v>
      </c>
      <c r="AV57" s="2">
        <v>104</v>
      </c>
      <c r="AX57" s="2">
        <v>103</v>
      </c>
      <c r="AZ57" s="2">
        <v>60</v>
      </c>
      <c r="BB57" s="2">
        <v>115</v>
      </c>
      <c r="BD57" s="2">
        <v>92.7</v>
      </c>
      <c r="BF57" s="2">
        <v>80.2</v>
      </c>
      <c r="BH57" s="2">
        <v>82.9</v>
      </c>
      <c r="BJ57" s="2">
        <v>93.7</v>
      </c>
      <c r="BL57" s="2">
        <v>98.8</v>
      </c>
      <c r="BN57" s="2">
        <v>105</v>
      </c>
      <c r="BP57" s="2">
        <v>93.9</v>
      </c>
      <c r="BR57" s="2">
        <v>95.9</v>
      </c>
      <c r="BT57" s="2">
        <v>102</v>
      </c>
      <c r="BV57" s="2">
        <v>67</v>
      </c>
      <c r="BX57" s="2">
        <v>93.7</v>
      </c>
    </row>
    <row r="58" spans="1:77" x14ac:dyDescent="0.25">
      <c r="A58" s="14" t="s">
        <v>58</v>
      </c>
      <c r="B58" s="2">
        <v>96.3</v>
      </c>
      <c r="D58" s="2">
        <v>106</v>
      </c>
      <c r="F58" s="2">
        <v>111</v>
      </c>
      <c r="H58" s="2">
        <v>101</v>
      </c>
      <c r="J58" s="2">
        <v>106</v>
      </c>
      <c r="L58" s="2">
        <v>104</v>
      </c>
      <c r="N58" s="2">
        <v>94.9</v>
      </c>
      <c r="P58" s="2">
        <v>94.6</v>
      </c>
      <c r="R58" s="2">
        <v>96.5</v>
      </c>
      <c r="T58" s="2">
        <v>101</v>
      </c>
      <c r="V58" s="2">
        <v>101</v>
      </c>
      <c r="X58" s="2">
        <v>91.4</v>
      </c>
      <c r="Z58" s="2">
        <v>99.3</v>
      </c>
      <c r="AB58" s="2">
        <v>101</v>
      </c>
      <c r="AD58" s="2">
        <v>102</v>
      </c>
      <c r="AF58" s="2">
        <v>97.1</v>
      </c>
      <c r="AH58" s="2">
        <v>101</v>
      </c>
      <c r="AJ58" s="49">
        <v>98.3</v>
      </c>
      <c r="AL58" s="2">
        <v>80</v>
      </c>
      <c r="AP58" s="2">
        <v>116</v>
      </c>
      <c r="AR58" s="2">
        <v>69.400000000000006</v>
      </c>
      <c r="AT58" s="2">
        <v>92</v>
      </c>
      <c r="AV58" s="2">
        <v>102</v>
      </c>
      <c r="AX58" s="2">
        <v>93.8</v>
      </c>
      <c r="AZ58" s="2">
        <v>64.900000000000006</v>
      </c>
      <c r="BB58" s="2">
        <v>113</v>
      </c>
      <c r="BD58" s="2">
        <v>95.6</v>
      </c>
      <c r="BF58" s="2">
        <v>77.400000000000006</v>
      </c>
      <c r="BH58" s="2">
        <v>84.4</v>
      </c>
      <c r="BJ58" s="2">
        <v>93.2</v>
      </c>
      <c r="BL58" s="2">
        <v>107</v>
      </c>
      <c r="BN58" s="2">
        <v>93.3</v>
      </c>
      <c r="BP58" s="2">
        <v>99.2</v>
      </c>
      <c r="BR58" s="2">
        <v>109</v>
      </c>
      <c r="BT58" s="2">
        <v>95.1</v>
      </c>
      <c r="BV58" s="2">
        <v>63.5</v>
      </c>
      <c r="BX58" s="2">
        <v>109</v>
      </c>
    </row>
    <row r="59" spans="1:77" x14ac:dyDescent="0.25">
      <c r="A59" s="14" t="s">
        <v>59</v>
      </c>
      <c r="B59" s="2">
        <v>102</v>
      </c>
      <c r="D59" s="2">
        <v>105</v>
      </c>
      <c r="F59" s="2">
        <v>113</v>
      </c>
      <c r="H59" s="2">
        <v>110</v>
      </c>
      <c r="J59" s="2">
        <v>60.3</v>
      </c>
      <c r="L59" s="2">
        <v>91.6</v>
      </c>
      <c r="N59" s="2">
        <v>98.5</v>
      </c>
      <c r="P59" s="2">
        <v>104</v>
      </c>
      <c r="R59" s="2">
        <v>97.8</v>
      </c>
      <c r="T59" s="2">
        <v>90</v>
      </c>
      <c r="V59" s="2">
        <v>106</v>
      </c>
      <c r="X59" s="2">
        <v>97.6</v>
      </c>
      <c r="Z59" s="2">
        <v>101</v>
      </c>
      <c r="AB59" s="2">
        <v>102</v>
      </c>
      <c r="AD59" s="2">
        <v>102</v>
      </c>
      <c r="AF59" s="2">
        <v>98.3</v>
      </c>
      <c r="AH59" s="2">
        <v>101</v>
      </c>
      <c r="AJ59" s="49">
        <v>107</v>
      </c>
      <c r="AL59" s="2">
        <v>80.7</v>
      </c>
      <c r="AP59" s="2">
        <v>110</v>
      </c>
      <c r="AR59" s="2">
        <v>78.900000000000006</v>
      </c>
      <c r="AT59" s="2">
        <v>95.5</v>
      </c>
      <c r="AV59" s="2">
        <v>108</v>
      </c>
      <c r="AX59" s="2">
        <v>82.6</v>
      </c>
      <c r="AZ59" s="2">
        <v>33</v>
      </c>
      <c r="BB59" s="2">
        <v>109</v>
      </c>
      <c r="BD59" s="2">
        <v>97.5</v>
      </c>
      <c r="BF59" s="2">
        <v>93</v>
      </c>
      <c r="BH59" s="2">
        <v>93.2</v>
      </c>
      <c r="BJ59" s="2">
        <v>92.3</v>
      </c>
      <c r="BL59" s="2">
        <v>109</v>
      </c>
      <c r="BN59" s="2">
        <v>108</v>
      </c>
      <c r="BP59" s="2">
        <v>97.5</v>
      </c>
      <c r="BR59" s="2">
        <v>80</v>
      </c>
      <c r="BT59" s="2">
        <v>105</v>
      </c>
      <c r="BV59" s="2">
        <v>69.2</v>
      </c>
      <c r="BX59" s="2">
        <v>108</v>
      </c>
    </row>
    <row r="60" spans="1:77" x14ac:dyDescent="0.25">
      <c r="A60" s="14" t="s">
        <v>60</v>
      </c>
      <c r="B60" s="2">
        <v>96.3</v>
      </c>
      <c r="D60" s="2">
        <v>97.4</v>
      </c>
      <c r="F60" s="2">
        <v>104</v>
      </c>
      <c r="H60" s="2">
        <v>94.6</v>
      </c>
      <c r="J60" s="2">
        <v>100</v>
      </c>
      <c r="L60" s="2">
        <v>89.3</v>
      </c>
      <c r="N60" s="2">
        <v>94.3</v>
      </c>
      <c r="P60" s="2">
        <v>87.9</v>
      </c>
      <c r="R60" s="2">
        <v>84.5</v>
      </c>
      <c r="T60" s="2">
        <v>101</v>
      </c>
      <c r="V60" s="2">
        <v>83.9</v>
      </c>
      <c r="X60" s="2">
        <v>97.3</v>
      </c>
      <c r="Z60" s="2">
        <v>95.7</v>
      </c>
      <c r="AB60" s="2">
        <v>92.4</v>
      </c>
      <c r="AD60" s="2">
        <v>106</v>
      </c>
      <c r="AF60" s="2">
        <v>89</v>
      </c>
      <c r="AH60" s="2">
        <v>87.1</v>
      </c>
      <c r="AJ60" s="49">
        <v>95.7</v>
      </c>
      <c r="AL60" s="2">
        <v>78.7</v>
      </c>
      <c r="AP60" s="2">
        <v>106</v>
      </c>
      <c r="AR60" s="2">
        <v>76.2</v>
      </c>
      <c r="AT60" s="2">
        <v>86.8</v>
      </c>
      <c r="AV60" s="2">
        <v>90.7</v>
      </c>
      <c r="AX60" s="2">
        <v>94.1</v>
      </c>
      <c r="AZ60" s="2">
        <v>56.8</v>
      </c>
      <c r="BB60" s="2">
        <v>95.9</v>
      </c>
      <c r="BD60" s="2">
        <v>84.3</v>
      </c>
      <c r="BF60" s="2">
        <v>80.900000000000006</v>
      </c>
      <c r="BH60" s="2">
        <v>82.9</v>
      </c>
      <c r="BJ60" s="2">
        <v>81.2</v>
      </c>
      <c r="BL60" s="2">
        <v>87.7</v>
      </c>
      <c r="BN60" s="2">
        <v>104</v>
      </c>
      <c r="BP60" s="2">
        <v>96.6</v>
      </c>
      <c r="BR60" s="2">
        <v>90.7</v>
      </c>
      <c r="BT60" s="2">
        <v>95.4</v>
      </c>
      <c r="BV60" s="2">
        <v>61.5</v>
      </c>
      <c r="BX60" s="2">
        <v>86.4</v>
      </c>
    </row>
    <row r="61" spans="1:77" x14ac:dyDescent="0.25">
      <c r="A61" s="14" t="s">
        <v>61</v>
      </c>
      <c r="B61" s="2">
        <v>97.3</v>
      </c>
      <c r="D61" s="2">
        <v>93.2</v>
      </c>
      <c r="F61" s="2">
        <v>96.4</v>
      </c>
      <c r="H61" s="2">
        <v>92.3</v>
      </c>
      <c r="J61" s="2">
        <v>95.6</v>
      </c>
      <c r="L61" s="2">
        <v>89.3</v>
      </c>
      <c r="N61" s="2">
        <v>94.3</v>
      </c>
      <c r="P61" s="2">
        <v>88.7</v>
      </c>
      <c r="R61" s="2">
        <v>82.1</v>
      </c>
      <c r="T61" s="2">
        <v>98.8</v>
      </c>
      <c r="V61" s="2">
        <v>85.6</v>
      </c>
      <c r="X61" s="2">
        <v>92.5</v>
      </c>
      <c r="Z61" s="2">
        <v>95.4</v>
      </c>
      <c r="AB61" s="2">
        <v>97</v>
      </c>
      <c r="AD61" s="2">
        <v>105</v>
      </c>
      <c r="AF61" s="2">
        <v>86.7</v>
      </c>
      <c r="AH61" s="2">
        <v>80.900000000000006</v>
      </c>
      <c r="AJ61" s="49">
        <v>103</v>
      </c>
      <c r="AL61" s="2">
        <v>96.2</v>
      </c>
      <c r="AP61" s="2">
        <v>96.6</v>
      </c>
      <c r="AR61" s="2">
        <v>82.9</v>
      </c>
      <c r="AT61" s="2">
        <v>80.099999999999994</v>
      </c>
      <c r="AV61" s="2">
        <v>92.3</v>
      </c>
      <c r="AX61" s="2">
        <v>84.5</v>
      </c>
      <c r="AZ61" s="2">
        <v>68.8</v>
      </c>
      <c r="BB61" s="2">
        <v>93.7</v>
      </c>
      <c r="BD61" s="2">
        <v>80.3</v>
      </c>
      <c r="BF61" s="2">
        <v>83.6</v>
      </c>
      <c r="BH61" s="2">
        <v>91.4</v>
      </c>
      <c r="BJ61" s="2">
        <v>77.5</v>
      </c>
      <c r="BL61" s="2">
        <v>95.6</v>
      </c>
      <c r="BN61" s="2">
        <v>93.5</v>
      </c>
      <c r="BP61" s="2">
        <v>93</v>
      </c>
      <c r="BR61" s="2">
        <v>93</v>
      </c>
      <c r="BT61" s="2">
        <v>93</v>
      </c>
      <c r="BV61" s="2">
        <v>67.2</v>
      </c>
      <c r="BX61" s="2">
        <v>91.7</v>
      </c>
    </row>
    <row r="62" spans="1:77" x14ac:dyDescent="0.25">
      <c r="A62" s="14" t="s">
        <v>62</v>
      </c>
      <c r="B62" s="2">
        <v>92.3</v>
      </c>
      <c r="D62" s="2">
        <v>102</v>
      </c>
      <c r="F62" s="2">
        <v>101</v>
      </c>
      <c r="H62" s="2">
        <v>93.7</v>
      </c>
      <c r="J62" s="2">
        <v>98.3</v>
      </c>
      <c r="L62" s="2">
        <v>97.8</v>
      </c>
      <c r="N62" s="2">
        <v>91.1</v>
      </c>
      <c r="P62" s="2">
        <v>86.8</v>
      </c>
      <c r="R62" s="2">
        <v>86.7</v>
      </c>
      <c r="T62" s="2">
        <v>97.9</v>
      </c>
      <c r="V62" s="2">
        <v>86.7</v>
      </c>
      <c r="X62" s="2">
        <v>91.4</v>
      </c>
      <c r="Z62" s="2">
        <v>97.9</v>
      </c>
      <c r="AB62" s="2">
        <v>92.3</v>
      </c>
      <c r="AD62" s="2">
        <v>94.3</v>
      </c>
      <c r="AF62" s="2">
        <v>87</v>
      </c>
      <c r="AH62" s="2">
        <v>87.7</v>
      </c>
      <c r="AJ62" s="49">
        <v>96.7</v>
      </c>
      <c r="AL62" s="2">
        <v>73.599999999999994</v>
      </c>
      <c r="AP62" s="2">
        <v>96.1</v>
      </c>
      <c r="AR62" s="2">
        <v>72</v>
      </c>
      <c r="AT62" s="2">
        <v>82.9</v>
      </c>
      <c r="AV62" s="2">
        <v>101</v>
      </c>
      <c r="AX62" s="2">
        <v>99.7</v>
      </c>
      <c r="AZ62" s="2">
        <v>56.6</v>
      </c>
      <c r="BB62" s="2">
        <v>92.5</v>
      </c>
      <c r="BD62" s="2">
        <v>78.7</v>
      </c>
      <c r="BF62" s="2">
        <v>77.400000000000006</v>
      </c>
      <c r="BH62" s="2">
        <v>77.099999999999994</v>
      </c>
      <c r="BJ62" s="2">
        <v>76.5</v>
      </c>
      <c r="BL62" s="2">
        <v>87.8</v>
      </c>
      <c r="BN62" s="2">
        <v>89.5</v>
      </c>
      <c r="BP62" s="2">
        <v>93</v>
      </c>
      <c r="BR62" s="2">
        <v>100</v>
      </c>
      <c r="BT62" s="2">
        <v>105</v>
      </c>
      <c r="BV62" s="2">
        <v>55</v>
      </c>
      <c r="BX62" s="2">
        <v>86.7</v>
      </c>
    </row>
    <row r="63" spans="1:77" x14ac:dyDescent="0.25">
      <c r="A63" s="14" t="s">
        <v>63</v>
      </c>
      <c r="B63" s="2">
        <v>99.1</v>
      </c>
      <c r="D63" s="2">
        <v>125</v>
      </c>
      <c r="F63" s="2">
        <v>103</v>
      </c>
      <c r="H63" s="2">
        <v>104</v>
      </c>
      <c r="J63" s="2">
        <v>107</v>
      </c>
      <c r="L63" s="2">
        <v>94.8</v>
      </c>
      <c r="N63" s="2">
        <v>111</v>
      </c>
      <c r="P63" s="2">
        <v>79.099999999999994</v>
      </c>
      <c r="R63" s="2">
        <v>101</v>
      </c>
      <c r="T63" s="2">
        <v>99.5</v>
      </c>
      <c r="V63" s="2">
        <v>94.6</v>
      </c>
      <c r="X63" s="2">
        <v>91</v>
      </c>
      <c r="Z63" s="2">
        <v>95.4</v>
      </c>
      <c r="AB63" s="2">
        <v>76.400000000000006</v>
      </c>
      <c r="AD63" s="2">
        <v>98</v>
      </c>
      <c r="AF63" s="2">
        <v>99.1</v>
      </c>
      <c r="AH63" s="2">
        <v>79.900000000000006</v>
      </c>
      <c r="AJ63" s="49">
        <v>118</v>
      </c>
      <c r="AL63" s="2">
        <v>83.6</v>
      </c>
      <c r="AP63" s="2">
        <v>121</v>
      </c>
      <c r="AR63" s="2">
        <v>77.400000000000006</v>
      </c>
      <c r="AT63" s="2">
        <v>74.2</v>
      </c>
      <c r="AV63" s="2">
        <v>90.9</v>
      </c>
      <c r="AX63" s="2">
        <v>87.6</v>
      </c>
      <c r="AZ63" s="2">
        <v>66.5</v>
      </c>
      <c r="BB63" s="2">
        <v>115</v>
      </c>
      <c r="BD63" s="2">
        <v>78</v>
      </c>
      <c r="BF63" s="2">
        <v>80.5</v>
      </c>
      <c r="BH63" s="2">
        <v>76.2</v>
      </c>
      <c r="BJ63" s="2">
        <v>90.8</v>
      </c>
      <c r="BL63" s="2">
        <v>116</v>
      </c>
      <c r="BN63" s="2">
        <v>99.1</v>
      </c>
      <c r="BP63" s="2">
        <v>85</v>
      </c>
      <c r="BR63" s="2">
        <v>93.8</v>
      </c>
      <c r="BT63" s="2">
        <v>82.9</v>
      </c>
      <c r="BV63" s="2">
        <v>74.099999999999994</v>
      </c>
      <c r="BX63" s="2">
        <v>97.9</v>
      </c>
    </row>
    <row r="64" spans="1:77" x14ac:dyDescent="0.25">
      <c r="A64" s="14" t="s">
        <v>64</v>
      </c>
      <c r="B64" s="2">
        <v>92.8</v>
      </c>
      <c r="D64" s="2">
        <v>101</v>
      </c>
      <c r="F64" s="2">
        <v>96.9</v>
      </c>
      <c r="H64" s="2">
        <v>95.2</v>
      </c>
      <c r="J64" s="2">
        <v>94.4</v>
      </c>
      <c r="L64" s="2">
        <v>92.3</v>
      </c>
      <c r="N64" s="2">
        <v>94.6</v>
      </c>
      <c r="P64" s="2">
        <v>85.7</v>
      </c>
      <c r="R64" s="2">
        <v>89</v>
      </c>
      <c r="T64" s="2">
        <v>88.5</v>
      </c>
      <c r="V64" s="2">
        <v>88.8</v>
      </c>
      <c r="X64" s="2">
        <v>87.6</v>
      </c>
      <c r="Z64" s="2">
        <v>95.5</v>
      </c>
      <c r="AB64" s="2">
        <v>93.6</v>
      </c>
      <c r="AD64" s="2">
        <v>94.2</v>
      </c>
      <c r="AF64" s="2">
        <v>89.2</v>
      </c>
      <c r="AH64" s="2">
        <v>86.6</v>
      </c>
      <c r="AJ64" s="49">
        <v>95.5</v>
      </c>
      <c r="AL64" s="2">
        <v>88.7</v>
      </c>
      <c r="AP64" s="2">
        <v>91.9</v>
      </c>
      <c r="AR64" s="2">
        <v>82.5</v>
      </c>
      <c r="AT64" s="2">
        <v>78.3</v>
      </c>
      <c r="AV64" s="2">
        <v>100</v>
      </c>
      <c r="AX64" s="2">
        <v>90.6</v>
      </c>
      <c r="AZ64" s="2">
        <v>61</v>
      </c>
      <c r="BB64" s="2">
        <v>94.1</v>
      </c>
      <c r="BD64" s="2">
        <v>77.099999999999994</v>
      </c>
      <c r="BF64" s="2">
        <v>83.2</v>
      </c>
      <c r="BH64" s="2">
        <v>91.2</v>
      </c>
      <c r="BJ64" s="2">
        <v>85.6</v>
      </c>
      <c r="BL64" s="2">
        <v>90.2</v>
      </c>
      <c r="BN64" s="2">
        <v>92.6</v>
      </c>
      <c r="BP64" s="2">
        <v>87.8</v>
      </c>
      <c r="BR64" s="2">
        <v>97</v>
      </c>
      <c r="BT64" s="2">
        <v>91.2</v>
      </c>
      <c r="BV64" s="2">
        <v>63.2</v>
      </c>
      <c r="BX64" s="2">
        <v>89.5</v>
      </c>
    </row>
    <row r="65" spans="1:76" x14ac:dyDescent="0.25">
      <c r="A65" s="14" t="s">
        <v>65</v>
      </c>
      <c r="B65" s="2">
        <v>94.1</v>
      </c>
      <c r="D65" s="2">
        <v>90.7</v>
      </c>
      <c r="F65" s="2">
        <v>90.6</v>
      </c>
      <c r="H65" s="2">
        <v>98.6</v>
      </c>
      <c r="J65" s="2">
        <v>97.3</v>
      </c>
      <c r="L65" s="2">
        <v>99.9</v>
      </c>
      <c r="N65" s="2">
        <v>101</v>
      </c>
      <c r="P65" s="2">
        <v>83.3</v>
      </c>
      <c r="R65" s="2">
        <v>84</v>
      </c>
      <c r="T65" s="2">
        <v>105</v>
      </c>
      <c r="V65" s="2">
        <v>86.2</v>
      </c>
      <c r="X65" s="2">
        <v>86.3</v>
      </c>
      <c r="Z65" s="2">
        <v>97</v>
      </c>
      <c r="AB65" s="2">
        <v>98.9</v>
      </c>
      <c r="AD65" s="2">
        <v>91.5</v>
      </c>
      <c r="AF65" s="2">
        <v>91.5</v>
      </c>
      <c r="AH65" s="2">
        <v>80</v>
      </c>
      <c r="AJ65" s="49">
        <v>93.6</v>
      </c>
      <c r="AL65" s="2">
        <v>80.099999999999994</v>
      </c>
      <c r="AP65" s="2">
        <v>105</v>
      </c>
      <c r="AR65" s="2">
        <v>70.7</v>
      </c>
      <c r="AT65" s="2">
        <v>83.8</v>
      </c>
      <c r="AV65" s="2">
        <v>98.3</v>
      </c>
      <c r="AX65" s="2">
        <v>89.3</v>
      </c>
      <c r="AZ65" s="2">
        <v>62.8</v>
      </c>
      <c r="BB65" s="2">
        <v>101</v>
      </c>
      <c r="BD65" s="2">
        <v>80.2</v>
      </c>
      <c r="BF65" s="2">
        <v>86.7</v>
      </c>
      <c r="BH65" s="2">
        <v>86.8</v>
      </c>
      <c r="BJ65" s="2">
        <v>76.5</v>
      </c>
      <c r="BL65" s="2">
        <v>102</v>
      </c>
      <c r="BN65" s="2">
        <v>97.9</v>
      </c>
      <c r="BP65" s="2">
        <v>90.5</v>
      </c>
      <c r="BR65" s="2">
        <v>95.3</v>
      </c>
      <c r="BT65" s="2">
        <v>101</v>
      </c>
      <c r="BV65" s="2">
        <v>64</v>
      </c>
      <c r="BX65" s="2">
        <v>96.1</v>
      </c>
    </row>
    <row r="66" spans="1:76" x14ac:dyDescent="0.25">
      <c r="A66" s="14" t="s">
        <v>66</v>
      </c>
      <c r="B66" s="2">
        <v>93.2</v>
      </c>
      <c r="D66" s="2">
        <v>98.4</v>
      </c>
      <c r="F66" s="2">
        <v>96.6</v>
      </c>
      <c r="H66" s="2">
        <v>85.6</v>
      </c>
      <c r="J66" s="2">
        <v>74.599999999999994</v>
      </c>
      <c r="L66" s="2">
        <v>85.8</v>
      </c>
      <c r="N66" s="2">
        <v>93.9</v>
      </c>
      <c r="P66" s="2">
        <v>76.2</v>
      </c>
      <c r="R66" s="2">
        <v>84.3</v>
      </c>
      <c r="T66" s="2">
        <v>79.099999999999994</v>
      </c>
      <c r="V66" s="2">
        <v>77.3</v>
      </c>
      <c r="X66" s="2">
        <v>79</v>
      </c>
      <c r="Z66" s="2">
        <v>85.7</v>
      </c>
      <c r="AB66" s="2">
        <v>82.3</v>
      </c>
      <c r="AD66" s="2">
        <v>97.1</v>
      </c>
      <c r="AF66" s="2">
        <v>76.900000000000006</v>
      </c>
      <c r="AH66" s="2">
        <v>85.1</v>
      </c>
      <c r="AJ66" s="49">
        <v>90.6</v>
      </c>
      <c r="AL66" s="2">
        <v>88.5</v>
      </c>
      <c r="AP66" s="2">
        <v>93</v>
      </c>
      <c r="AR66" s="2">
        <v>72.400000000000006</v>
      </c>
      <c r="AT66" s="2">
        <v>82.6</v>
      </c>
      <c r="AV66" s="2">
        <v>96.7</v>
      </c>
      <c r="AX66" s="2">
        <v>82.2</v>
      </c>
      <c r="AZ66" s="2">
        <v>77</v>
      </c>
      <c r="BB66" s="2">
        <v>89.6</v>
      </c>
      <c r="BD66" s="2">
        <v>75.599999999999994</v>
      </c>
      <c r="BF66" s="2">
        <v>84.3</v>
      </c>
      <c r="BH66" s="2">
        <v>93.1</v>
      </c>
      <c r="BJ66" s="2">
        <v>91.9</v>
      </c>
      <c r="BL66" s="2">
        <v>90.1</v>
      </c>
      <c r="BN66" s="2">
        <v>87.3</v>
      </c>
      <c r="BP66" s="2">
        <v>90.2</v>
      </c>
      <c r="BR66" s="2">
        <v>77.099999999999994</v>
      </c>
      <c r="BT66" s="2">
        <v>76.900000000000006</v>
      </c>
      <c r="BV66" s="2">
        <v>73.900000000000006</v>
      </c>
      <c r="BX66" s="2">
        <v>121</v>
      </c>
    </row>
    <row r="67" spans="1:76" x14ac:dyDescent="0.25">
      <c r="A67" s="14" t="s">
        <v>67</v>
      </c>
      <c r="B67" s="2">
        <v>82.2</v>
      </c>
      <c r="D67" s="2">
        <v>86.9</v>
      </c>
      <c r="F67" s="2">
        <v>87.8</v>
      </c>
      <c r="H67" s="2">
        <v>75.900000000000006</v>
      </c>
      <c r="J67" s="2">
        <v>79.8</v>
      </c>
      <c r="L67" s="2">
        <v>74.400000000000006</v>
      </c>
      <c r="N67" s="2">
        <v>75.099999999999994</v>
      </c>
      <c r="P67" s="2">
        <v>74</v>
      </c>
      <c r="R67" s="2">
        <v>74.900000000000006</v>
      </c>
      <c r="T67" s="2">
        <v>78.099999999999994</v>
      </c>
      <c r="V67" s="2">
        <v>71.5</v>
      </c>
      <c r="X67" s="2">
        <v>80.900000000000006</v>
      </c>
      <c r="Z67" s="2">
        <v>89</v>
      </c>
      <c r="AB67" s="2">
        <v>80.2</v>
      </c>
      <c r="AD67" s="2">
        <v>86.7</v>
      </c>
      <c r="AF67" s="2">
        <v>75.8</v>
      </c>
      <c r="AH67" s="2">
        <v>73.400000000000006</v>
      </c>
      <c r="AJ67" s="49">
        <v>84</v>
      </c>
      <c r="AL67" s="2">
        <v>59</v>
      </c>
      <c r="AP67" s="2">
        <v>72.900000000000006</v>
      </c>
      <c r="AR67" s="2">
        <v>63.4</v>
      </c>
      <c r="AT67" s="2">
        <v>58</v>
      </c>
      <c r="AV67" s="2">
        <v>82.9</v>
      </c>
      <c r="AX67" s="2">
        <v>78.2</v>
      </c>
      <c r="AZ67" s="2">
        <v>53.1</v>
      </c>
      <c r="BB67" s="2">
        <v>60.1</v>
      </c>
      <c r="BD67" s="2">
        <v>55.9</v>
      </c>
      <c r="BF67" s="2">
        <v>65.099999999999994</v>
      </c>
      <c r="BH67" s="2">
        <v>65</v>
      </c>
      <c r="BJ67" s="2">
        <v>61.8</v>
      </c>
      <c r="BL67" s="2">
        <v>70.7</v>
      </c>
      <c r="BN67" s="2">
        <v>68.900000000000006</v>
      </c>
      <c r="BP67" s="2">
        <v>65</v>
      </c>
      <c r="BR67" s="2">
        <v>79.599999999999994</v>
      </c>
      <c r="BT67" s="2">
        <v>72.2</v>
      </c>
      <c r="BV67" s="2">
        <v>46.3</v>
      </c>
      <c r="BX67" s="2">
        <v>73.599999999999994</v>
      </c>
    </row>
    <row r="68" spans="1:76" x14ac:dyDescent="0.25">
      <c r="A68" s="14" t="s">
        <v>68</v>
      </c>
      <c r="B68" s="2">
        <v>84.5</v>
      </c>
      <c r="D68" s="2">
        <v>97.3</v>
      </c>
      <c r="F68" s="2">
        <v>99.4</v>
      </c>
      <c r="H68" s="2">
        <v>82.2</v>
      </c>
      <c r="J68" s="2">
        <v>76.400000000000006</v>
      </c>
      <c r="L68" s="2">
        <v>90.9</v>
      </c>
      <c r="N68" s="2">
        <v>85.5</v>
      </c>
      <c r="P68" s="2">
        <v>79.099999999999994</v>
      </c>
      <c r="R68" s="2">
        <v>83.4</v>
      </c>
      <c r="T68" s="2">
        <v>86</v>
      </c>
      <c r="V68" s="2">
        <v>70</v>
      </c>
      <c r="X68" s="2">
        <v>80.900000000000006</v>
      </c>
      <c r="Z68" s="2">
        <v>85.7</v>
      </c>
      <c r="AB68" s="2">
        <v>83.9</v>
      </c>
      <c r="AD68" s="2">
        <v>91.4</v>
      </c>
      <c r="AF68" s="2">
        <v>74.400000000000006</v>
      </c>
      <c r="AH68" s="2">
        <v>81.400000000000006</v>
      </c>
      <c r="AJ68" s="49">
        <v>84.4</v>
      </c>
      <c r="AL68" s="2">
        <v>86.2</v>
      </c>
      <c r="AP68" s="2">
        <v>86.4</v>
      </c>
      <c r="AR68" s="2">
        <v>73.3</v>
      </c>
      <c r="AT68" s="2">
        <v>84.2</v>
      </c>
      <c r="AV68" s="2">
        <v>89.4</v>
      </c>
      <c r="AX68" s="2">
        <v>84.2</v>
      </c>
      <c r="AZ68" s="2">
        <v>74.400000000000006</v>
      </c>
      <c r="BB68" s="2">
        <v>94.1</v>
      </c>
      <c r="BD68" s="2">
        <v>79</v>
      </c>
      <c r="BF68" s="2">
        <v>78.3</v>
      </c>
      <c r="BH68" s="2">
        <v>77.5</v>
      </c>
      <c r="BJ68" s="2">
        <v>79.3</v>
      </c>
      <c r="BL68" s="2">
        <v>89.7</v>
      </c>
      <c r="BN68" s="2">
        <v>91.2</v>
      </c>
      <c r="BP68" s="2">
        <v>86.9</v>
      </c>
      <c r="BR68" s="2">
        <v>83.5</v>
      </c>
      <c r="BT68" s="2">
        <v>84.3</v>
      </c>
      <c r="BV68" s="2">
        <v>67.7</v>
      </c>
      <c r="BX68" s="2">
        <v>104</v>
      </c>
    </row>
    <row r="69" spans="1:76" x14ac:dyDescent="0.25">
      <c r="A69" s="14" t="s">
        <v>69</v>
      </c>
      <c r="B69" s="2">
        <v>77</v>
      </c>
      <c r="D69" s="2">
        <v>81.3</v>
      </c>
      <c r="F69" s="2">
        <v>80.599999999999994</v>
      </c>
      <c r="H69" s="2">
        <v>73.099999999999994</v>
      </c>
      <c r="J69" s="2">
        <v>74.7</v>
      </c>
      <c r="L69" s="2">
        <v>71.099999999999994</v>
      </c>
      <c r="N69" s="2">
        <v>74.7</v>
      </c>
      <c r="P69" s="2">
        <v>70.3</v>
      </c>
      <c r="R69" s="2">
        <v>70</v>
      </c>
      <c r="T69" s="2">
        <v>75</v>
      </c>
      <c r="V69" s="2">
        <v>67.3</v>
      </c>
      <c r="X69" s="2">
        <v>74.7</v>
      </c>
      <c r="Z69" s="2">
        <v>84</v>
      </c>
      <c r="AB69" s="2">
        <v>74.5</v>
      </c>
      <c r="AD69" s="2">
        <v>82.8</v>
      </c>
      <c r="AF69" s="2">
        <v>67.900000000000006</v>
      </c>
      <c r="AH69" s="2">
        <v>66.3</v>
      </c>
      <c r="AJ69" s="49">
        <v>76.599999999999994</v>
      </c>
      <c r="AL69" s="2">
        <v>55.4</v>
      </c>
      <c r="AP69" s="2">
        <v>64.099999999999994</v>
      </c>
      <c r="AR69" s="2">
        <v>63.2</v>
      </c>
      <c r="AT69" s="2">
        <v>57.2</v>
      </c>
      <c r="AV69" s="2">
        <v>74.400000000000006</v>
      </c>
      <c r="AX69" s="2">
        <v>74.900000000000006</v>
      </c>
      <c r="AZ69" s="2">
        <v>53.4</v>
      </c>
      <c r="BB69" s="2">
        <v>56.8</v>
      </c>
      <c r="BD69" s="2">
        <v>54.9</v>
      </c>
      <c r="BF69" s="2">
        <v>64.900000000000006</v>
      </c>
      <c r="BH69" s="2">
        <v>65.7</v>
      </c>
      <c r="BJ69" s="2">
        <v>59.4</v>
      </c>
      <c r="BL69" s="2">
        <v>69.900000000000006</v>
      </c>
      <c r="BN69" s="2">
        <v>63.1</v>
      </c>
      <c r="BP69" s="2">
        <v>63.1</v>
      </c>
      <c r="BR69" s="2">
        <v>68.8</v>
      </c>
      <c r="BT69" s="2">
        <v>70.8</v>
      </c>
      <c r="BV69" s="2">
        <v>44.3</v>
      </c>
      <c r="BX69" s="2">
        <v>70.900000000000006</v>
      </c>
    </row>
    <row r="70" spans="1:76" x14ac:dyDescent="0.25">
      <c r="A70" s="14" t="s">
        <v>70</v>
      </c>
      <c r="B70" s="2">
        <v>80.2</v>
      </c>
      <c r="D70" s="2">
        <v>83.2</v>
      </c>
      <c r="F70" s="2">
        <v>82.8</v>
      </c>
      <c r="H70" s="2">
        <v>80.599999999999994</v>
      </c>
      <c r="J70" s="2">
        <v>63.5</v>
      </c>
      <c r="L70" s="2">
        <v>64.2</v>
      </c>
      <c r="N70" s="2">
        <v>67.7</v>
      </c>
      <c r="P70" s="2">
        <v>69.5</v>
      </c>
      <c r="R70" s="2">
        <v>72.400000000000006</v>
      </c>
      <c r="T70" s="2">
        <v>62.9</v>
      </c>
      <c r="V70" s="2">
        <v>65.599999999999994</v>
      </c>
      <c r="X70" s="2">
        <v>73.3</v>
      </c>
      <c r="Z70" s="2">
        <v>79.7</v>
      </c>
      <c r="AB70" s="2">
        <v>77.900000000000006</v>
      </c>
      <c r="AD70" s="2">
        <v>81.3</v>
      </c>
      <c r="AF70" s="2">
        <v>72.3</v>
      </c>
      <c r="AH70" s="2">
        <v>69.599999999999994</v>
      </c>
      <c r="AJ70" s="49">
        <v>77.900000000000006</v>
      </c>
      <c r="AL70" s="2">
        <v>69.099999999999994</v>
      </c>
      <c r="AP70" s="2">
        <v>80.599999999999994</v>
      </c>
      <c r="AR70" s="2">
        <v>80.599999999999994</v>
      </c>
      <c r="AT70" s="2">
        <v>80.3</v>
      </c>
      <c r="AV70" s="2">
        <v>81.5</v>
      </c>
      <c r="AX70" s="2">
        <v>60.3</v>
      </c>
      <c r="AZ70" s="2">
        <v>65</v>
      </c>
      <c r="BB70" s="2">
        <v>75.400000000000006</v>
      </c>
      <c r="BD70" s="2">
        <v>68.5</v>
      </c>
      <c r="BF70" s="2">
        <v>82.2</v>
      </c>
      <c r="BH70" s="2">
        <v>85.1</v>
      </c>
      <c r="BJ70" s="2">
        <v>78</v>
      </c>
      <c r="BL70" s="2">
        <v>90.3</v>
      </c>
      <c r="BN70" s="2">
        <v>71.8</v>
      </c>
      <c r="BP70" s="2">
        <v>76.3</v>
      </c>
      <c r="BR70" s="2">
        <v>61.6</v>
      </c>
      <c r="BT70" s="2">
        <v>64</v>
      </c>
      <c r="BV70" s="2">
        <v>54.9</v>
      </c>
      <c r="BX70" s="2">
        <v>91.3</v>
      </c>
    </row>
    <row r="71" spans="1:76" x14ac:dyDescent="0.25">
      <c r="A71" s="14" t="s">
        <v>71</v>
      </c>
      <c r="B71" s="2">
        <v>75</v>
      </c>
      <c r="D71" s="2">
        <v>75.900000000000006</v>
      </c>
      <c r="F71" s="2">
        <v>75.2</v>
      </c>
      <c r="H71" s="2">
        <v>74.7</v>
      </c>
      <c r="J71" s="2">
        <v>61.7</v>
      </c>
      <c r="L71" s="2">
        <v>61.9</v>
      </c>
      <c r="N71" s="2">
        <v>62</v>
      </c>
      <c r="P71" s="2">
        <v>65.900000000000006</v>
      </c>
      <c r="R71" s="2">
        <v>71.3</v>
      </c>
      <c r="T71" s="2">
        <v>57</v>
      </c>
      <c r="V71" s="2">
        <v>61.3</v>
      </c>
      <c r="X71" s="2">
        <v>64.5</v>
      </c>
      <c r="Z71" s="2">
        <v>74.5</v>
      </c>
      <c r="AB71" s="2">
        <v>71.8</v>
      </c>
      <c r="AD71" s="2">
        <v>76.599999999999994</v>
      </c>
      <c r="AF71" s="2">
        <v>70.099999999999994</v>
      </c>
      <c r="AH71" s="2">
        <v>67.5</v>
      </c>
      <c r="AJ71" s="49">
        <v>73.599999999999994</v>
      </c>
      <c r="AL71" s="2">
        <v>60.1</v>
      </c>
      <c r="AP71" s="2">
        <v>76.3</v>
      </c>
      <c r="AR71" s="2">
        <v>72</v>
      </c>
      <c r="AT71" s="2">
        <v>72.7</v>
      </c>
      <c r="AV71" s="2">
        <v>75.599999999999994</v>
      </c>
      <c r="AX71" s="2">
        <v>56.6</v>
      </c>
      <c r="AZ71" s="2">
        <v>59.4</v>
      </c>
      <c r="BB71" s="2">
        <v>74.400000000000006</v>
      </c>
      <c r="BD71" s="2">
        <v>65.099999999999994</v>
      </c>
      <c r="BF71" s="2">
        <v>76.3</v>
      </c>
      <c r="BH71" s="2">
        <v>74.400000000000006</v>
      </c>
      <c r="BJ71" s="2">
        <v>67.400000000000006</v>
      </c>
      <c r="BL71" s="2">
        <v>80.599999999999994</v>
      </c>
      <c r="BN71" s="2">
        <v>65.7</v>
      </c>
      <c r="BP71" s="2">
        <v>76.3</v>
      </c>
      <c r="BR71" s="2">
        <v>60.4</v>
      </c>
      <c r="BT71" s="2">
        <v>59.5</v>
      </c>
      <c r="BV71" s="2">
        <v>50.8</v>
      </c>
      <c r="BX71" s="2">
        <v>83.4</v>
      </c>
    </row>
    <row r="72" spans="1:76" x14ac:dyDescent="0.25">
      <c r="A72" s="14" t="s">
        <v>72</v>
      </c>
      <c r="B72" s="2">
        <v>99.3</v>
      </c>
      <c r="D72" s="2">
        <v>103</v>
      </c>
      <c r="F72" s="2">
        <v>95</v>
      </c>
      <c r="H72" s="2">
        <v>89.8</v>
      </c>
      <c r="J72" s="2">
        <v>107</v>
      </c>
      <c r="L72" s="2">
        <v>92.2</v>
      </c>
      <c r="N72" s="2">
        <v>99.1</v>
      </c>
      <c r="P72" s="2">
        <v>96.4</v>
      </c>
      <c r="R72" s="2">
        <v>94.4</v>
      </c>
      <c r="T72" s="2">
        <v>106</v>
      </c>
      <c r="V72" s="2">
        <v>81.7</v>
      </c>
      <c r="X72" s="2">
        <v>85.4</v>
      </c>
      <c r="Z72" s="2">
        <v>106</v>
      </c>
      <c r="AB72" s="2">
        <v>95.2</v>
      </c>
      <c r="AD72" s="2">
        <v>114</v>
      </c>
      <c r="AF72" s="2">
        <v>88.1</v>
      </c>
      <c r="AH72" s="2">
        <v>88.2</v>
      </c>
      <c r="AJ72" s="49">
        <v>94.7</v>
      </c>
      <c r="AL72" s="2">
        <v>97.7</v>
      </c>
      <c r="AP72" s="2">
        <v>120</v>
      </c>
      <c r="AR72" s="2">
        <v>89.7</v>
      </c>
      <c r="AT72" s="2">
        <v>90.6</v>
      </c>
      <c r="AV72" s="2">
        <v>94.1</v>
      </c>
      <c r="AX72" s="2">
        <v>99.2</v>
      </c>
      <c r="AZ72" s="2">
        <v>55.6</v>
      </c>
      <c r="BB72" s="2">
        <v>122</v>
      </c>
      <c r="BD72" s="2">
        <v>88.4</v>
      </c>
      <c r="BF72" s="2">
        <v>82.2</v>
      </c>
      <c r="BH72" s="2">
        <v>84.8</v>
      </c>
      <c r="BJ72" s="2">
        <v>89.7</v>
      </c>
      <c r="BL72" s="2">
        <v>85</v>
      </c>
      <c r="BN72" s="2">
        <v>97.7</v>
      </c>
      <c r="BP72" s="2">
        <v>94.1</v>
      </c>
      <c r="BR72" s="2">
        <v>87</v>
      </c>
      <c r="BT72" s="2">
        <v>86.2</v>
      </c>
      <c r="BV72" s="2">
        <v>62.2</v>
      </c>
      <c r="BX72" s="2">
        <v>113</v>
      </c>
    </row>
    <row r="73" spans="1:76" x14ac:dyDescent="0.25">
      <c r="A73" s="14" t="s">
        <v>73</v>
      </c>
      <c r="B73" s="2">
        <v>102</v>
      </c>
      <c r="D73" s="2">
        <v>107</v>
      </c>
      <c r="F73" s="2">
        <v>119</v>
      </c>
      <c r="H73" s="2">
        <v>102</v>
      </c>
      <c r="J73" s="2">
        <v>120</v>
      </c>
      <c r="L73" s="2">
        <v>125</v>
      </c>
      <c r="N73" s="2">
        <v>148</v>
      </c>
      <c r="P73" s="2">
        <v>114</v>
      </c>
      <c r="R73" s="2">
        <v>86.9</v>
      </c>
      <c r="T73" s="2">
        <v>133</v>
      </c>
      <c r="V73" s="2">
        <v>99.9</v>
      </c>
      <c r="X73" s="2">
        <v>89.4</v>
      </c>
      <c r="Z73" s="2">
        <v>95.6</v>
      </c>
      <c r="AB73" s="2">
        <v>106</v>
      </c>
      <c r="AD73" s="2">
        <v>102</v>
      </c>
      <c r="AF73" s="2">
        <v>96.5</v>
      </c>
      <c r="AH73" s="2">
        <v>84.1</v>
      </c>
      <c r="AJ73" s="49">
        <v>108</v>
      </c>
      <c r="AL73" s="2">
        <v>104</v>
      </c>
      <c r="AP73" s="2">
        <v>112</v>
      </c>
      <c r="AR73" s="2">
        <v>96.9</v>
      </c>
      <c r="AT73" s="2">
        <v>86.3</v>
      </c>
      <c r="AV73" s="2">
        <v>133</v>
      </c>
      <c r="AX73" s="2">
        <v>80.3</v>
      </c>
      <c r="AZ73" s="2">
        <v>62.5</v>
      </c>
      <c r="BB73" s="2">
        <v>125</v>
      </c>
      <c r="BD73" s="2">
        <v>86.1</v>
      </c>
      <c r="BF73" s="2">
        <v>88.1</v>
      </c>
      <c r="BH73" s="2">
        <v>86.9</v>
      </c>
      <c r="BJ73" s="2">
        <v>112</v>
      </c>
      <c r="BL73" s="2">
        <v>118</v>
      </c>
      <c r="BN73" s="2">
        <v>94.4</v>
      </c>
      <c r="BP73" s="2">
        <v>105</v>
      </c>
      <c r="BR73" s="2">
        <v>98.3</v>
      </c>
      <c r="BT73" s="2">
        <v>113</v>
      </c>
      <c r="BV73" s="2">
        <v>73.5</v>
      </c>
      <c r="BX73" s="2">
        <v>114</v>
      </c>
    </row>
    <row r="74" spans="1:76" x14ac:dyDescent="0.25">
      <c r="A74" s="14" t="s">
        <v>74</v>
      </c>
      <c r="B74" s="2">
        <v>112</v>
      </c>
      <c r="D74" s="2">
        <v>113</v>
      </c>
      <c r="F74" s="2">
        <v>99.1</v>
      </c>
      <c r="H74" s="2">
        <v>92.5</v>
      </c>
      <c r="J74" s="2">
        <v>107</v>
      </c>
      <c r="L74" s="2">
        <v>92.8</v>
      </c>
      <c r="N74" s="2">
        <v>112</v>
      </c>
      <c r="P74" s="2">
        <v>96.6</v>
      </c>
      <c r="R74" s="2">
        <v>101</v>
      </c>
      <c r="T74" s="2">
        <v>112</v>
      </c>
      <c r="V74" s="2">
        <v>93.5</v>
      </c>
      <c r="X74" s="2">
        <v>92.2</v>
      </c>
      <c r="Z74" s="2">
        <v>101</v>
      </c>
      <c r="AB74" s="2">
        <v>105</v>
      </c>
      <c r="AD74" s="2">
        <v>117</v>
      </c>
      <c r="AF74" s="2">
        <v>105</v>
      </c>
      <c r="AH74" s="2">
        <v>71.5</v>
      </c>
      <c r="AJ74" s="49">
        <v>107</v>
      </c>
      <c r="AL74" s="2">
        <v>105</v>
      </c>
      <c r="AP74" s="2">
        <v>103</v>
      </c>
      <c r="AR74" s="2">
        <v>82.8</v>
      </c>
      <c r="AT74" s="2">
        <v>93.2</v>
      </c>
      <c r="AV74" s="2">
        <v>103</v>
      </c>
      <c r="AX74" s="2">
        <v>90.7</v>
      </c>
      <c r="AZ74" s="2">
        <v>55.5</v>
      </c>
      <c r="BB74" s="2">
        <v>102</v>
      </c>
      <c r="BD74" s="2">
        <v>97.5</v>
      </c>
      <c r="BF74" s="2">
        <v>80.3</v>
      </c>
      <c r="BH74" s="2">
        <v>78.5</v>
      </c>
      <c r="BJ74" s="2">
        <v>99.7</v>
      </c>
      <c r="BL74" s="2">
        <v>89.8</v>
      </c>
      <c r="BN74" s="2">
        <v>93.5</v>
      </c>
      <c r="BP74" s="2">
        <v>97.5</v>
      </c>
      <c r="BR74" s="2">
        <v>104</v>
      </c>
      <c r="BT74" s="2">
        <v>89.1</v>
      </c>
      <c r="BV74" s="2">
        <v>69.599999999999994</v>
      </c>
      <c r="BX74" s="2">
        <v>99.9</v>
      </c>
    </row>
  </sheetData>
  <mergeCells count="282">
    <mergeCell ref="AH3:AI3"/>
    <mergeCell ref="AD3:AE3"/>
    <mergeCell ref="D3:E3"/>
    <mergeCell ref="J3:K3"/>
    <mergeCell ref="F3:G3"/>
    <mergeCell ref="L3:M3"/>
    <mergeCell ref="N3:O3"/>
    <mergeCell ref="T3:U3"/>
    <mergeCell ref="P3:Q3"/>
    <mergeCell ref="V3:W3"/>
    <mergeCell ref="R3:S3"/>
    <mergeCell ref="BR7:BS7"/>
    <mergeCell ref="BT7:BU7"/>
    <mergeCell ref="BR8:BS8"/>
    <mergeCell ref="BT8:BU8"/>
    <mergeCell ref="BV1:BW1"/>
    <mergeCell ref="BX1:BY1"/>
    <mergeCell ref="BV2:BW2"/>
    <mergeCell ref="BX2:BY2"/>
    <mergeCell ref="BV3:BW3"/>
    <mergeCell ref="BX3:BY3"/>
    <mergeCell ref="BV4:BW4"/>
    <mergeCell ref="BX4:BY4"/>
    <mergeCell ref="BV6:BW6"/>
    <mergeCell ref="BX6:BY6"/>
    <mergeCell ref="BV7:BW7"/>
    <mergeCell ref="BX7:BY7"/>
    <mergeCell ref="BV8:BW8"/>
    <mergeCell ref="BX8:BY8"/>
    <mergeCell ref="BR1:BS1"/>
    <mergeCell ref="BT1:BU1"/>
    <mergeCell ref="BR2:BS2"/>
    <mergeCell ref="BT2:BU2"/>
    <mergeCell ref="BR3:BS3"/>
    <mergeCell ref="BT3:BU3"/>
    <mergeCell ref="BR4:BS4"/>
    <mergeCell ref="BT4:BU4"/>
    <mergeCell ref="BR6:BS6"/>
    <mergeCell ref="BT6:BU6"/>
    <mergeCell ref="BJ7:BK7"/>
    <mergeCell ref="BL7:BM7"/>
    <mergeCell ref="BJ8:BK8"/>
    <mergeCell ref="BL8:BM8"/>
    <mergeCell ref="BN1:BO1"/>
    <mergeCell ref="BP1:BQ1"/>
    <mergeCell ref="BN2:BO2"/>
    <mergeCell ref="BP2:BQ2"/>
    <mergeCell ref="BN3:BO3"/>
    <mergeCell ref="BP3:BQ3"/>
    <mergeCell ref="BN4:BO4"/>
    <mergeCell ref="BP4:BQ4"/>
    <mergeCell ref="BN6:BO6"/>
    <mergeCell ref="BP6:BQ6"/>
    <mergeCell ref="BN7:BO7"/>
    <mergeCell ref="BP7:BQ7"/>
    <mergeCell ref="BN8:BO8"/>
    <mergeCell ref="BP8:BQ8"/>
    <mergeCell ref="BJ1:BK1"/>
    <mergeCell ref="BL1:BM1"/>
    <mergeCell ref="BJ2:BK2"/>
    <mergeCell ref="BL2:BM2"/>
    <mergeCell ref="BJ3:BK3"/>
    <mergeCell ref="BL3:BM3"/>
    <mergeCell ref="BJ4:BK4"/>
    <mergeCell ref="BL4:BM4"/>
    <mergeCell ref="BJ6:BK6"/>
    <mergeCell ref="BL6:BM6"/>
    <mergeCell ref="BB7:BC7"/>
    <mergeCell ref="BD7:BE7"/>
    <mergeCell ref="BB6:BC6"/>
    <mergeCell ref="BD6:BE6"/>
    <mergeCell ref="BB8:BC8"/>
    <mergeCell ref="BD8:BE8"/>
    <mergeCell ref="BF1:BG1"/>
    <mergeCell ref="BH1:BI1"/>
    <mergeCell ref="BF2:BG2"/>
    <mergeCell ref="BH2:BI2"/>
    <mergeCell ref="BF3:BG3"/>
    <mergeCell ref="BH3:BI3"/>
    <mergeCell ref="BF4:BG4"/>
    <mergeCell ref="BH4:BI4"/>
    <mergeCell ref="BF6:BG6"/>
    <mergeCell ref="BH6:BI6"/>
    <mergeCell ref="BF7:BG7"/>
    <mergeCell ref="BH7:BI7"/>
    <mergeCell ref="BF8:BG8"/>
    <mergeCell ref="BH8:BI8"/>
    <mergeCell ref="BB1:BC1"/>
    <mergeCell ref="BD1:BE1"/>
    <mergeCell ref="BB2:BC2"/>
    <mergeCell ref="BD2:BE2"/>
    <mergeCell ref="BB3:BC3"/>
    <mergeCell ref="BD3:BE3"/>
    <mergeCell ref="BB4:BC4"/>
    <mergeCell ref="BD4:BE4"/>
    <mergeCell ref="B8:C8"/>
    <mergeCell ref="H1:I1"/>
    <mergeCell ref="H2:I2"/>
    <mergeCell ref="H4:I4"/>
    <mergeCell ref="H5:I5"/>
    <mergeCell ref="H6:I6"/>
    <mergeCell ref="H7:I7"/>
    <mergeCell ref="H8:I8"/>
    <mergeCell ref="B1:C1"/>
    <mergeCell ref="B2:C2"/>
    <mergeCell ref="B4:C4"/>
    <mergeCell ref="B5:C5"/>
    <mergeCell ref="B6:C6"/>
    <mergeCell ref="B7:C7"/>
    <mergeCell ref="B3:C3"/>
    <mergeCell ref="H3:I3"/>
    <mergeCell ref="D8:E8"/>
    <mergeCell ref="D1:E1"/>
    <mergeCell ref="D2:E2"/>
    <mergeCell ref="D4:E4"/>
    <mergeCell ref="D5:E5"/>
    <mergeCell ref="D6:E6"/>
    <mergeCell ref="D7:E7"/>
    <mergeCell ref="J1:K1"/>
    <mergeCell ref="F1:G1"/>
    <mergeCell ref="L1:M1"/>
    <mergeCell ref="J2:K2"/>
    <mergeCell ref="F2:G2"/>
    <mergeCell ref="L2:M2"/>
    <mergeCell ref="J4:K4"/>
    <mergeCell ref="F4:G4"/>
    <mergeCell ref="L4:M4"/>
    <mergeCell ref="J7:K7"/>
    <mergeCell ref="F7:G7"/>
    <mergeCell ref="L7:M7"/>
    <mergeCell ref="J8:K8"/>
    <mergeCell ref="F8:G8"/>
    <mergeCell ref="L8:M8"/>
    <mergeCell ref="J5:K5"/>
    <mergeCell ref="F5:G5"/>
    <mergeCell ref="L5:M5"/>
    <mergeCell ref="J6:K6"/>
    <mergeCell ref="F6:G6"/>
    <mergeCell ref="L6:M6"/>
    <mergeCell ref="P1:Q1"/>
    <mergeCell ref="V1:W1"/>
    <mergeCell ref="P2:Q2"/>
    <mergeCell ref="V2:W2"/>
    <mergeCell ref="P4:Q4"/>
    <mergeCell ref="V4:W4"/>
    <mergeCell ref="P5:Q5"/>
    <mergeCell ref="V5:W5"/>
    <mergeCell ref="N5:O5"/>
    <mergeCell ref="T5:U5"/>
    <mergeCell ref="N1:O1"/>
    <mergeCell ref="T1:U1"/>
    <mergeCell ref="N2:O2"/>
    <mergeCell ref="T2:U2"/>
    <mergeCell ref="N4:O4"/>
    <mergeCell ref="T4:U4"/>
    <mergeCell ref="R2:S2"/>
    <mergeCell ref="P6:Q6"/>
    <mergeCell ref="V6:W6"/>
    <mergeCell ref="P7:Q7"/>
    <mergeCell ref="V7:W7"/>
    <mergeCell ref="X3:Y3"/>
    <mergeCell ref="P8:Q8"/>
    <mergeCell ref="V8:W8"/>
    <mergeCell ref="N8:O8"/>
    <mergeCell ref="T8:U8"/>
    <mergeCell ref="N6:O6"/>
    <mergeCell ref="T6:U6"/>
    <mergeCell ref="N7:O7"/>
    <mergeCell ref="T7:U7"/>
    <mergeCell ref="Z6:AA6"/>
    <mergeCell ref="AF6:AG6"/>
    <mergeCell ref="Z7:AA7"/>
    <mergeCell ref="AF7:AG7"/>
    <mergeCell ref="Z8:AA8"/>
    <mergeCell ref="AF8:AG8"/>
    <mergeCell ref="R8:S8"/>
    <mergeCell ref="X8:Y8"/>
    <mergeCell ref="R6:S6"/>
    <mergeCell ref="X6:Y6"/>
    <mergeCell ref="R7:S7"/>
    <mergeCell ref="X7:Y7"/>
    <mergeCell ref="AB8:AC8"/>
    <mergeCell ref="AB6:AC6"/>
    <mergeCell ref="AB7:AC7"/>
    <mergeCell ref="Z1:AA1"/>
    <mergeCell ref="AF1:AG1"/>
    <mergeCell ref="Z2:AA2"/>
    <mergeCell ref="AF2:AG2"/>
    <mergeCell ref="Z4:AA4"/>
    <mergeCell ref="AF4:AG4"/>
    <mergeCell ref="Z5:AA5"/>
    <mergeCell ref="AF5:AG5"/>
    <mergeCell ref="R5:S5"/>
    <mergeCell ref="X5:Y5"/>
    <mergeCell ref="R1:S1"/>
    <mergeCell ref="X1:Y1"/>
    <mergeCell ref="Z3:AA3"/>
    <mergeCell ref="AF3:AG3"/>
    <mergeCell ref="AB5:AC5"/>
    <mergeCell ref="AB1:AC1"/>
    <mergeCell ref="AB2:AC2"/>
    <mergeCell ref="AB4:AC4"/>
    <mergeCell ref="AB3:AC3"/>
    <mergeCell ref="X2:Y2"/>
    <mergeCell ref="R4:S4"/>
    <mergeCell ref="X4:Y4"/>
    <mergeCell ref="AP4:AQ4"/>
    <mergeCell ref="AP6:AQ6"/>
    <mergeCell ref="AH8:AI8"/>
    <mergeCell ref="AD1:AE1"/>
    <mergeCell ref="AJ1:AK1"/>
    <mergeCell ref="AD2:AE2"/>
    <mergeCell ref="AJ2:AK2"/>
    <mergeCell ref="AD4:AE4"/>
    <mergeCell ref="AJ4:AK4"/>
    <mergeCell ref="AD5:AE5"/>
    <mergeCell ref="AJ5:AK5"/>
    <mergeCell ref="AH5:AI5"/>
    <mergeCell ref="AH6:AI6"/>
    <mergeCell ref="AH7:AI7"/>
    <mergeCell ref="AH1:AI1"/>
    <mergeCell ref="AH2:AI2"/>
    <mergeCell ref="AH4:AI4"/>
    <mergeCell ref="AJ3:AK3"/>
    <mergeCell ref="AD6:AE6"/>
    <mergeCell ref="AJ6:AK6"/>
    <mergeCell ref="AD7:AE7"/>
    <mergeCell ref="AJ7:AK7"/>
    <mergeCell ref="AD8:AE8"/>
    <mergeCell ref="AJ8:AK8"/>
    <mergeCell ref="AL3:AM3"/>
    <mergeCell ref="AP7:AQ7"/>
    <mergeCell ref="AP8:AQ8"/>
    <mergeCell ref="AR1:AS1"/>
    <mergeCell ref="AR2:AS2"/>
    <mergeCell ref="AR3:AS3"/>
    <mergeCell ref="AR4:AS4"/>
    <mergeCell ref="AR6:AS6"/>
    <mergeCell ref="AR7:AS7"/>
    <mergeCell ref="AR8:AS8"/>
    <mergeCell ref="AL8:AM8"/>
    <mergeCell ref="AL1:AM1"/>
    <mergeCell ref="AL2:AM2"/>
    <mergeCell ref="AL4:AM4"/>
    <mergeCell ref="AL5:AM5"/>
    <mergeCell ref="AL6:AM6"/>
    <mergeCell ref="AL7:AM7"/>
    <mergeCell ref="AN1:AO1"/>
    <mergeCell ref="AN2:AO2"/>
    <mergeCell ref="AN3:AO3"/>
    <mergeCell ref="AN4:AO4"/>
    <mergeCell ref="AP1:AQ1"/>
    <mergeCell ref="AP2:AQ2"/>
    <mergeCell ref="AP3:AQ3"/>
    <mergeCell ref="AT8:AU8"/>
    <mergeCell ref="AV1:AW1"/>
    <mergeCell ref="AV2:AW2"/>
    <mergeCell ref="AV3:AW3"/>
    <mergeCell ref="AV4:AW4"/>
    <mergeCell ref="AV6:AW6"/>
    <mergeCell ref="AV7:AW7"/>
    <mergeCell ref="AV8:AW8"/>
    <mergeCell ref="AT1:AU1"/>
    <mergeCell ref="AT2:AU2"/>
    <mergeCell ref="AT3:AU3"/>
    <mergeCell ref="AT4:AU4"/>
    <mergeCell ref="AT6:AU6"/>
    <mergeCell ref="AT7:AU7"/>
    <mergeCell ref="AX8:AY8"/>
    <mergeCell ref="AZ1:BA1"/>
    <mergeCell ref="AZ2:BA2"/>
    <mergeCell ref="AZ3:BA3"/>
    <mergeCell ref="AZ4:BA4"/>
    <mergeCell ref="AZ6:BA6"/>
    <mergeCell ref="AZ7:BA7"/>
    <mergeCell ref="AZ8:BA8"/>
    <mergeCell ref="AX1:AY1"/>
    <mergeCell ref="AX2:AY2"/>
    <mergeCell ref="AX3:AY3"/>
    <mergeCell ref="AX4:AY4"/>
    <mergeCell ref="AX6:AY6"/>
    <mergeCell ref="AX7:AY7"/>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530C-75FC-4EAF-A748-9E17928049A4}">
  <dimension ref="A1:BY74"/>
  <sheetViews>
    <sheetView workbookViewId="0"/>
  </sheetViews>
  <sheetFormatPr defaultRowHeight="15" x14ac:dyDescent="0.25"/>
  <cols>
    <col min="1" max="1" width="18.28515625" customWidth="1"/>
    <col min="2" max="2" width="13" customWidth="1"/>
    <col min="3" max="3" width="9.140625" style="14"/>
    <col min="4" max="4" width="12.5703125" customWidth="1"/>
    <col min="5" max="5" width="9.140625" style="14"/>
    <col min="6" max="6" width="13.85546875" customWidth="1"/>
    <col min="7" max="7" width="9.140625" style="14"/>
    <col min="8" max="8" width="12.85546875" customWidth="1"/>
    <col min="9" max="9" width="9.140625" style="14"/>
    <col min="10" max="10" width="13.7109375" customWidth="1"/>
    <col min="11" max="11" width="9.140625" style="14"/>
    <col min="12" max="12" width="14.85546875" customWidth="1"/>
    <col min="13" max="13" width="9.140625" style="14"/>
    <col min="14" max="14" width="13.7109375" customWidth="1"/>
    <col min="15" max="15" width="9.140625" style="14"/>
    <col min="16" max="16" width="12.85546875" customWidth="1"/>
    <col min="17" max="17" width="9.140625" style="14"/>
    <col min="18" max="18" width="13.140625" customWidth="1"/>
    <col min="19" max="19" width="9.140625" style="14"/>
    <col min="20" max="20" width="13" customWidth="1"/>
    <col min="21" max="21" width="9.140625" style="14"/>
    <col min="22" max="22" width="12.140625" customWidth="1"/>
    <col min="23" max="23" width="9.140625" style="14"/>
    <col min="24" max="24" width="12.5703125" customWidth="1"/>
    <col min="25" max="25" width="9.140625" style="14"/>
    <col min="26" max="26" width="13" customWidth="1"/>
    <col min="27" max="27" width="9.140625" style="14"/>
    <col min="28" max="28" width="13.28515625" customWidth="1"/>
    <col min="29" max="29" width="9.140625" style="14"/>
    <col min="30" max="30" width="12.7109375" customWidth="1"/>
    <col min="31" max="31" width="9.140625" style="14"/>
    <col min="32" max="32" width="13" customWidth="1"/>
    <col min="33" max="33" width="9.140625" style="14"/>
    <col min="34" max="34" width="12.28515625" customWidth="1"/>
    <col min="35" max="35" width="9.140625" style="14"/>
    <col min="36" max="36" width="12.28515625" customWidth="1"/>
    <col min="37" max="37" width="9.140625" style="14"/>
    <col min="38" max="38" width="12.7109375" customWidth="1"/>
    <col min="39" max="39" width="13.140625" style="14" customWidth="1"/>
    <col min="41" max="41" width="9.140625" style="14"/>
    <col min="42" max="42" width="12.42578125" customWidth="1"/>
    <col min="43" max="43" width="9.140625" style="14"/>
    <col min="44" max="44" width="13" customWidth="1"/>
    <col min="45" max="45" width="9.140625" style="14"/>
    <col min="46" max="46" width="12.7109375" customWidth="1"/>
    <col min="47" max="47" width="9.140625" style="14"/>
    <col min="48" max="48" width="13.42578125" customWidth="1"/>
    <col min="49" max="49" width="9.140625" style="14"/>
    <col min="50" max="50" width="13" customWidth="1"/>
    <col min="51" max="51" width="9.140625" style="14"/>
    <col min="52" max="52" width="13.140625" customWidth="1"/>
    <col min="53" max="53" width="9.140625" style="14"/>
    <col min="54" max="54" width="12.85546875" customWidth="1"/>
    <col min="55" max="55" width="9.140625" style="14"/>
    <col min="56" max="56" width="12.28515625" customWidth="1"/>
    <col min="57" max="57" width="9.140625" style="14"/>
    <col min="58" max="58" width="12.5703125" customWidth="1"/>
    <col min="59" max="59" width="9.140625" style="14"/>
    <col min="60" max="60" width="12" customWidth="1"/>
    <col min="61" max="61" width="9.140625" style="14"/>
    <col min="62" max="62" width="12.140625" customWidth="1"/>
    <col min="63" max="63" width="9.140625" style="14"/>
    <col min="64" max="64" width="11.85546875" customWidth="1"/>
    <col min="65" max="65" width="9.140625" style="14"/>
    <col min="66" max="66" width="12.28515625" customWidth="1"/>
    <col min="67" max="67" width="9.140625" style="14"/>
    <col min="68" max="68" width="12.28515625" customWidth="1"/>
    <col min="69" max="69" width="9.140625" style="14"/>
    <col min="70" max="70" width="14.7109375" customWidth="1"/>
    <col min="71" max="71" width="9.140625" style="14"/>
    <col min="72" max="72" width="14.42578125" customWidth="1"/>
    <col min="73" max="73" width="9.140625" style="14"/>
    <col min="74" max="74" width="13" customWidth="1"/>
    <col min="75" max="75" width="9.140625" style="14"/>
    <col min="76" max="76" width="12.140625" customWidth="1"/>
    <col min="77" max="77" width="9.140625" style="14"/>
  </cols>
  <sheetData>
    <row r="1" spans="1:77" x14ac:dyDescent="0.25">
      <c r="A1" s="12" t="s">
        <v>0</v>
      </c>
      <c r="B1" s="129" t="s">
        <v>655</v>
      </c>
      <c r="C1" s="130"/>
      <c r="D1" s="129" t="s">
        <v>659</v>
      </c>
      <c r="E1" s="130"/>
      <c r="F1" s="129" t="s">
        <v>662</v>
      </c>
      <c r="G1" s="130"/>
      <c r="H1" s="129" t="s">
        <v>657</v>
      </c>
      <c r="I1" s="130"/>
      <c r="J1" s="129" t="s">
        <v>661</v>
      </c>
      <c r="K1" s="130"/>
      <c r="L1" s="129" t="s">
        <v>664</v>
      </c>
      <c r="M1" s="130"/>
      <c r="N1" s="129" t="s">
        <v>666</v>
      </c>
      <c r="O1" s="130"/>
      <c r="P1" s="129" t="s">
        <v>672</v>
      </c>
      <c r="Q1" s="130"/>
      <c r="R1" s="129" t="s">
        <v>676</v>
      </c>
      <c r="S1" s="130"/>
      <c r="T1" s="129" t="s">
        <v>670</v>
      </c>
      <c r="U1" s="130"/>
      <c r="V1" s="129" t="s">
        <v>674</v>
      </c>
      <c r="W1" s="130"/>
      <c r="X1" s="129" t="s">
        <v>678</v>
      </c>
      <c r="Y1" s="130"/>
      <c r="Z1" s="129" t="s">
        <v>680</v>
      </c>
      <c r="AA1" s="130"/>
      <c r="AB1" s="129" t="s">
        <v>683</v>
      </c>
      <c r="AC1" s="130"/>
      <c r="AD1" s="129" t="s">
        <v>687</v>
      </c>
      <c r="AE1" s="130"/>
      <c r="AF1" s="129" t="s">
        <v>1176</v>
      </c>
      <c r="AG1" s="130"/>
      <c r="AH1" s="129" t="s">
        <v>685</v>
      </c>
      <c r="AI1" s="130"/>
      <c r="AJ1" s="129" t="s">
        <v>689</v>
      </c>
      <c r="AK1" s="130"/>
      <c r="AL1" s="129" t="s">
        <v>1714</v>
      </c>
      <c r="AM1" s="130"/>
      <c r="AN1" s="129" t="s">
        <v>151</v>
      </c>
      <c r="AO1" s="143"/>
      <c r="AP1" s="129" t="s">
        <v>740</v>
      </c>
      <c r="AQ1" s="130"/>
      <c r="AR1" s="129" t="s">
        <v>742</v>
      </c>
      <c r="AS1" s="130"/>
      <c r="AT1" s="129" t="s">
        <v>744</v>
      </c>
      <c r="AU1" s="130"/>
      <c r="AV1" s="129" t="s">
        <v>746</v>
      </c>
      <c r="AW1" s="130"/>
      <c r="AX1" s="129" t="s">
        <v>748</v>
      </c>
      <c r="AY1" s="130"/>
      <c r="AZ1" s="129" t="s">
        <v>750</v>
      </c>
      <c r="BA1" s="130"/>
      <c r="BB1" s="134" t="s">
        <v>1277</v>
      </c>
      <c r="BC1" s="135"/>
      <c r="BD1" s="134" t="s">
        <v>1289</v>
      </c>
      <c r="BE1" s="135"/>
      <c r="BF1" s="134" t="s">
        <v>1279</v>
      </c>
      <c r="BG1" s="135"/>
      <c r="BH1" s="134" t="s">
        <v>1291</v>
      </c>
      <c r="BI1" s="135"/>
      <c r="BJ1" s="134" t="s">
        <v>1281</v>
      </c>
      <c r="BK1" s="135"/>
      <c r="BL1" s="134" t="s">
        <v>1293</v>
      </c>
      <c r="BM1" s="135"/>
      <c r="BN1" s="134" t="s">
        <v>1283</v>
      </c>
      <c r="BO1" s="135"/>
      <c r="BP1" s="134" t="s">
        <v>1295</v>
      </c>
      <c r="BQ1" s="135"/>
      <c r="BR1" s="134" t="s">
        <v>1285</v>
      </c>
      <c r="BS1" s="135"/>
      <c r="BT1" s="134" t="s">
        <v>1297</v>
      </c>
      <c r="BU1" s="135"/>
      <c r="BV1" s="134" t="s">
        <v>1287</v>
      </c>
      <c r="BW1" s="135"/>
      <c r="BX1" s="134" t="s">
        <v>1299</v>
      </c>
      <c r="BY1" s="135"/>
    </row>
    <row r="2" spans="1:77" x14ac:dyDescent="0.25">
      <c r="A2" s="19" t="s">
        <v>2</v>
      </c>
      <c r="B2" s="131" t="s">
        <v>656</v>
      </c>
      <c r="C2" s="128"/>
      <c r="D2" s="131" t="s">
        <v>660</v>
      </c>
      <c r="E2" s="128"/>
      <c r="F2" s="131" t="s">
        <v>663</v>
      </c>
      <c r="G2" s="128"/>
      <c r="H2" s="131" t="s">
        <v>658</v>
      </c>
      <c r="I2" s="128"/>
      <c r="J2" s="131" t="s">
        <v>658</v>
      </c>
      <c r="K2" s="128"/>
      <c r="L2" s="131" t="s">
        <v>665</v>
      </c>
      <c r="M2" s="128"/>
      <c r="N2" s="131" t="s">
        <v>667</v>
      </c>
      <c r="O2" s="128"/>
      <c r="P2" s="131" t="s">
        <v>673</v>
      </c>
      <c r="Q2" s="128"/>
      <c r="R2" s="131" t="s">
        <v>677</v>
      </c>
      <c r="S2" s="128"/>
      <c r="T2" s="131" t="s">
        <v>671</v>
      </c>
      <c r="U2" s="128"/>
      <c r="V2" s="131" t="s">
        <v>675</v>
      </c>
      <c r="W2" s="128"/>
      <c r="X2" s="131" t="s">
        <v>679</v>
      </c>
      <c r="Y2" s="128"/>
      <c r="Z2" s="131" t="s">
        <v>681</v>
      </c>
      <c r="AA2" s="128"/>
      <c r="AB2" s="131" t="s">
        <v>684</v>
      </c>
      <c r="AC2" s="128"/>
      <c r="AD2" s="131" t="s">
        <v>688</v>
      </c>
      <c r="AE2" s="128"/>
      <c r="AF2" s="131" t="s">
        <v>682</v>
      </c>
      <c r="AG2" s="128"/>
      <c r="AH2" s="131" t="s">
        <v>686</v>
      </c>
      <c r="AI2" s="128"/>
      <c r="AJ2" s="131" t="s">
        <v>690</v>
      </c>
      <c r="AK2" s="128"/>
      <c r="AL2" s="131" t="s">
        <v>756</v>
      </c>
      <c r="AM2" s="128"/>
      <c r="AN2" s="144" t="s">
        <v>152</v>
      </c>
      <c r="AO2" s="145"/>
      <c r="AP2" s="131" t="s">
        <v>741</v>
      </c>
      <c r="AQ2" s="128"/>
      <c r="AR2" s="131" t="s">
        <v>743</v>
      </c>
      <c r="AS2" s="128"/>
      <c r="AT2" s="131" t="s">
        <v>745</v>
      </c>
      <c r="AU2" s="128"/>
      <c r="AV2" s="131" t="s">
        <v>747</v>
      </c>
      <c r="AW2" s="128"/>
      <c r="AX2" s="131" t="s">
        <v>749</v>
      </c>
      <c r="AY2" s="128"/>
      <c r="AZ2" s="131" t="s">
        <v>751</v>
      </c>
      <c r="BA2" s="128"/>
      <c r="BB2" s="131" t="s">
        <v>1278</v>
      </c>
      <c r="BC2" s="128"/>
      <c r="BD2" s="131" t="s">
        <v>1290</v>
      </c>
      <c r="BE2" s="128"/>
      <c r="BF2" s="131" t="s">
        <v>1280</v>
      </c>
      <c r="BG2" s="128"/>
      <c r="BH2" s="131" t="s">
        <v>1292</v>
      </c>
      <c r="BI2" s="128"/>
      <c r="BJ2" s="131" t="s">
        <v>1282</v>
      </c>
      <c r="BK2" s="128"/>
      <c r="BL2" s="131" t="s">
        <v>1294</v>
      </c>
      <c r="BM2" s="128"/>
      <c r="BN2" s="131" t="s">
        <v>1284</v>
      </c>
      <c r="BO2" s="128"/>
      <c r="BP2" s="131" t="s">
        <v>1296</v>
      </c>
      <c r="BQ2" s="128"/>
      <c r="BR2" s="131" t="s">
        <v>1286</v>
      </c>
      <c r="BS2" s="128"/>
      <c r="BT2" s="131" t="s">
        <v>1298</v>
      </c>
      <c r="BU2" s="128"/>
      <c r="BV2" s="131" t="s">
        <v>1288</v>
      </c>
      <c r="BW2" s="128"/>
      <c r="BX2" s="131" t="s">
        <v>1300</v>
      </c>
      <c r="BY2" s="128"/>
    </row>
    <row r="3" spans="1:77" x14ac:dyDescent="0.25">
      <c r="A3" s="19" t="s">
        <v>152</v>
      </c>
      <c r="B3" s="131" t="s">
        <v>1525</v>
      </c>
      <c r="C3" s="128"/>
      <c r="D3" s="131" t="s">
        <v>1527</v>
      </c>
      <c r="E3" s="128"/>
      <c r="F3" s="131" t="s">
        <v>1529</v>
      </c>
      <c r="G3" s="128"/>
      <c r="H3" s="131" t="s">
        <v>1526</v>
      </c>
      <c r="I3" s="128"/>
      <c r="J3" s="131" t="s">
        <v>1528</v>
      </c>
      <c r="K3" s="128"/>
      <c r="L3" s="131" t="s">
        <v>1530</v>
      </c>
      <c r="M3" s="128"/>
      <c r="N3" s="131" t="s">
        <v>1531</v>
      </c>
      <c r="O3" s="128"/>
      <c r="P3" s="131" t="s">
        <v>1533</v>
      </c>
      <c r="Q3" s="128"/>
      <c r="R3" s="131" t="s">
        <v>1535</v>
      </c>
      <c r="S3" s="128"/>
      <c r="T3" s="131" t="s">
        <v>1532</v>
      </c>
      <c r="U3" s="128"/>
      <c r="V3" s="131" t="s">
        <v>1534</v>
      </c>
      <c r="W3" s="128"/>
      <c r="X3" s="131" t="s">
        <v>1536</v>
      </c>
      <c r="Y3" s="128"/>
      <c r="Z3" s="131" t="s">
        <v>1537</v>
      </c>
      <c r="AA3" s="128"/>
      <c r="AB3" s="131" t="s">
        <v>1539</v>
      </c>
      <c r="AC3" s="128"/>
      <c r="AD3" s="131" t="s">
        <v>1541</v>
      </c>
      <c r="AE3" s="128"/>
      <c r="AF3" s="131" t="s">
        <v>1538</v>
      </c>
      <c r="AG3" s="128"/>
      <c r="AH3" s="131" t="s">
        <v>1540</v>
      </c>
      <c r="AI3" s="128"/>
      <c r="AJ3" s="131" t="s">
        <v>1542</v>
      </c>
      <c r="AK3" s="128"/>
      <c r="AL3" s="131" t="s">
        <v>1563</v>
      </c>
      <c r="AM3" s="128"/>
      <c r="AN3" s="141" t="s">
        <v>154</v>
      </c>
      <c r="AO3" s="142"/>
      <c r="AP3" s="127" t="s">
        <v>155</v>
      </c>
      <c r="AQ3" s="128"/>
      <c r="AR3" s="127" t="s">
        <v>155</v>
      </c>
      <c r="AS3" s="128"/>
      <c r="AT3" s="127" t="s">
        <v>155</v>
      </c>
      <c r="AU3" s="128"/>
      <c r="AV3" s="127" t="s">
        <v>155</v>
      </c>
      <c r="AW3" s="128"/>
      <c r="AX3" s="127" t="s">
        <v>155</v>
      </c>
      <c r="AY3" s="128"/>
      <c r="AZ3" s="127" t="s">
        <v>155</v>
      </c>
      <c r="BA3" s="128"/>
      <c r="BB3" s="127" t="s">
        <v>1071</v>
      </c>
      <c r="BC3" s="128"/>
      <c r="BD3" s="127" t="s">
        <v>1071</v>
      </c>
      <c r="BE3" s="128"/>
      <c r="BF3" s="127" t="s">
        <v>1071</v>
      </c>
      <c r="BG3" s="128"/>
      <c r="BH3" s="127" t="s">
        <v>1071</v>
      </c>
      <c r="BI3" s="128"/>
      <c r="BJ3" s="127" t="s">
        <v>1071</v>
      </c>
      <c r="BK3" s="128"/>
      <c r="BL3" s="127" t="s">
        <v>1071</v>
      </c>
      <c r="BM3" s="128"/>
      <c r="BN3" s="127" t="s">
        <v>1071</v>
      </c>
      <c r="BO3" s="128"/>
      <c r="BP3" s="127" t="s">
        <v>1071</v>
      </c>
      <c r="BQ3" s="128"/>
      <c r="BR3" s="127" t="s">
        <v>1071</v>
      </c>
      <c r="BS3" s="128"/>
      <c r="BT3" s="127" t="s">
        <v>1071</v>
      </c>
      <c r="BU3" s="128"/>
      <c r="BV3" s="127" t="s">
        <v>1071</v>
      </c>
      <c r="BW3" s="128"/>
      <c r="BX3" s="127" t="s">
        <v>1071</v>
      </c>
      <c r="BY3" s="128"/>
    </row>
    <row r="4" spans="1:77" x14ac:dyDescent="0.25">
      <c r="A4" s="19" t="s">
        <v>3</v>
      </c>
      <c r="B4" s="127">
        <v>15.4</v>
      </c>
      <c r="C4" s="128"/>
      <c r="D4" s="127">
        <v>17.3</v>
      </c>
      <c r="E4" s="128"/>
      <c r="F4" s="127">
        <v>14.7</v>
      </c>
      <c r="G4" s="128"/>
      <c r="H4" s="127">
        <v>13.8</v>
      </c>
      <c r="I4" s="128"/>
      <c r="J4" s="127">
        <v>15.2</v>
      </c>
      <c r="K4" s="128"/>
      <c r="L4" s="127">
        <v>16</v>
      </c>
      <c r="M4" s="128"/>
      <c r="N4" s="127">
        <v>13.7</v>
      </c>
      <c r="O4" s="128"/>
      <c r="P4" s="127">
        <v>15.9</v>
      </c>
      <c r="Q4" s="128"/>
      <c r="R4" s="127">
        <v>15.6</v>
      </c>
      <c r="S4" s="128"/>
      <c r="T4" s="127">
        <v>13.9</v>
      </c>
      <c r="U4" s="128"/>
      <c r="V4" s="127">
        <v>13.6</v>
      </c>
      <c r="W4" s="128"/>
      <c r="X4" s="127">
        <v>13.3</v>
      </c>
      <c r="Y4" s="128"/>
      <c r="Z4" s="127">
        <v>20.5</v>
      </c>
      <c r="AA4" s="128"/>
      <c r="AB4" s="127">
        <v>16.3</v>
      </c>
      <c r="AC4" s="128"/>
      <c r="AD4" s="127">
        <v>17.5</v>
      </c>
      <c r="AE4" s="128"/>
      <c r="AF4" s="127">
        <v>16.3</v>
      </c>
      <c r="AG4" s="128"/>
      <c r="AH4" s="127">
        <v>14.5</v>
      </c>
      <c r="AI4" s="128"/>
      <c r="AJ4" s="127">
        <v>16.7</v>
      </c>
      <c r="AK4" s="128"/>
      <c r="AL4" s="127" t="s">
        <v>774</v>
      </c>
      <c r="AM4" s="128"/>
      <c r="AN4" s="141" t="s">
        <v>171</v>
      </c>
      <c r="AO4" s="142"/>
      <c r="AP4" s="127" t="s">
        <v>176</v>
      </c>
      <c r="AQ4" s="128"/>
      <c r="AR4" s="127" t="s">
        <v>172</v>
      </c>
      <c r="AS4" s="128"/>
      <c r="AT4" s="127" t="s">
        <v>176</v>
      </c>
      <c r="AU4" s="128"/>
      <c r="AV4" s="127" t="s">
        <v>176</v>
      </c>
      <c r="AW4" s="128"/>
      <c r="AX4" s="127" t="s">
        <v>176</v>
      </c>
      <c r="AY4" s="128"/>
      <c r="AZ4" s="127" t="s">
        <v>176</v>
      </c>
      <c r="BA4" s="128"/>
      <c r="BB4" s="127" t="s">
        <v>176</v>
      </c>
      <c r="BC4" s="128"/>
      <c r="BD4" s="127" t="s">
        <v>176</v>
      </c>
      <c r="BE4" s="128"/>
      <c r="BF4" s="127" t="s">
        <v>172</v>
      </c>
      <c r="BG4" s="128"/>
      <c r="BH4" s="127" t="s">
        <v>172</v>
      </c>
      <c r="BI4" s="128"/>
      <c r="BJ4" s="127" t="s">
        <v>176</v>
      </c>
      <c r="BK4" s="128"/>
      <c r="BL4" s="127" t="s">
        <v>176</v>
      </c>
      <c r="BM4" s="128"/>
      <c r="BN4" s="127" t="s">
        <v>176</v>
      </c>
      <c r="BO4" s="128"/>
      <c r="BP4" s="127" t="s">
        <v>176</v>
      </c>
      <c r="BQ4" s="128"/>
      <c r="BR4" s="127" t="s">
        <v>176</v>
      </c>
      <c r="BS4" s="128"/>
      <c r="BT4" s="127" t="s">
        <v>176</v>
      </c>
      <c r="BU4" s="128"/>
      <c r="BV4" s="127" t="s">
        <v>176</v>
      </c>
      <c r="BW4" s="128"/>
      <c r="BX4" s="127" t="s">
        <v>176</v>
      </c>
      <c r="BY4" s="128"/>
    </row>
    <row r="5" spans="1:77" x14ac:dyDescent="0.25">
      <c r="A5" s="19" t="s">
        <v>46</v>
      </c>
      <c r="B5" s="127" t="s">
        <v>421</v>
      </c>
      <c r="C5" s="128"/>
      <c r="D5" s="127" t="s">
        <v>421</v>
      </c>
      <c r="E5" s="128"/>
      <c r="F5" s="127" t="s">
        <v>421</v>
      </c>
      <c r="G5" s="128"/>
      <c r="H5" s="127" t="s">
        <v>421</v>
      </c>
      <c r="I5" s="128"/>
      <c r="J5" s="127" t="s">
        <v>421</v>
      </c>
      <c r="K5" s="128"/>
      <c r="L5" s="127" t="s">
        <v>421</v>
      </c>
      <c r="M5" s="128"/>
      <c r="N5" s="127" t="s">
        <v>421</v>
      </c>
      <c r="O5" s="128"/>
      <c r="P5" s="127" t="s">
        <v>421</v>
      </c>
      <c r="Q5" s="128"/>
      <c r="R5" s="127" t="s">
        <v>421</v>
      </c>
      <c r="S5" s="128"/>
      <c r="T5" s="127" t="s">
        <v>421</v>
      </c>
      <c r="U5" s="128"/>
      <c r="V5" s="127" t="s">
        <v>421</v>
      </c>
      <c r="W5" s="128"/>
      <c r="X5" s="127" t="s">
        <v>421</v>
      </c>
      <c r="Y5" s="128"/>
      <c r="Z5" s="127" t="s">
        <v>421</v>
      </c>
      <c r="AA5" s="128"/>
      <c r="AB5" s="127" t="s">
        <v>421</v>
      </c>
      <c r="AC5" s="128"/>
      <c r="AD5" s="127" t="s">
        <v>421</v>
      </c>
      <c r="AE5" s="128"/>
      <c r="AF5" s="127" t="s">
        <v>421</v>
      </c>
      <c r="AG5" s="128"/>
      <c r="AH5" s="127" t="s">
        <v>421</v>
      </c>
      <c r="AI5" s="128"/>
      <c r="AJ5" s="127" t="s">
        <v>421</v>
      </c>
      <c r="AK5" s="128"/>
      <c r="AL5" s="127" t="s">
        <v>172</v>
      </c>
      <c r="AM5" s="128"/>
    </row>
    <row r="6" spans="1:77" x14ac:dyDescent="0.25">
      <c r="A6" s="19" t="s">
        <v>47</v>
      </c>
      <c r="B6" s="127">
        <v>1</v>
      </c>
      <c r="C6" s="128"/>
      <c r="D6" s="127">
        <v>1</v>
      </c>
      <c r="E6" s="128"/>
      <c r="F6" s="127">
        <v>1</v>
      </c>
      <c r="G6" s="128"/>
      <c r="H6" s="127">
        <v>1</v>
      </c>
      <c r="I6" s="128"/>
      <c r="J6" s="127">
        <v>1</v>
      </c>
      <c r="K6" s="128"/>
      <c r="L6" s="127">
        <v>1</v>
      </c>
      <c r="M6" s="128"/>
      <c r="N6" s="127">
        <v>2</v>
      </c>
      <c r="O6" s="128"/>
      <c r="P6" s="127">
        <v>2</v>
      </c>
      <c r="Q6" s="128"/>
      <c r="R6" s="127">
        <v>2</v>
      </c>
      <c r="S6" s="128"/>
      <c r="T6" s="127">
        <v>2</v>
      </c>
      <c r="U6" s="128"/>
      <c r="V6" s="127">
        <v>2</v>
      </c>
      <c r="W6" s="128"/>
      <c r="X6" s="127">
        <v>2</v>
      </c>
      <c r="Y6" s="128"/>
      <c r="Z6" s="127">
        <v>3</v>
      </c>
      <c r="AA6" s="128"/>
      <c r="AB6" s="127">
        <v>3</v>
      </c>
      <c r="AC6" s="128"/>
      <c r="AD6" s="127">
        <v>3</v>
      </c>
      <c r="AE6" s="128"/>
      <c r="AF6" s="127">
        <v>3</v>
      </c>
      <c r="AG6" s="128"/>
      <c r="AH6" s="127">
        <v>3</v>
      </c>
      <c r="AI6" s="128"/>
      <c r="AJ6" s="127">
        <v>3</v>
      </c>
      <c r="AK6" s="128"/>
      <c r="AL6" s="127"/>
      <c r="AM6" s="128"/>
      <c r="AN6" s="9"/>
      <c r="AO6" s="33"/>
      <c r="AP6" s="127"/>
      <c r="AQ6" s="128"/>
      <c r="AR6" s="127"/>
      <c r="AS6" s="128"/>
      <c r="AT6" s="127"/>
      <c r="AU6" s="128"/>
      <c r="AV6" s="127"/>
      <c r="AW6" s="128"/>
      <c r="AX6" s="127"/>
      <c r="AY6" s="128"/>
      <c r="AZ6" s="127"/>
      <c r="BA6" s="128"/>
      <c r="BB6" s="127"/>
      <c r="BC6" s="128"/>
      <c r="BD6" s="127"/>
      <c r="BE6" s="128"/>
      <c r="BF6" s="127"/>
      <c r="BG6" s="128"/>
      <c r="BH6" s="127"/>
      <c r="BI6" s="128"/>
      <c r="BJ6" s="127"/>
      <c r="BK6" s="128"/>
      <c r="BL6" s="127"/>
      <c r="BM6" s="128"/>
      <c r="BN6" s="127"/>
      <c r="BO6" s="128"/>
      <c r="BP6" s="127"/>
      <c r="BQ6" s="128"/>
      <c r="BR6" s="127"/>
      <c r="BS6" s="128"/>
      <c r="BT6" s="127"/>
      <c r="BU6" s="128"/>
      <c r="BV6" s="127"/>
      <c r="BW6" s="128"/>
      <c r="BX6" s="127"/>
      <c r="BY6" s="128"/>
    </row>
    <row r="7" spans="1:77" x14ac:dyDescent="0.25">
      <c r="A7" s="19" t="s">
        <v>48</v>
      </c>
      <c r="B7" s="127">
        <v>1</v>
      </c>
      <c r="C7" s="128"/>
      <c r="D7" s="127">
        <v>2</v>
      </c>
      <c r="E7" s="128"/>
      <c r="F7" s="127">
        <v>3</v>
      </c>
      <c r="G7" s="128"/>
      <c r="H7" s="127">
        <v>1</v>
      </c>
      <c r="I7" s="128"/>
      <c r="J7" s="127">
        <v>2</v>
      </c>
      <c r="K7" s="128"/>
      <c r="L7" s="127">
        <v>3</v>
      </c>
      <c r="M7" s="128"/>
      <c r="N7" s="127">
        <v>1</v>
      </c>
      <c r="O7" s="128"/>
      <c r="P7" s="127">
        <v>2</v>
      </c>
      <c r="Q7" s="128"/>
      <c r="R7" s="127">
        <v>3</v>
      </c>
      <c r="S7" s="128"/>
      <c r="T7" s="127">
        <v>1</v>
      </c>
      <c r="U7" s="128"/>
      <c r="V7" s="127">
        <v>2</v>
      </c>
      <c r="W7" s="128"/>
      <c r="X7" s="127">
        <v>3</v>
      </c>
      <c r="Y7" s="128"/>
      <c r="Z7" s="127">
        <v>1</v>
      </c>
      <c r="AA7" s="128"/>
      <c r="AB7" s="127">
        <v>2</v>
      </c>
      <c r="AC7" s="128"/>
      <c r="AD7" s="127">
        <v>3</v>
      </c>
      <c r="AE7" s="128"/>
      <c r="AF7" s="127">
        <v>1</v>
      </c>
      <c r="AG7" s="128"/>
      <c r="AH7" s="127">
        <v>2</v>
      </c>
      <c r="AI7" s="128"/>
      <c r="AJ7" s="127">
        <v>3</v>
      </c>
      <c r="AK7" s="128"/>
      <c r="AL7" s="127"/>
      <c r="AM7" s="128"/>
      <c r="AN7" s="9"/>
      <c r="AO7" s="33"/>
      <c r="AP7" s="127"/>
      <c r="AQ7" s="128"/>
      <c r="AR7" s="127"/>
      <c r="AS7" s="128"/>
      <c r="AT7" s="127"/>
      <c r="AU7" s="128"/>
      <c r="AV7" s="127"/>
      <c r="AW7" s="128"/>
      <c r="AX7" s="127"/>
      <c r="AY7" s="128"/>
      <c r="AZ7" s="127"/>
      <c r="BA7" s="128"/>
      <c r="BB7" s="127"/>
      <c r="BC7" s="128"/>
      <c r="BD7" s="127"/>
      <c r="BE7" s="128"/>
      <c r="BF7" s="127"/>
      <c r="BG7" s="128"/>
      <c r="BH7" s="127"/>
      <c r="BI7" s="128"/>
      <c r="BJ7" s="127"/>
      <c r="BK7" s="128"/>
      <c r="BL7" s="127"/>
      <c r="BM7" s="128"/>
      <c r="BN7" s="127"/>
      <c r="BO7" s="128"/>
      <c r="BP7" s="127"/>
      <c r="BQ7" s="128"/>
      <c r="BR7" s="127"/>
      <c r="BS7" s="128"/>
      <c r="BT7" s="127"/>
      <c r="BU7" s="128"/>
      <c r="BV7" s="127"/>
      <c r="BW7" s="128"/>
      <c r="BX7" s="127"/>
      <c r="BY7" s="128"/>
    </row>
    <row r="8" spans="1:77" x14ac:dyDescent="0.25">
      <c r="A8" s="19" t="s">
        <v>101</v>
      </c>
      <c r="B8" s="127" t="s">
        <v>100</v>
      </c>
      <c r="C8" s="128"/>
      <c r="D8" s="127" t="s">
        <v>100</v>
      </c>
      <c r="E8" s="128"/>
      <c r="F8" s="127" t="s">
        <v>100</v>
      </c>
      <c r="G8" s="128"/>
      <c r="H8" s="127" t="s">
        <v>102</v>
      </c>
      <c r="I8" s="128"/>
      <c r="J8" s="127" t="s">
        <v>102</v>
      </c>
      <c r="K8" s="128"/>
      <c r="L8" s="127" t="s">
        <v>102</v>
      </c>
      <c r="M8" s="128"/>
      <c r="N8" s="127" t="s">
        <v>100</v>
      </c>
      <c r="O8" s="128"/>
      <c r="P8" s="127" t="s">
        <v>100</v>
      </c>
      <c r="Q8" s="128"/>
      <c r="R8" s="127" t="s">
        <v>100</v>
      </c>
      <c r="S8" s="128"/>
      <c r="T8" s="127" t="s">
        <v>102</v>
      </c>
      <c r="U8" s="128"/>
      <c r="V8" s="127" t="s">
        <v>102</v>
      </c>
      <c r="W8" s="128"/>
      <c r="X8" s="127" t="s">
        <v>102</v>
      </c>
      <c r="Y8" s="128"/>
      <c r="Z8" s="127" t="s">
        <v>100</v>
      </c>
      <c r="AA8" s="128"/>
      <c r="AB8" s="127" t="s">
        <v>100</v>
      </c>
      <c r="AC8" s="128"/>
      <c r="AD8" s="127" t="s">
        <v>100</v>
      </c>
      <c r="AE8" s="128"/>
      <c r="AF8" s="127" t="s">
        <v>102</v>
      </c>
      <c r="AG8" s="128"/>
      <c r="AH8" s="127" t="s">
        <v>102</v>
      </c>
      <c r="AI8" s="128"/>
      <c r="AJ8" s="127" t="s">
        <v>102</v>
      </c>
      <c r="AK8" s="128"/>
      <c r="AL8" s="127"/>
      <c r="AM8" s="128"/>
      <c r="AN8" s="9"/>
      <c r="AO8" s="33"/>
      <c r="AP8" s="127"/>
      <c r="AQ8" s="128"/>
      <c r="AR8" s="127"/>
      <c r="AS8" s="128"/>
      <c r="AT8" s="127"/>
      <c r="AU8" s="128"/>
      <c r="AV8" s="127"/>
      <c r="AW8" s="128"/>
      <c r="AX8" s="127"/>
      <c r="AY8" s="128"/>
      <c r="AZ8" s="127"/>
      <c r="BA8" s="128"/>
      <c r="BB8" s="127"/>
      <c r="BC8" s="128"/>
      <c r="BD8" s="127"/>
      <c r="BE8" s="128"/>
      <c r="BF8" s="127"/>
      <c r="BG8" s="128"/>
      <c r="BH8" s="127"/>
      <c r="BI8" s="128"/>
      <c r="BJ8" s="127"/>
      <c r="BK8" s="128"/>
      <c r="BL8" s="127"/>
      <c r="BM8" s="128"/>
      <c r="BN8" s="127"/>
      <c r="BO8" s="128"/>
      <c r="BP8" s="127"/>
      <c r="BQ8" s="128"/>
      <c r="BR8" s="127"/>
      <c r="BS8" s="128"/>
      <c r="BT8" s="127"/>
      <c r="BU8" s="128"/>
      <c r="BV8" s="127"/>
      <c r="BW8" s="128"/>
      <c r="BX8" s="127"/>
      <c r="BY8" s="128"/>
    </row>
    <row r="9" spans="1:77" x14ac:dyDescent="0.25">
      <c r="A9" s="13" t="s">
        <v>1</v>
      </c>
      <c r="B9" s="10" t="s">
        <v>4</v>
      </c>
      <c r="C9" s="20" t="s">
        <v>5</v>
      </c>
      <c r="D9" s="10" t="s">
        <v>4</v>
      </c>
      <c r="E9" s="20" t="s">
        <v>5</v>
      </c>
      <c r="F9" s="10" t="s">
        <v>4</v>
      </c>
      <c r="G9" s="20" t="s">
        <v>5</v>
      </c>
      <c r="H9" s="10" t="s">
        <v>4</v>
      </c>
      <c r="I9" s="20" t="s">
        <v>5</v>
      </c>
      <c r="J9" s="10" t="s">
        <v>4</v>
      </c>
      <c r="K9" s="20" t="s">
        <v>5</v>
      </c>
      <c r="L9" s="10" t="s">
        <v>4</v>
      </c>
      <c r="M9" s="20" t="s">
        <v>5</v>
      </c>
      <c r="N9" s="10" t="s">
        <v>4</v>
      </c>
      <c r="O9" s="20" t="s">
        <v>5</v>
      </c>
      <c r="P9" s="10" t="s">
        <v>4</v>
      </c>
      <c r="Q9" s="20" t="s">
        <v>5</v>
      </c>
      <c r="R9" s="10" t="s">
        <v>4</v>
      </c>
      <c r="S9" s="20" t="s">
        <v>5</v>
      </c>
      <c r="T9" s="10" t="s">
        <v>4</v>
      </c>
      <c r="U9" s="20" t="s">
        <v>5</v>
      </c>
      <c r="V9" s="10" t="s">
        <v>4</v>
      </c>
      <c r="W9" s="20" t="s">
        <v>5</v>
      </c>
      <c r="X9" s="10" t="s">
        <v>4</v>
      </c>
      <c r="Y9" s="20" t="s">
        <v>5</v>
      </c>
      <c r="Z9" s="10" t="s">
        <v>4</v>
      </c>
      <c r="AA9" s="20" t="s">
        <v>5</v>
      </c>
      <c r="AB9" s="10" t="s">
        <v>4</v>
      </c>
      <c r="AC9" s="20" t="s">
        <v>5</v>
      </c>
      <c r="AD9" s="10" t="s">
        <v>4</v>
      </c>
      <c r="AE9" s="20" t="s">
        <v>5</v>
      </c>
      <c r="AF9" s="10" t="s">
        <v>4</v>
      </c>
      <c r="AG9" s="20" t="s">
        <v>5</v>
      </c>
      <c r="AH9" s="10" t="s">
        <v>4</v>
      </c>
      <c r="AI9" s="20" t="s">
        <v>5</v>
      </c>
      <c r="AJ9" s="10" t="s">
        <v>4</v>
      </c>
      <c r="AK9" s="20" t="s">
        <v>5</v>
      </c>
      <c r="AL9" s="10" t="s">
        <v>150</v>
      </c>
      <c r="AM9" s="20" t="s">
        <v>5</v>
      </c>
      <c r="AN9" s="10"/>
      <c r="AO9" s="20"/>
      <c r="AP9" s="10" t="s">
        <v>4</v>
      </c>
      <c r="AQ9" s="20" t="s">
        <v>5</v>
      </c>
      <c r="AR9" s="10" t="s">
        <v>150</v>
      </c>
      <c r="AS9" s="20" t="s">
        <v>5</v>
      </c>
      <c r="AT9" s="10" t="s">
        <v>4</v>
      </c>
      <c r="AU9" s="20" t="s">
        <v>5</v>
      </c>
      <c r="AV9" s="10" t="s">
        <v>4</v>
      </c>
      <c r="AW9" s="20" t="s">
        <v>5</v>
      </c>
      <c r="AX9" s="10" t="s">
        <v>4</v>
      </c>
      <c r="AY9" s="20" t="s">
        <v>5</v>
      </c>
      <c r="AZ9" s="10" t="s">
        <v>4</v>
      </c>
      <c r="BA9" s="20" t="s">
        <v>5</v>
      </c>
      <c r="BB9" s="10" t="s">
        <v>75</v>
      </c>
      <c r="BC9" s="20" t="s">
        <v>5</v>
      </c>
      <c r="BD9" s="10" t="s">
        <v>75</v>
      </c>
      <c r="BE9" s="20" t="s">
        <v>5</v>
      </c>
      <c r="BF9" s="10" t="s">
        <v>75</v>
      </c>
      <c r="BG9" s="20" t="s">
        <v>5</v>
      </c>
      <c r="BH9" s="10" t="s">
        <v>75</v>
      </c>
      <c r="BI9" s="20" t="s">
        <v>5</v>
      </c>
      <c r="BJ9" s="10" t="s">
        <v>75</v>
      </c>
      <c r="BK9" s="20" t="s">
        <v>5</v>
      </c>
      <c r="BL9" s="10" t="s">
        <v>75</v>
      </c>
      <c r="BM9" s="20" t="s">
        <v>5</v>
      </c>
      <c r="BN9" s="10" t="s">
        <v>75</v>
      </c>
      <c r="BO9" s="20" t="s">
        <v>5</v>
      </c>
      <c r="BP9" s="10" t="s">
        <v>75</v>
      </c>
      <c r="BQ9" s="20" t="s">
        <v>5</v>
      </c>
      <c r="BR9" s="10" t="s">
        <v>75</v>
      </c>
      <c r="BS9" s="20" t="s">
        <v>5</v>
      </c>
      <c r="BT9" s="10" t="s">
        <v>75</v>
      </c>
      <c r="BU9" s="20" t="s">
        <v>5</v>
      </c>
      <c r="BV9" s="10" t="s">
        <v>75</v>
      </c>
      <c r="BW9" s="20" t="s">
        <v>5</v>
      </c>
      <c r="BX9" s="10" t="s">
        <v>75</v>
      </c>
      <c r="BY9" s="20" t="s">
        <v>5</v>
      </c>
    </row>
    <row r="10" spans="1:77" x14ac:dyDescent="0.25">
      <c r="A10" s="14" t="s">
        <v>8</v>
      </c>
      <c r="B10" s="2" t="s">
        <v>76</v>
      </c>
      <c r="C10" s="21" t="s">
        <v>85</v>
      </c>
      <c r="D10" s="2" t="s">
        <v>76</v>
      </c>
      <c r="E10" s="21" t="s">
        <v>85</v>
      </c>
      <c r="F10" s="2" t="s">
        <v>76</v>
      </c>
      <c r="G10" s="21" t="s">
        <v>85</v>
      </c>
      <c r="H10" s="2" t="s">
        <v>76</v>
      </c>
      <c r="I10" s="21" t="s">
        <v>85</v>
      </c>
      <c r="J10" s="2" t="s">
        <v>76</v>
      </c>
      <c r="L10" s="2" t="s">
        <v>76</v>
      </c>
      <c r="M10" s="21" t="s">
        <v>85</v>
      </c>
      <c r="N10" s="2" t="s">
        <v>76</v>
      </c>
      <c r="O10" s="21" t="s">
        <v>85</v>
      </c>
      <c r="P10" s="2" t="s">
        <v>76</v>
      </c>
      <c r="Q10" s="21" t="s">
        <v>85</v>
      </c>
      <c r="R10" s="2" t="s">
        <v>76</v>
      </c>
      <c r="S10" s="21" t="s">
        <v>85</v>
      </c>
      <c r="T10" s="2" t="s">
        <v>76</v>
      </c>
      <c r="U10" s="21" t="s">
        <v>85</v>
      </c>
      <c r="V10" s="2" t="s">
        <v>76</v>
      </c>
      <c r="W10" s="21" t="s">
        <v>85</v>
      </c>
      <c r="X10" s="2" t="s">
        <v>76</v>
      </c>
      <c r="Y10" s="21" t="s">
        <v>85</v>
      </c>
      <c r="Z10" s="2" t="s">
        <v>76</v>
      </c>
      <c r="AA10" s="21" t="s">
        <v>85</v>
      </c>
      <c r="AB10" s="2" t="s">
        <v>76</v>
      </c>
      <c r="AC10" s="21" t="s">
        <v>85</v>
      </c>
      <c r="AD10" s="2" t="s">
        <v>76</v>
      </c>
      <c r="AE10" s="21" t="s">
        <v>85</v>
      </c>
      <c r="AF10" s="2" t="s">
        <v>76</v>
      </c>
      <c r="AG10" s="21" t="s">
        <v>85</v>
      </c>
      <c r="AH10" s="2" t="s">
        <v>76</v>
      </c>
      <c r="AI10" s="21" t="s">
        <v>85</v>
      </c>
      <c r="AJ10" s="2" t="s">
        <v>76</v>
      </c>
      <c r="AK10" s="21" t="s">
        <v>85</v>
      </c>
      <c r="AL10" s="2" t="s">
        <v>156</v>
      </c>
      <c r="AM10" s="21" t="s">
        <v>85</v>
      </c>
      <c r="AP10" s="2" t="s">
        <v>76</v>
      </c>
      <c r="AR10" s="2" t="s">
        <v>156</v>
      </c>
      <c r="AT10" s="2" t="s">
        <v>76</v>
      </c>
      <c r="AV10" s="2" t="s">
        <v>76</v>
      </c>
      <c r="AX10" s="2" t="s">
        <v>76</v>
      </c>
      <c r="AZ10" s="2" t="s">
        <v>76</v>
      </c>
      <c r="BB10" s="2">
        <v>92</v>
      </c>
      <c r="BD10" s="2">
        <v>116</v>
      </c>
      <c r="BF10" s="2">
        <v>98</v>
      </c>
      <c r="BH10" s="2">
        <v>96</v>
      </c>
      <c r="BJ10" s="2">
        <v>97</v>
      </c>
      <c r="BL10" s="2">
        <v>108</v>
      </c>
      <c r="BN10" s="2">
        <v>97</v>
      </c>
      <c r="BP10" s="2">
        <v>87</v>
      </c>
      <c r="BR10" s="2">
        <v>99</v>
      </c>
      <c r="BT10" s="2">
        <v>80</v>
      </c>
      <c r="BV10" s="2">
        <v>82</v>
      </c>
      <c r="BX10" s="2">
        <v>68</v>
      </c>
    </row>
    <row r="11" spans="1:77" x14ac:dyDescent="0.25">
      <c r="A11" s="14" t="s">
        <v>9</v>
      </c>
      <c r="B11" s="2" t="s">
        <v>77</v>
      </c>
      <c r="C11" s="21" t="s">
        <v>85</v>
      </c>
      <c r="D11" s="2" t="s">
        <v>77</v>
      </c>
      <c r="E11" s="21" t="s">
        <v>85</v>
      </c>
      <c r="F11" s="2" t="s">
        <v>77</v>
      </c>
      <c r="G11" s="21" t="s">
        <v>85</v>
      </c>
      <c r="H11" s="2" t="s">
        <v>77</v>
      </c>
      <c r="I11" s="21" t="s">
        <v>85</v>
      </c>
      <c r="J11" s="2" t="s">
        <v>77</v>
      </c>
      <c r="L11" s="2" t="s">
        <v>77</v>
      </c>
      <c r="M11" s="21" t="s">
        <v>85</v>
      </c>
      <c r="N11" s="2" t="s">
        <v>668</v>
      </c>
      <c r="O11" s="21" t="s">
        <v>85</v>
      </c>
      <c r="P11" s="2" t="s">
        <v>77</v>
      </c>
      <c r="Q11" s="21" t="s">
        <v>85</v>
      </c>
      <c r="R11" s="2" t="s">
        <v>77</v>
      </c>
      <c r="S11" s="21" t="s">
        <v>85</v>
      </c>
      <c r="T11" s="2" t="s">
        <v>77</v>
      </c>
      <c r="U11" s="21" t="s">
        <v>85</v>
      </c>
      <c r="V11" s="2" t="s">
        <v>77</v>
      </c>
      <c r="W11" s="21" t="s">
        <v>85</v>
      </c>
      <c r="X11" s="2" t="s">
        <v>77</v>
      </c>
      <c r="Y11" s="21" t="s">
        <v>85</v>
      </c>
      <c r="Z11" s="2" t="s">
        <v>77</v>
      </c>
      <c r="AA11" s="21" t="s">
        <v>85</v>
      </c>
      <c r="AB11" s="2" t="s">
        <v>77</v>
      </c>
      <c r="AC11" s="21" t="s">
        <v>85</v>
      </c>
      <c r="AD11" s="2" t="s">
        <v>77</v>
      </c>
      <c r="AE11" s="21" t="s">
        <v>85</v>
      </c>
      <c r="AF11" s="2" t="s">
        <v>77</v>
      </c>
      <c r="AG11" s="21" t="s">
        <v>85</v>
      </c>
      <c r="AH11" s="2" t="s">
        <v>77</v>
      </c>
      <c r="AI11" s="21" t="s">
        <v>85</v>
      </c>
      <c r="AJ11" s="2" t="s">
        <v>77</v>
      </c>
      <c r="AK11" s="21" t="s">
        <v>85</v>
      </c>
      <c r="AL11" s="2" t="s">
        <v>157</v>
      </c>
      <c r="AM11" s="21" t="s">
        <v>85</v>
      </c>
      <c r="AP11" s="2" t="s">
        <v>77</v>
      </c>
      <c r="AR11" s="2" t="s">
        <v>157</v>
      </c>
      <c r="AT11" s="2" t="s">
        <v>77</v>
      </c>
      <c r="AV11" s="2" t="s">
        <v>77</v>
      </c>
      <c r="AX11" s="2" t="s">
        <v>77</v>
      </c>
      <c r="AZ11" s="2" t="s">
        <v>77</v>
      </c>
      <c r="BB11" s="2">
        <v>97</v>
      </c>
      <c r="BD11" s="2">
        <v>113</v>
      </c>
      <c r="BF11" s="2">
        <v>100</v>
      </c>
      <c r="BH11" s="2">
        <v>82</v>
      </c>
      <c r="BJ11" s="2">
        <v>87</v>
      </c>
      <c r="BL11" s="2">
        <v>109</v>
      </c>
      <c r="BN11" s="2">
        <v>92</v>
      </c>
      <c r="BP11" s="2">
        <v>88</v>
      </c>
      <c r="BR11" s="2">
        <v>81</v>
      </c>
      <c r="BT11" s="2">
        <v>108</v>
      </c>
      <c r="BV11" s="2">
        <v>91</v>
      </c>
      <c r="BX11" s="2">
        <v>108</v>
      </c>
    </row>
    <row r="12" spans="1:77" x14ac:dyDescent="0.25">
      <c r="A12" s="14" t="s">
        <v>10</v>
      </c>
      <c r="B12" s="2" t="s">
        <v>76</v>
      </c>
      <c r="C12" s="21" t="s">
        <v>85</v>
      </c>
      <c r="D12" s="2" t="s">
        <v>76</v>
      </c>
      <c r="E12" s="21" t="s">
        <v>85</v>
      </c>
      <c r="F12" s="2" t="s">
        <v>76</v>
      </c>
      <c r="G12" s="21" t="s">
        <v>85</v>
      </c>
      <c r="H12" s="2" t="s">
        <v>76</v>
      </c>
      <c r="I12" s="21" t="s">
        <v>85</v>
      </c>
      <c r="J12" s="2" t="s">
        <v>76</v>
      </c>
      <c r="L12" s="2" t="s">
        <v>76</v>
      </c>
      <c r="M12" s="21" t="s">
        <v>85</v>
      </c>
      <c r="N12" s="2" t="s">
        <v>156</v>
      </c>
      <c r="O12" s="21" t="s">
        <v>85</v>
      </c>
      <c r="P12" s="2" t="s">
        <v>76</v>
      </c>
      <c r="Q12" s="21" t="s">
        <v>85</v>
      </c>
      <c r="R12" s="2" t="s">
        <v>76</v>
      </c>
      <c r="S12" s="21" t="s">
        <v>85</v>
      </c>
      <c r="T12" s="2" t="s">
        <v>76</v>
      </c>
      <c r="U12" s="21" t="s">
        <v>85</v>
      </c>
      <c r="V12" s="2" t="s">
        <v>76</v>
      </c>
      <c r="W12" s="21" t="s">
        <v>85</v>
      </c>
      <c r="X12" s="2" t="s">
        <v>76</v>
      </c>
      <c r="Y12" s="21" t="s">
        <v>85</v>
      </c>
      <c r="Z12" s="2" t="s">
        <v>76</v>
      </c>
      <c r="AA12" s="21" t="s">
        <v>85</v>
      </c>
      <c r="AB12" s="2" t="s">
        <v>76</v>
      </c>
      <c r="AC12" s="21" t="s">
        <v>85</v>
      </c>
      <c r="AD12" s="2" t="s">
        <v>76</v>
      </c>
      <c r="AE12" s="21" t="s">
        <v>85</v>
      </c>
      <c r="AF12" s="2" t="s">
        <v>76</v>
      </c>
      <c r="AG12" s="21" t="s">
        <v>85</v>
      </c>
      <c r="AH12" s="2" t="s">
        <v>76</v>
      </c>
      <c r="AI12" s="21" t="s">
        <v>85</v>
      </c>
      <c r="AJ12" s="2" t="s">
        <v>76</v>
      </c>
      <c r="AK12" s="21" t="s">
        <v>85</v>
      </c>
      <c r="AL12" s="2" t="s">
        <v>158</v>
      </c>
      <c r="AM12" s="21" t="s">
        <v>85</v>
      </c>
      <c r="AP12" s="2" t="s">
        <v>76</v>
      </c>
      <c r="AR12" s="2" t="s">
        <v>158</v>
      </c>
      <c r="AT12" s="2" t="s">
        <v>76</v>
      </c>
      <c r="AV12" s="2" t="s">
        <v>76</v>
      </c>
      <c r="AX12" s="2" t="s">
        <v>76</v>
      </c>
      <c r="AZ12" s="2" t="s">
        <v>76</v>
      </c>
      <c r="BB12" s="2">
        <v>85</v>
      </c>
      <c r="BD12" s="2">
        <v>126</v>
      </c>
      <c r="BF12" s="2">
        <v>105</v>
      </c>
      <c r="BH12" s="2">
        <v>88</v>
      </c>
      <c r="BJ12" s="2">
        <v>112</v>
      </c>
      <c r="BL12" s="2">
        <v>126</v>
      </c>
      <c r="BN12" s="2">
        <v>100</v>
      </c>
      <c r="BP12" s="2">
        <v>77</v>
      </c>
      <c r="BR12" s="2">
        <v>110</v>
      </c>
      <c r="BT12" s="2">
        <v>96</v>
      </c>
      <c r="BV12" s="2">
        <v>109</v>
      </c>
      <c r="BX12" s="2">
        <v>98</v>
      </c>
    </row>
    <row r="13" spans="1:77" x14ac:dyDescent="0.25">
      <c r="A13" s="14" t="s">
        <v>11</v>
      </c>
      <c r="B13" s="2" t="s">
        <v>77</v>
      </c>
      <c r="C13" s="21" t="s">
        <v>85</v>
      </c>
      <c r="D13" s="2" t="s">
        <v>77</v>
      </c>
      <c r="E13" s="21" t="s">
        <v>85</v>
      </c>
      <c r="F13" s="2" t="s">
        <v>77</v>
      </c>
      <c r="G13" s="21" t="s">
        <v>85</v>
      </c>
      <c r="H13" s="2" t="s">
        <v>77</v>
      </c>
      <c r="I13" s="21" t="s">
        <v>85</v>
      </c>
      <c r="J13" s="2" t="s">
        <v>77</v>
      </c>
      <c r="L13" s="2" t="s">
        <v>77</v>
      </c>
      <c r="M13" s="21" t="s">
        <v>85</v>
      </c>
      <c r="N13" s="2" t="s">
        <v>668</v>
      </c>
      <c r="O13" s="21" t="s">
        <v>85</v>
      </c>
      <c r="P13" s="2" t="s">
        <v>77</v>
      </c>
      <c r="Q13" s="21" t="s">
        <v>85</v>
      </c>
      <c r="R13" s="2" t="s">
        <v>77</v>
      </c>
      <c r="S13" s="21" t="s">
        <v>85</v>
      </c>
      <c r="T13" s="2" t="s">
        <v>77</v>
      </c>
      <c r="U13" s="21" t="s">
        <v>85</v>
      </c>
      <c r="V13" s="2" t="s">
        <v>77</v>
      </c>
      <c r="W13" s="21" t="s">
        <v>85</v>
      </c>
      <c r="X13" s="2" t="s">
        <v>77</v>
      </c>
      <c r="Y13" s="21" t="s">
        <v>85</v>
      </c>
      <c r="Z13" s="2" t="s">
        <v>77</v>
      </c>
      <c r="AA13" s="21" t="s">
        <v>85</v>
      </c>
      <c r="AB13" s="2" t="s">
        <v>77</v>
      </c>
      <c r="AC13" s="21" t="s">
        <v>85</v>
      </c>
      <c r="AD13" s="2" t="s">
        <v>77</v>
      </c>
      <c r="AE13" s="21" t="s">
        <v>85</v>
      </c>
      <c r="AF13" s="2" t="s">
        <v>77</v>
      </c>
      <c r="AG13" s="21" t="s">
        <v>85</v>
      </c>
      <c r="AH13" s="2" t="s">
        <v>77</v>
      </c>
      <c r="AI13" s="21" t="s">
        <v>85</v>
      </c>
      <c r="AJ13" s="2" t="s">
        <v>77</v>
      </c>
      <c r="AK13" s="21" t="s">
        <v>85</v>
      </c>
      <c r="AL13" s="2" t="s">
        <v>159</v>
      </c>
      <c r="AM13" s="21" t="s">
        <v>85</v>
      </c>
      <c r="AP13" s="2" t="s">
        <v>77</v>
      </c>
      <c r="AR13" s="2" t="s">
        <v>159</v>
      </c>
      <c r="AT13" s="2" t="s">
        <v>77</v>
      </c>
      <c r="AV13" s="2" t="s">
        <v>77</v>
      </c>
      <c r="AX13" s="2" t="s">
        <v>77</v>
      </c>
      <c r="AZ13" s="2" t="s">
        <v>77</v>
      </c>
      <c r="BB13" s="2">
        <v>78</v>
      </c>
      <c r="BD13" s="2">
        <v>120</v>
      </c>
      <c r="BF13" s="2">
        <v>101</v>
      </c>
      <c r="BH13" s="2">
        <v>90</v>
      </c>
      <c r="BJ13" s="2">
        <v>81</v>
      </c>
      <c r="BL13" s="2">
        <v>79</v>
      </c>
      <c r="BN13" s="2">
        <v>98</v>
      </c>
      <c r="BP13" s="2">
        <v>83</v>
      </c>
      <c r="BR13" s="2">
        <v>91</v>
      </c>
      <c r="BT13" s="2">
        <v>80</v>
      </c>
      <c r="BV13" s="2">
        <v>79</v>
      </c>
      <c r="BX13" s="2">
        <v>85</v>
      </c>
    </row>
    <row r="14" spans="1:77" x14ac:dyDescent="0.25">
      <c r="A14" s="14" t="s">
        <v>12</v>
      </c>
      <c r="B14" s="2" t="s">
        <v>78</v>
      </c>
      <c r="C14" s="21" t="s">
        <v>85</v>
      </c>
      <c r="D14" s="2" t="s">
        <v>78</v>
      </c>
      <c r="E14" s="21" t="s">
        <v>85</v>
      </c>
      <c r="F14" s="2" t="s">
        <v>78</v>
      </c>
      <c r="G14" s="21" t="s">
        <v>85</v>
      </c>
      <c r="H14" s="2" t="s">
        <v>78</v>
      </c>
      <c r="I14" s="21" t="s">
        <v>85</v>
      </c>
      <c r="J14" s="2" t="s">
        <v>78</v>
      </c>
      <c r="L14" s="2" t="s">
        <v>78</v>
      </c>
      <c r="M14" s="21" t="s">
        <v>85</v>
      </c>
      <c r="N14" s="2" t="s">
        <v>78</v>
      </c>
      <c r="O14" s="21" t="s">
        <v>85</v>
      </c>
      <c r="P14" s="2" t="s">
        <v>78</v>
      </c>
      <c r="Q14" s="21" t="s">
        <v>85</v>
      </c>
      <c r="R14" s="2" t="s">
        <v>78</v>
      </c>
      <c r="S14" s="21" t="s">
        <v>85</v>
      </c>
      <c r="T14" s="2" t="s">
        <v>78</v>
      </c>
      <c r="U14" s="21" t="s">
        <v>85</v>
      </c>
      <c r="V14" s="2" t="s">
        <v>78</v>
      </c>
      <c r="W14" s="21" t="s">
        <v>85</v>
      </c>
      <c r="X14" s="2" t="s">
        <v>78</v>
      </c>
      <c r="Y14" s="21" t="s">
        <v>85</v>
      </c>
      <c r="Z14" s="2" t="s">
        <v>78</v>
      </c>
      <c r="AA14" s="21" t="s">
        <v>85</v>
      </c>
      <c r="AB14" s="2" t="s">
        <v>78</v>
      </c>
      <c r="AC14" s="21" t="s">
        <v>85</v>
      </c>
      <c r="AD14" s="2" t="s">
        <v>78</v>
      </c>
      <c r="AE14" s="21" t="s">
        <v>85</v>
      </c>
      <c r="AF14" s="2" t="s">
        <v>78</v>
      </c>
      <c r="AG14" s="21" t="s">
        <v>85</v>
      </c>
      <c r="AH14" s="2" t="s">
        <v>78</v>
      </c>
      <c r="AI14" s="21" t="s">
        <v>85</v>
      </c>
      <c r="AJ14" s="2" t="s">
        <v>78</v>
      </c>
      <c r="AK14" s="21" t="s">
        <v>85</v>
      </c>
      <c r="AL14" s="2" t="s">
        <v>757</v>
      </c>
      <c r="AM14" s="21" t="s">
        <v>85</v>
      </c>
      <c r="AP14" s="2" t="s">
        <v>78</v>
      </c>
      <c r="AR14" s="2" t="s">
        <v>160</v>
      </c>
      <c r="AT14" s="2" t="s">
        <v>78</v>
      </c>
      <c r="AV14" s="2" t="s">
        <v>78</v>
      </c>
      <c r="AX14" s="2" t="s">
        <v>78</v>
      </c>
      <c r="AZ14" s="2" t="s">
        <v>78</v>
      </c>
      <c r="BB14" s="2">
        <v>97</v>
      </c>
      <c r="BD14" s="2">
        <v>120</v>
      </c>
      <c r="BF14" s="2">
        <v>103</v>
      </c>
      <c r="BH14" s="2">
        <v>100</v>
      </c>
      <c r="BJ14" s="2">
        <v>107</v>
      </c>
      <c r="BL14" s="2">
        <v>105</v>
      </c>
      <c r="BN14" s="2">
        <v>103</v>
      </c>
      <c r="BP14" s="2">
        <v>95</v>
      </c>
      <c r="BR14" s="2">
        <v>121</v>
      </c>
      <c r="BT14" s="2">
        <v>96</v>
      </c>
      <c r="BV14" s="2">
        <v>99</v>
      </c>
      <c r="BX14" s="2">
        <v>96</v>
      </c>
    </row>
    <row r="15" spans="1:77" x14ac:dyDescent="0.25">
      <c r="A15" s="14" t="s">
        <v>13</v>
      </c>
      <c r="B15" s="2" t="s">
        <v>78</v>
      </c>
      <c r="C15" s="21" t="s">
        <v>85</v>
      </c>
      <c r="D15" s="2" t="s">
        <v>78</v>
      </c>
      <c r="E15" s="21" t="s">
        <v>85</v>
      </c>
      <c r="F15" s="2" t="s">
        <v>78</v>
      </c>
      <c r="G15" s="21" t="s">
        <v>85</v>
      </c>
      <c r="H15" s="2" t="s">
        <v>78</v>
      </c>
      <c r="I15" s="21" t="s">
        <v>85</v>
      </c>
      <c r="J15" s="2" t="s">
        <v>78</v>
      </c>
      <c r="L15" s="2" t="s">
        <v>78</v>
      </c>
      <c r="M15" s="21" t="s">
        <v>85</v>
      </c>
      <c r="N15" s="2" t="s">
        <v>78</v>
      </c>
      <c r="O15" s="21" t="s">
        <v>85</v>
      </c>
      <c r="P15" s="2" t="s">
        <v>78</v>
      </c>
      <c r="Q15" s="21" t="s">
        <v>85</v>
      </c>
      <c r="R15" s="2" t="s">
        <v>78</v>
      </c>
      <c r="S15" s="21" t="s">
        <v>85</v>
      </c>
      <c r="T15" s="2" t="s">
        <v>78</v>
      </c>
      <c r="U15" s="21" t="s">
        <v>85</v>
      </c>
      <c r="V15" s="2" t="s">
        <v>78</v>
      </c>
      <c r="W15" s="21" t="s">
        <v>85</v>
      </c>
      <c r="X15" s="2" t="s">
        <v>78</v>
      </c>
      <c r="Y15" s="21" t="s">
        <v>85</v>
      </c>
      <c r="Z15" s="2" t="s">
        <v>78</v>
      </c>
      <c r="AA15" s="21" t="s">
        <v>85</v>
      </c>
      <c r="AB15" s="2" t="s">
        <v>78</v>
      </c>
      <c r="AC15" s="21" t="s">
        <v>85</v>
      </c>
      <c r="AD15" s="2" t="s">
        <v>78</v>
      </c>
      <c r="AE15" s="21" t="s">
        <v>85</v>
      </c>
      <c r="AF15" s="2" t="s">
        <v>78</v>
      </c>
      <c r="AG15" s="21" t="s">
        <v>85</v>
      </c>
      <c r="AH15" s="2" t="s">
        <v>78</v>
      </c>
      <c r="AI15" s="21" t="s">
        <v>85</v>
      </c>
      <c r="AJ15" s="2" t="s">
        <v>78</v>
      </c>
      <c r="AK15" s="21" t="s">
        <v>85</v>
      </c>
      <c r="AL15" s="2" t="s">
        <v>757</v>
      </c>
      <c r="AM15" s="21" t="s">
        <v>85</v>
      </c>
      <c r="AP15" s="2" t="s">
        <v>78</v>
      </c>
      <c r="AR15" s="2" t="s">
        <v>160</v>
      </c>
      <c r="AT15" s="2" t="s">
        <v>78</v>
      </c>
      <c r="AV15" s="2" t="s">
        <v>78</v>
      </c>
      <c r="AX15" s="2" t="s">
        <v>78</v>
      </c>
      <c r="AZ15" s="2" t="s">
        <v>78</v>
      </c>
      <c r="BB15" s="2">
        <v>100</v>
      </c>
      <c r="BD15" s="2">
        <v>123</v>
      </c>
      <c r="BF15" s="2">
        <v>103</v>
      </c>
      <c r="BH15" s="2">
        <v>96</v>
      </c>
      <c r="BJ15" s="2">
        <v>102</v>
      </c>
      <c r="BL15" s="2">
        <v>100</v>
      </c>
      <c r="BN15" s="2">
        <v>102</v>
      </c>
      <c r="BP15" s="2">
        <v>95</v>
      </c>
      <c r="BR15" s="2">
        <v>124</v>
      </c>
      <c r="BT15" s="2">
        <v>96</v>
      </c>
      <c r="BV15" s="2">
        <v>99</v>
      </c>
      <c r="BX15" s="2">
        <v>95</v>
      </c>
    </row>
    <row r="16" spans="1:77" x14ac:dyDescent="0.25">
      <c r="A16" s="14" t="s">
        <v>14</v>
      </c>
      <c r="B16" s="2" t="s">
        <v>79</v>
      </c>
      <c r="C16" s="21" t="s">
        <v>85</v>
      </c>
      <c r="D16" s="2" t="s">
        <v>79</v>
      </c>
      <c r="E16" s="21" t="s">
        <v>85</v>
      </c>
      <c r="F16" s="2" t="s">
        <v>79</v>
      </c>
      <c r="G16" s="21" t="s">
        <v>85</v>
      </c>
      <c r="H16" s="2" t="s">
        <v>79</v>
      </c>
      <c r="I16" s="21" t="s">
        <v>85</v>
      </c>
      <c r="J16" s="2" t="s">
        <v>79</v>
      </c>
      <c r="L16" s="2" t="s">
        <v>79</v>
      </c>
      <c r="M16" s="21" t="s">
        <v>85</v>
      </c>
      <c r="N16" s="2" t="s">
        <v>79</v>
      </c>
      <c r="O16" s="21" t="s">
        <v>85</v>
      </c>
      <c r="P16" s="2" t="s">
        <v>79</v>
      </c>
      <c r="Q16" s="21" t="s">
        <v>85</v>
      </c>
      <c r="R16" s="2" t="s">
        <v>79</v>
      </c>
      <c r="S16" s="21" t="s">
        <v>85</v>
      </c>
      <c r="T16" s="2" t="s">
        <v>79</v>
      </c>
      <c r="U16" s="21" t="s">
        <v>85</v>
      </c>
      <c r="V16" s="2" t="s">
        <v>79</v>
      </c>
      <c r="W16" s="21" t="s">
        <v>85</v>
      </c>
      <c r="X16" s="2" t="s">
        <v>79</v>
      </c>
      <c r="Y16" s="21" t="s">
        <v>85</v>
      </c>
      <c r="Z16" s="2" t="s">
        <v>79</v>
      </c>
      <c r="AA16" s="21" t="s">
        <v>85</v>
      </c>
      <c r="AB16" s="2" t="s">
        <v>79</v>
      </c>
      <c r="AC16" s="21" t="s">
        <v>85</v>
      </c>
      <c r="AD16" s="2" t="s">
        <v>79</v>
      </c>
      <c r="AE16" s="21" t="s">
        <v>85</v>
      </c>
      <c r="AF16" s="2" t="s">
        <v>79</v>
      </c>
      <c r="AG16" s="21" t="s">
        <v>85</v>
      </c>
      <c r="AH16" s="2" t="s">
        <v>79</v>
      </c>
      <c r="AI16" s="21" t="s">
        <v>85</v>
      </c>
      <c r="AJ16" s="2" t="s">
        <v>79</v>
      </c>
      <c r="AK16" s="21" t="s">
        <v>85</v>
      </c>
      <c r="AL16" s="2" t="s">
        <v>161</v>
      </c>
      <c r="AM16" s="21" t="s">
        <v>85</v>
      </c>
      <c r="AP16" s="2" t="s">
        <v>79</v>
      </c>
      <c r="AR16" s="2" t="s">
        <v>161</v>
      </c>
      <c r="AT16" s="2" t="s">
        <v>79</v>
      </c>
      <c r="AV16" s="2" t="s">
        <v>79</v>
      </c>
      <c r="AX16" s="2" t="s">
        <v>79</v>
      </c>
      <c r="AZ16" s="2" t="s">
        <v>79</v>
      </c>
      <c r="BB16" s="2">
        <v>95</v>
      </c>
      <c r="BD16" s="2">
        <v>110</v>
      </c>
      <c r="BF16" s="2">
        <v>87</v>
      </c>
      <c r="BH16" s="2">
        <v>72</v>
      </c>
      <c r="BJ16" s="2">
        <v>106</v>
      </c>
      <c r="BL16" s="2">
        <v>100</v>
      </c>
      <c r="BN16" s="2">
        <v>95</v>
      </c>
      <c r="BP16" s="2">
        <v>82</v>
      </c>
      <c r="BR16" s="2">
        <v>76</v>
      </c>
      <c r="BT16" s="2">
        <v>100</v>
      </c>
      <c r="BV16" s="2">
        <v>96</v>
      </c>
      <c r="BX16" s="2">
        <v>95</v>
      </c>
    </row>
    <row r="17" spans="1:76" x14ac:dyDescent="0.25">
      <c r="A17" s="14" t="s">
        <v>15</v>
      </c>
      <c r="B17" s="2" t="s">
        <v>76</v>
      </c>
      <c r="C17" s="21" t="s">
        <v>85</v>
      </c>
      <c r="D17" s="2" t="s">
        <v>76</v>
      </c>
      <c r="E17" s="21" t="s">
        <v>85</v>
      </c>
      <c r="F17" s="2" t="s">
        <v>76</v>
      </c>
      <c r="G17" s="21" t="s">
        <v>85</v>
      </c>
      <c r="H17" s="2" t="s">
        <v>76</v>
      </c>
      <c r="I17" s="21" t="s">
        <v>85</v>
      </c>
      <c r="J17" s="2" t="s">
        <v>76</v>
      </c>
      <c r="L17" s="2" t="s">
        <v>76</v>
      </c>
      <c r="M17" s="21" t="s">
        <v>85</v>
      </c>
      <c r="N17" s="2" t="s">
        <v>76</v>
      </c>
      <c r="O17" s="21" t="s">
        <v>85</v>
      </c>
      <c r="P17" s="2" t="s">
        <v>76</v>
      </c>
      <c r="Q17" s="21" t="s">
        <v>85</v>
      </c>
      <c r="R17" s="2" t="s">
        <v>76</v>
      </c>
      <c r="S17" s="21" t="s">
        <v>85</v>
      </c>
      <c r="T17" s="2" t="s">
        <v>76</v>
      </c>
      <c r="U17" s="21" t="s">
        <v>85</v>
      </c>
      <c r="V17" s="2" t="s">
        <v>76</v>
      </c>
      <c r="W17" s="21" t="s">
        <v>85</v>
      </c>
      <c r="X17" s="2" t="s">
        <v>76</v>
      </c>
      <c r="Y17" s="21" t="s">
        <v>85</v>
      </c>
      <c r="Z17" s="2" t="s">
        <v>76</v>
      </c>
      <c r="AA17" s="21" t="s">
        <v>85</v>
      </c>
      <c r="AB17" s="2" t="s">
        <v>76</v>
      </c>
      <c r="AC17" s="21" t="s">
        <v>85</v>
      </c>
      <c r="AD17" s="2" t="s">
        <v>76</v>
      </c>
      <c r="AE17" s="21" t="s">
        <v>85</v>
      </c>
      <c r="AF17" s="2" t="s">
        <v>76</v>
      </c>
      <c r="AG17" s="21" t="s">
        <v>85</v>
      </c>
      <c r="AH17" s="2" t="s">
        <v>76</v>
      </c>
      <c r="AI17" s="21" t="s">
        <v>85</v>
      </c>
      <c r="AJ17" s="2" t="s">
        <v>76</v>
      </c>
      <c r="AK17" s="21" t="s">
        <v>85</v>
      </c>
      <c r="AL17" s="2" t="s">
        <v>161</v>
      </c>
      <c r="AM17" s="21" t="s">
        <v>85</v>
      </c>
      <c r="AP17" s="2" t="s">
        <v>76</v>
      </c>
      <c r="AR17" s="2" t="s">
        <v>161</v>
      </c>
      <c r="AT17" s="2" t="s">
        <v>76</v>
      </c>
      <c r="AV17" s="2" t="s">
        <v>76</v>
      </c>
      <c r="AX17" s="2" t="s">
        <v>76</v>
      </c>
      <c r="AZ17" s="2" t="s">
        <v>76</v>
      </c>
      <c r="BB17" s="2">
        <v>111</v>
      </c>
      <c r="BD17" s="2">
        <v>126</v>
      </c>
      <c r="BF17" s="2">
        <v>128</v>
      </c>
      <c r="BH17" s="2">
        <v>107</v>
      </c>
      <c r="BJ17" s="2">
        <v>117</v>
      </c>
      <c r="BL17" s="2">
        <v>132</v>
      </c>
      <c r="BN17" s="2">
        <v>110</v>
      </c>
      <c r="BP17" s="2">
        <v>98</v>
      </c>
      <c r="BR17" s="2">
        <v>101</v>
      </c>
      <c r="BT17" s="2">
        <v>99</v>
      </c>
      <c r="BV17" s="2">
        <v>96</v>
      </c>
      <c r="BX17" s="2">
        <v>109</v>
      </c>
    </row>
    <row r="18" spans="1:76" x14ac:dyDescent="0.25">
      <c r="A18" s="14" t="s">
        <v>16</v>
      </c>
      <c r="B18" s="2" t="s">
        <v>80</v>
      </c>
      <c r="C18" s="21" t="s">
        <v>85</v>
      </c>
      <c r="D18" s="2" t="s">
        <v>80</v>
      </c>
      <c r="E18" s="21" t="s">
        <v>85</v>
      </c>
      <c r="F18" s="2" t="s">
        <v>80</v>
      </c>
      <c r="G18" s="21" t="s">
        <v>85</v>
      </c>
      <c r="H18" s="2" t="s">
        <v>92</v>
      </c>
      <c r="I18" s="21" t="s">
        <v>85</v>
      </c>
      <c r="J18" s="2" t="s">
        <v>92</v>
      </c>
      <c r="L18" s="2" t="s">
        <v>92</v>
      </c>
      <c r="M18" s="21" t="s">
        <v>85</v>
      </c>
      <c r="N18" s="2" t="s">
        <v>669</v>
      </c>
      <c r="O18" s="21" t="s">
        <v>85</v>
      </c>
      <c r="P18" s="2" t="s">
        <v>92</v>
      </c>
      <c r="Q18" s="21" t="s">
        <v>85</v>
      </c>
      <c r="R18" s="2" t="s">
        <v>80</v>
      </c>
      <c r="S18" s="21" t="s">
        <v>85</v>
      </c>
      <c r="T18" s="2" t="s">
        <v>92</v>
      </c>
      <c r="U18" s="21" t="s">
        <v>85</v>
      </c>
      <c r="V18" s="2" t="s">
        <v>92</v>
      </c>
      <c r="W18" s="21" t="s">
        <v>85</v>
      </c>
      <c r="X18" s="2" t="s">
        <v>80</v>
      </c>
      <c r="Y18" s="21" t="s">
        <v>85</v>
      </c>
      <c r="Z18" s="2" t="s">
        <v>80</v>
      </c>
      <c r="AA18" s="21" t="s">
        <v>85</v>
      </c>
      <c r="AB18" s="2" t="s">
        <v>80</v>
      </c>
      <c r="AC18" s="21" t="s">
        <v>85</v>
      </c>
      <c r="AD18" s="2" t="s">
        <v>80</v>
      </c>
      <c r="AE18" s="21" t="s">
        <v>85</v>
      </c>
      <c r="AF18" s="2" t="s">
        <v>80</v>
      </c>
      <c r="AG18" s="21" t="s">
        <v>85</v>
      </c>
      <c r="AH18" s="2" t="s">
        <v>92</v>
      </c>
      <c r="AI18" s="21" t="s">
        <v>85</v>
      </c>
      <c r="AJ18" s="2" t="s">
        <v>80</v>
      </c>
      <c r="AK18" s="21" t="s">
        <v>85</v>
      </c>
      <c r="AL18" s="2" t="s">
        <v>758</v>
      </c>
      <c r="AM18" s="21" t="s">
        <v>85</v>
      </c>
      <c r="AP18" s="2" t="s">
        <v>80</v>
      </c>
      <c r="AR18" s="2" t="s">
        <v>162</v>
      </c>
      <c r="AT18" s="2" t="s">
        <v>80</v>
      </c>
      <c r="AV18" s="2" t="s">
        <v>80</v>
      </c>
      <c r="AX18" s="2" t="s">
        <v>80</v>
      </c>
      <c r="AZ18" s="2" t="s">
        <v>80</v>
      </c>
      <c r="BB18" s="2">
        <v>95</v>
      </c>
      <c r="BD18" s="2">
        <v>106</v>
      </c>
      <c r="BF18" s="2">
        <v>108</v>
      </c>
      <c r="BH18" s="2">
        <v>89</v>
      </c>
      <c r="BJ18" s="2">
        <v>99</v>
      </c>
      <c r="BL18" s="2">
        <v>92</v>
      </c>
      <c r="BN18" s="2">
        <v>115</v>
      </c>
      <c r="BP18" s="2">
        <v>96</v>
      </c>
      <c r="BR18" s="2">
        <v>92</v>
      </c>
      <c r="BT18" s="2">
        <v>105</v>
      </c>
      <c r="BV18" s="2">
        <v>97</v>
      </c>
      <c r="BX18" s="2">
        <v>87</v>
      </c>
    </row>
    <row r="19" spans="1:76" x14ac:dyDescent="0.25">
      <c r="A19" s="14" t="s">
        <v>17</v>
      </c>
      <c r="B19" s="2" t="s">
        <v>80</v>
      </c>
      <c r="C19" s="21" t="s">
        <v>85</v>
      </c>
      <c r="D19" s="2" t="s">
        <v>80</v>
      </c>
      <c r="E19" s="21" t="s">
        <v>85</v>
      </c>
      <c r="F19" s="2" t="s">
        <v>80</v>
      </c>
      <c r="G19" s="21" t="s">
        <v>85</v>
      </c>
      <c r="H19" s="2" t="s">
        <v>92</v>
      </c>
      <c r="I19" s="21" t="s">
        <v>85</v>
      </c>
      <c r="J19" s="2" t="s">
        <v>92</v>
      </c>
      <c r="L19" s="2" t="s">
        <v>92</v>
      </c>
      <c r="M19" s="21" t="s">
        <v>85</v>
      </c>
      <c r="N19" s="2" t="s">
        <v>669</v>
      </c>
      <c r="O19" s="21" t="s">
        <v>85</v>
      </c>
      <c r="P19" s="2" t="s">
        <v>92</v>
      </c>
      <c r="Q19" s="21" t="s">
        <v>85</v>
      </c>
      <c r="R19" s="2" t="s">
        <v>80</v>
      </c>
      <c r="S19" s="21" t="s">
        <v>85</v>
      </c>
      <c r="T19" s="2" t="s">
        <v>92</v>
      </c>
      <c r="U19" s="21" t="s">
        <v>85</v>
      </c>
      <c r="V19" s="2" t="s">
        <v>92</v>
      </c>
      <c r="W19" s="21" t="s">
        <v>85</v>
      </c>
      <c r="X19" s="2" t="s">
        <v>80</v>
      </c>
      <c r="Y19" s="21" t="s">
        <v>85</v>
      </c>
      <c r="Z19" s="2" t="s">
        <v>80</v>
      </c>
      <c r="AA19" s="21" t="s">
        <v>85</v>
      </c>
      <c r="AB19" s="2" t="s">
        <v>80</v>
      </c>
      <c r="AC19" s="21" t="s">
        <v>85</v>
      </c>
      <c r="AD19" s="2" t="s">
        <v>80</v>
      </c>
      <c r="AE19" s="21" t="s">
        <v>85</v>
      </c>
      <c r="AF19" s="2" t="s">
        <v>80</v>
      </c>
      <c r="AG19" s="21" t="s">
        <v>85</v>
      </c>
      <c r="AH19" s="2" t="s">
        <v>92</v>
      </c>
      <c r="AI19" s="21" t="s">
        <v>85</v>
      </c>
      <c r="AJ19" s="2" t="s">
        <v>80</v>
      </c>
      <c r="AK19" s="21" t="s">
        <v>85</v>
      </c>
      <c r="AL19" s="2" t="s">
        <v>758</v>
      </c>
      <c r="AM19" s="21" t="s">
        <v>85</v>
      </c>
      <c r="AP19" s="2" t="s">
        <v>80</v>
      </c>
      <c r="AR19" s="2" t="s">
        <v>162</v>
      </c>
      <c r="AT19" s="2" t="s">
        <v>80</v>
      </c>
      <c r="AV19" s="2" t="s">
        <v>80</v>
      </c>
      <c r="AX19" s="2" t="s">
        <v>80</v>
      </c>
      <c r="AZ19" s="2" t="s">
        <v>80</v>
      </c>
      <c r="BB19" s="2">
        <v>89</v>
      </c>
      <c r="BD19" s="2">
        <v>115</v>
      </c>
      <c r="BF19" s="2">
        <v>94</v>
      </c>
      <c r="BH19" s="2">
        <v>86</v>
      </c>
      <c r="BJ19" s="2">
        <v>85</v>
      </c>
      <c r="BL19" s="2">
        <v>79</v>
      </c>
      <c r="BN19" s="2">
        <v>115</v>
      </c>
      <c r="BP19" s="2">
        <v>89</v>
      </c>
      <c r="BR19" s="2">
        <v>107</v>
      </c>
      <c r="BT19" s="2">
        <v>105</v>
      </c>
      <c r="BV19" s="2">
        <v>97</v>
      </c>
      <c r="BX19" s="2">
        <v>77</v>
      </c>
    </row>
    <row r="20" spans="1:76" x14ac:dyDescent="0.25">
      <c r="A20" s="14" t="s">
        <v>18</v>
      </c>
      <c r="B20" s="2" t="s">
        <v>76</v>
      </c>
      <c r="C20" s="21" t="s">
        <v>85</v>
      </c>
      <c r="D20" s="2" t="s">
        <v>76</v>
      </c>
      <c r="E20" s="21" t="s">
        <v>85</v>
      </c>
      <c r="F20" s="2" t="s">
        <v>76</v>
      </c>
      <c r="G20" s="21" t="s">
        <v>85</v>
      </c>
      <c r="H20" s="2" t="s">
        <v>76</v>
      </c>
      <c r="I20" s="21" t="s">
        <v>85</v>
      </c>
      <c r="J20" s="2" t="s">
        <v>76</v>
      </c>
      <c r="L20" s="2" t="s">
        <v>76</v>
      </c>
      <c r="M20" s="21" t="s">
        <v>85</v>
      </c>
      <c r="N20" s="2" t="s">
        <v>76</v>
      </c>
      <c r="O20" s="21" t="s">
        <v>85</v>
      </c>
      <c r="P20" s="2" t="s">
        <v>76</v>
      </c>
      <c r="Q20" s="21" t="s">
        <v>85</v>
      </c>
      <c r="R20" s="2" t="s">
        <v>76</v>
      </c>
      <c r="S20" s="21" t="s">
        <v>85</v>
      </c>
      <c r="T20" s="2" t="s">
        <v>76</v>
      </c>
      <c r="U20" s="21" t="s">
        <v>85</v>
      </c>
      <c r="V20" s="2" t="s">
        <v>76</v>
      </c>
      <c r="W20" s="21" t="s">
        <v>85</v>
      </c>
      <c r="X20" s="2" t="s">
        <v>76</v>
      </c>
      <c r="Y20" s="21" t="s">
        <v>85</v>
      </c>
      <c r="Z20" s="2" t="s">
        <v>76</v>
      </c>
      <c r="AA20" s="21" t="s">
        <v>85</v>
      </c>
      <c r="AB20" s="2" t="s">
        <v>76</v>
      </c>
      <c r="AC20" s="21" t="s">
        <v>85</v>
      </c>
      <c r="AD20" s="2" t="s">
        <v>76</v>
      </c>
      <c r="AE20" s="21" t="s">
        <v>85</v>
      </c>
      <c r="AF20" s="2" t="s">
        <v>76</v>
      </c>
      <c r="AG20" s="21" t="s">
        <v>85</v>
      </c>
      <c r="AH20" s="2" t="s">
        <v>76</v>
      </c>
      <c r="AI20" s="21" t="s">
        <v>85</v>
      </c>
      <c r="AJ20" s="2" t="s">
        <v>76</v>
      </c>
      <c r="AK20" s="21" t="s">
        <v>85</v>
      </c>
      <c r="AL20" s="2" t="s">
        <v>563</v>
      </c>
      <c r="AM20" s="21" t="s">
        <v>85</v>
      </c>
      <c r="AP20" s="2" t="s">
        <v>76</v>
      </c>
      <c r="AR20" s="2" t="s">
        <v>80</v>
      </c>
      <c r="AT20" s="2" t="s">
        <v>76</v>
      </c>
      <c r="AV20" s="2" t="s">
        <v>76</v>
      </c>
      <c r="AX20" s="2" t="s">
        <v>76</v>
      </c>
      <c r="AZ20" s="2" t="s">
        <v>76</v>
      </c>
      <c r="BB20" s="2">
        <v>97</v>
      </c>
      <c r="BD20" s="2">
        <v>126</v>
      </c>
      <c r="BF20" s="2">
        <v>115</v>
      </c>
      <c r="BH20" s="2">
        <v>114</v>
      </c>
      <c r="BJ20" s="2">
        <v>117</v>
      </c>
      <c r="BL20" s="2">
        <v>129</v>
      </c>
      <c r="BN20" s="2">
        <v>100</v>
      </c>
      <c r="BP20" s="2">
        <v>94</v>
      </c>
      <c r="BR20" s="2">
        <v>97</v>
      </c>
      <c r="BT20" s="2">
        <v>83</v>
      </c>
      <c r="BV20" s="2">
        <v>92</v>
      </c>
      <c r="BX20" s="2">
        <v>75</v>
      </c>
    </row>
    <row r="21" spans="1:76" x14ac:dyDescent="0.25">
      <c r="A21" s="14" t="s">
        <v>19</v>
      </c>
      <c r="B21" s="2" t="s">
        <v>81</v>
      </c>
      <c r="C21" s="21" t="s">
        <v>85</v>
      </c>
      <c r="D21" s="2" t="s">
        <v>81</v>
      </c>
      <c r="E21" s="21" t="s">
        <v>85</v>
      </c>
      <c r="F21" s="2" t="s">
        <v>81</v>
      </c>
      <c r="G21" s="21" t="s">
        <v>85</v>
      </c>
      <c r="H21" s="2" t="s">
        <v>81</v>
      </c>
      <c r="I21" s="21" t="s">
        <v>85</v>
      </c>
      <c r="J21" s="2" t="s">
        <v>81</v>
      </c>
      <c r="L21" s="2" t="s">
        <v>81</v>
      </c>
      <c r="M21" s="21" t="s">
        <v>85</v>
      </c>
      <c r="N21" s="2" t="s">
        <v>81</v>
      </c>
      <c r="O21" s="21" t="s">
        <v>85</v>
      </c>
      <c r="P21" s="2" t="s">
        <v>81</v>
      </c>
      <c r="Q21" s="21" t="s">
        <v>85</v>
      </c>
      <c r="R21" s="2" t="s">
        <v>81</v>
      </c>
      <c r="S21" s="21" t="s">
        <v>85</v>
      </c>
      <c r="T21" s="2" t="s">
        <v>81</v>
      </c>
      <c r="U21" s="21" t="s">
        <v>85</v>
      </c>
      <c r="V21" s="2" t="s">
        <v>81</v>
      </c>
      <c r="W21" s="21" t="s">
        <v>85</v>
      </c>
      <c r="X21" s="2" t="s">
        <v>81</v>
      </c>
      <c r="Y21" s="21" t="s">
        <v>85</v>
      </c>
      <c r="Z21" s="2" t="s">
        <v>81</v>
      </c>
      <c r="AA21" s="21" t="s">
        <v>85</v>
      </c>
      <c r="AB21" s="2" t="s">
        <v>81</v>
      </c>
      <c r="AC21" s="21" t="s">
        <v>85</v>
      </c>
      <c r="AD21" s="2" t="s">
        <v>81</v>
      </c>
      <c r="AE21" s="21" t="s">
        <v>85</v>
      </c>
      <c r="AF21" s="2" t="s">
        <v>81</v>
      </c>
      <c r="AG21" s="21" t="s">
        <v>85</v>
      </c>
      <c r="AH21" s="2" t="s">
        <v>81</v>
      </c>
      <c r="AI21" s="21" t="s">
        <v>85</v>
      </c>
      <c r="AJ21" s="2" t="s">
        <v>81</v>
      </c>
      <c r="AK21" s="21" t="s">
        <v>85</v>
      </c>
      <c r="AL21" s="2" t="s">
        <v>156</v>
      </c>
      <c r="AM21" s="21" t="s">
        <v>85</v>
      </c>
      <c r="AP21" s="2" t="s">
        <v>81</v>
      </c>
      <c r="AR21" s="2" t="s">
        <v>156</v>
      </c>
      <c r="AT21" s="2" t="s">
        <v>81</v>
      </c>
      <c r="AV21" s="2" t="s">
        <v>81</v>
      </c>
      <c r="AX21" s="2" t="s">
        <v>81</v>
      </c>
      <c r="AZ21" s="2" t="s">
        <v>81</v>
      </c>
      <c r="BB21" s="2">
        <v>101</v>
      </c>
      <c r="BD21" s="2">
        <v>120</v>
      </c>
      <c r="BF21" s="2">
        <v>117</v>
      </c>
      <c r="BH21" s="2">
        <v>109</v>
      </c>
      <c r="BJ21" s="2">
        <v>118</v>
      </c>
      <c r="BL21" s="2">
        <v>116</v>
      </c>
      <c r="BN21" s="2">
        <v>104</v>
      </c>
      <c r="BP21" s="2">
        <v>85</v>
      </c>
      <c r="BR21" s="2">
        <v>104</v>
      </c>
      <c r="BT21" s="2">
        <v>98</v>
      </c>
      <c r="BV21" s="2">
        <v>101</v>
      </c>
      <c r="BX21" s="2">
        <v>102</v>
      </c>
    </row>
    <row r="22" spans="1:76" x14ac:dyDescent="0.25">
      <c r="A22" s="14" t="s">
        <v>20</v>
      </c>
      <c r="B22" s="2" t="s">
        <v>82</v>
      </c>
      <c r="C22" s="21" t="s">
        <v>85</v>
      </c>
      <c r="D22" s="2" t="s">
        <v>82</v>
      </c>
      <c r="E22" s="21" t="s">
        <v>85</v>
      </c>
      <c r="F22" s="2" t="s">
        <v>82</v>
      </c>
      <c r="G22" s="21" t="s">
        <v>85</v>
      </c>
      <c r="H22" s="2" t="s">
        <v>82</v>
      </c>
      <c r="I22" s="21" t="s">
        <v>85</v>
      </c>
      <c r="J22" s="2" t="s">
        <v>82</v>
      </c>
      <c r="L22" s="2" t="s">
        <v>82</v>
      </c>
      <c r="M22" s="21" t="s">
        <v>85</v>
      </c>
      <c r="N22" s="2" t="s">
        <v>82</v>
      </c>
      <c r="O22" s="21" t="s">
        <v>85</v>
      </c>
      <c r="P22" s="2" t="s">
        <v>82</v>
      </c>
      <c r="Q22" s="21" t="s">
        <v>85</v>
      </c>
      <c r="R22" s="2" t="s">
        <v>82</v>
      </c>
      <c r="S22" s="21" t="s">
        <v>85</v>
      </c>
      <c r="T22" s="2" t="s">
        <v>82</v>
      </c>
      <c r="U22" s="21" t="s">
        <v>85</v>
      </c>
      <c r="V22" s="2" t="s">
        <v>82</v>
      </c>
      <c r="W22" s="21" t="s">
        <v>85</v>
      </c>
      <c r="X22" s="2" t="s">
        <v>82</v>
      </c>
      <c r="Y22" s="21" t="s">
        <v>85</v>
      </c>
      <c r="Z22" s="2" t="s">
        <v>82</v>
      </c>
      <c r="AA22" s="21" t="s">
        <v>85</v>
      </c>
      <c r="AB22" s="2" t="s">
        <v>82</v>
      </c>
      <c r="AC22" s="21" t="s">
        <v>85</v>
      </c>
      <c r="AD22" s="2" t="s">
        <v>82</v>
      </c>
      <c r="AE22" s="21" t="s">
        <v>85</v>
      </c>
      <c r="AF22" s="2" t="s">
        <v>82</v>
      </c>
      <c r="AG22" s="21" t="s">
        <v>85</v>
      </c>
      <c r="AH22" s="2" t="s">
        <v>82</v>
      </c>
      <c r="AI22" s="21" t="s">
        <v>85</v>
      </c>
      <c r="AJ22" s="2" t="s">
        <v>82</v>
      </c>
      <c r="AK22" s="21" t="s">
        <v>85</v>
      </c>
      <c r="AL22" s="2" t="s">
        <v>759</v>
      </c>
      <c r="AM22" s="21" t="s">
        <v>85</v>
      </c>
      <c r="AP22" s="2" t="s">
        <v>82</v>
      </c>
      <c r="AR22" s="2" t="s">
        <v>163</v>
      </c>
      <c r="AT22" s="2" t="s">
        <v>82</v>
      </c>
      <c r="AV22" s="2" t="s">
        <v>82</v>
      </c>
      <c r="AX22" s="2" t="s">
        <v>82</v>
      </c>
      <c r="AZ22" s="2" t="s">
        <v>82</v>
      </c>
      <c r="BB22" s="2">
        <v>87</v>
      </c>
      <c r="BD22" s="2">
        <v>114</v>
      </c>
      <c r="BF22" s="2">
        <v>112</v>
      </c>
      <c r="BH22" s="2">
        <v>107</v>
      </c>
      <c r="BJ22" s="2">
        <v>110</v>
      </c>
      <c r="BL22" s="2">
        <v>104</v>
      </c>
      <c r="BN22" s="2">
        <v>97</v>
      </c>
      <c r="BP22" s="2">
        <v>86</v>
      </c>
      <c r="BR22" s="2">
        <v>87</v>
      </c>
      <c r="BT22" s="2">
        <v>92</v>
      </c>
      <c r="BV22" s="2">
        <v>100</v>
      </c>
      <c r="BX22" s="2">
        <v>96</v>
      </c>
    </row>
    <row r="23" spans="1:76" x14ac:dyDescent="0.25">
      <c r="A23" s="14" t="s">
        <v>21</v>
      </c>
      <c r="B23" s="2" t="s">
        <v>82</v>
      </c>
      <c r="C23" s="21" t="s">
        <v>85</v>
      </c>
      <c r="D23" s="2" t="s">
        <v>82</v>
      </c>
      <c r="E23" s="21" t="s">
        <v>85</v>
      </c>
      <c r="F23" s="2" t="s">
        <v>82</v>
      </c>
      <c r="G23" s="21" t="s">
        <v>85</v>
      </c>
      <c r="H23" s="2" t="s">
        <v>82</v>
      </c>
      <c r="I23" s="21" t="s">
        <v>85</v>
      </c>
      <c r="J23" s="2" t="s">
        <v>82</v>
      </c>
      <c r="L23" s="2" t="s">
        <v>82</v>
      </c>
      <c r="M23" s="21" t="s">
        <v>85</v>
      </c>
      <c r="N23" s="2" t="s">
        <v>82</v>
      </c>
      <c r="O23" s="21" t="s">
        <v>85</v>
      </c>
      <c r="P23" s="2" t="s">
        <v>82</v>
      </c>
      <c r="Q23" s="21" t="s">
        <v>85</v>
      </c>
      <c r="R23" s="2" t="s">
        <v>82</v>
      </c>
      <c r="S23" s="21" t="s">
        <v>85</v>
      </c>
      <c r="T23" s="2" t="s">
        <v>82</v>
      </c>
      <c r="U23" s="21" t="s">
        <v>85</v>
      </c>
      <c r="V23" s="2" t="s">
        <v>82</v>
      </c>
      <c r="W23" s="21" t="s">
        <v>85</v>
      </c>
      <c r="X23" s="2" t="s">
        <v>82</v>
      </c>
      <c r="Y23" s="21" t="s">
        <v>85</v>
      </c>
      <c r="Z23" s="2" t="s">
        <v>82</v>
      </c>
      <c r="AA23" s="21" t="s">
        <v>85</v>
      </c>
      <c r="AB23" s="2" t="s">
        <v>82</v>
      </c>
      <c r="AC23" s="21" t="s">
        <v>85</v>
      </c>
      <c r="AD23" s="2" t="s">
        <v>82</v>
      </c>
      <c r="AE23" s="21" t="s">
        <v>85</v>
      </c>
      <c r="AF23" s="2" t="s">
        <v>82</v>
      </c>
      <c r="AG23" s="21" t="s">
        <v>85</v>
      </c>
      <c r="AH23" s="2" t="s">
        <v>82</v>
      </c>
      <c r="AI23" s="21" t="s">
        <v>85</v>
      </c>
      <c r="AJ23" s="2" t="s">
        <v>1727</v>
      </c>
      <c r="AK23" s="21" t="s">
        <v>86</v>
      </c>
      <c r="AL23" s="2" t="s">
        <v>91</v>
      </c>
      <c r="AM23" s="21" t="s">
        <v>85</v>
      </c>
      <c r="AP23" s="2" t="s">
        <v>82</v>
      </c>
      <c r="AR23" s="2" t="s">
        <v>78</v>
      </c>
      <c r="AT23" s="2" t="s">
        <v>82</v>
      </c>
      <c r="AV23" s="2" t="s">
        <v>82</v>
      </c>
      <c r="AX23" s="2" t="s">
        <v>82</v>
      </c>
      <c r="AZ23" s="2" t="s">
        <v>82</v>
      </c>
      <c r="BB23" s="2">
        <v>125</v>
      </c>
      <c r="BD23" s="2">
        <v>129</v>
      </c>
      <c r="BF23" s="2">
        <v>105</v>
      </c>
      <c r="BH23" s="2">
        <v>104</v>
      </c>
      <c r="BJ23" s="2">
        <v>124</v>
      </c>
      <c r="BL23" s="2">
        <v>117</v>
      </c>
      <c r="BN23" s="2">
        <v>108</v>
      </c>
      <c r="BP23" s="2">
        <v>105</v>
      </c>
      <c r="BR23" s="2">
        <v>135</v>
      </c>
      <c r="BT23" s="2">
        <v>99</v>
      </c>
      <c r="BV23" s="2">
        <v>97</v>
      </c>
      <c r="BX23" s="2">
        <v>97</v>
      </c>
    </row>
    <row r="24" spans="1:76" x14ac:dyDescent="0.25">
      <c r="A24" s="14" t="s">
        <v>22</v>
      </c>
      <c r="B24" s="2" t="s">
        <v>82</v>
      </c>
      <c r="C24" s="21" t="s">
        <v>85</v>
      </c>
      <c r="D24" s="2" t="s">
        <v>82</v>
      </c>
      <c r="E24" s="21" t="s">
        <v>85</v>
      </c>
      <c r="F24" s="2" t="s">
        <v>82</v>
      </c>
      <c r="G24" s="21" t="s">
        <v>85</v>
      </c>
      <c r="H24" s="2" t="s">
        <v>82</v>
      </c>
      <c r="I24" s="21" t="s">
        <v>85</v>
      </c>
      <c r="J24" s="2" t="s">
        <v>82</v>
      </c>
      <c r="L24" s="2" t="s">
        <v>82</v>
      </c>
      <c r="M24" s="21" t="s">
        <v>85</v>
      </c>
      <c r="N24" s="2" t="s">
        <v>82</v>
      </c>
      <c r="O24" s="21" t="s">
        <v>85</v>
      </c>
      <c r="P24" s="2" t="s">
        <v>82</v>
      </c>
      <c r="Q24" s="21" t="s">
        <v>85</v>
      </c>
      <c r="R24" s="2" t="s">
        <v>82</v>
      </c>
      <c r="S24" s="21" t="s">
        <v>85</v>
      </c>
      <c r="T24" s="2" t="s">
        <v>82</v>
      </c>
      <c r="U24" s="21" t="s">
        <v>85</v>
      </c>
      <c r="V24" s="2" t="s">
        <v>82</v>
      </c>
      <c r="W24" s="21" t="s">
        <v>85</v>
      </c>
      <c r="X24" s="2" t="s">
        <v>82</v>
      </c>
      <c r="Y24" s="21" t="s">
        <v>85</v>
      </c>
      <c r="Z24" s="2" t="s">
        <v>82</v>
      </c>
      <c r="AA24" s="21" t="s">
        <v>85</v>
      </c>
      <c r="AB24" s="2" t="s">
        <v>82</v>
      </c>
      <c r="AC24" s="21" t="s">
        <v>85</v>
      </c>
      <c r="AD24" s="2" t="s">
        <v>82</v>
      </c>
      <c r="AE24" s="21" t="s">
        <v>85</v>
      </c>
      <c r="AF24" s="2" t="s">
        <v>82</v>
      </c>
      <c r="AG24" s="21" t="s">
        <v>85</v>
      </c>
      <c r="AH24" s="2" t="s">
        <v>82</v>
      </c>
      <c r="AI24" s="21" t="s">
        <v>85</v>
      </c>
      <c r="AJ24" s="2" t="s">
        <v>82</v>
      </c>
      <c r="AK24" s="21" t="s">
        <v>85</v>
      </c>
      <c r="AL24" s="2" t="s">
        <v>91</v>
      </c>
      <c r="AM24" s="21" t="s">
        <v>85</v>
      </c>
      <c r="AP24" s="2" t="s">
        <v>82</v>
      </c>
      <c r="AR24" s="2" t="s">
        <v>78</v>
      </c>
      <c r="AT24" s="2" t="s">
        <v>82</v>
      </c>
      <c r="AV24" s="2" t="s">
        <v>82</v>
      </c>
      <c r="AX24" s="2" t="s">
        <v>82</v>
      </c>
      <c r="AZ24" s="2" t="s">
        <v>82</v>
      </c>
      <c r="BB24" s="2">
        <v>123</v>
      </c>
      <c r="BD24" s="2">
        <v>148</v>
      </c>
      <c r="BF24" s="2">
        <v>102</v>
      </c>
      <c r="BH24" s="2">
        <v>95</v>
      </c>
      <c r="BJ24" s="2">
        <v>121</v>
      </c>
      <c r="BL24" s="2">
        <v>112</v>
      </c>
      <c r="BN24" s="2">
        <v>109</v>
      </c>
      <c r="BP24" s="2">
        <v>108</v>
      </c>
      <c r="BR24" s="2">
        <v>122</v>
      </c>
      <c r="BT24" s="2">
        <v>94</v>
      </c>
      <c r="BV24" s="2">
        <v>98</v>
      </c>
      <c r="BX24" s="2">
        <v>101</v>
      </c>
    </row>
    <row r="25" spans="1:76" x14ac:dyDescent="0.25">
      <c r="A25" s="14" t="s">
        <v>23</v>
      </c>
      <c r="B25" s="2" t="s">
        <v>82</v>
      </c>
      <c r="C25" s="21" t="s">
        <v>85</v>
      </c>
      <c r="D25" s="2" t="s">
        <v>82</v>
      </c>
      <c r="E25" s="21" t="s">
        <v>85</v>
      </c>
      <c r="F25" s="2" t="s">
        <v>82</v>
      </c>
      <c r="G25" s="21" t="s">
        <v>85</v>
      </c>
      <c r="H25" s="2" t="s">
        <v>82</v>
      </c>
      <c r="I25" s="21" t="s">
        <v>85</v>
      </c>
      <c r="J25" s="2" t="s">
        <v>82</v>
      </c>
      <c r="L25" s="2" t="s">
        <v>82</v>
      </c>
      <c r="M25" s="21" t="s">
        <v>85</v>
      </c>
      <c r="N25" s="2" t="s">
        <v>82</v>
      </c>
      <c r="O25" s="21" t="s">
        <v>85</v>
      </c>
      <c r="P25" s="2" t="s">
        <v>82</v>
      </c>
      <c r="Q25" s="21" t="s">
        <v>85</v>
      </c>
      <c r="R25" s="2" t="s">
        <v>82</v>
      </c>
      <c r="S25" s="21" t="s">
        <v>85</v>
      </c>
      <c r="T25" s="2" t="s">
        <v>82</v>
      </c>
      <c r="U25" s="21" t="s">
        <v>85</v>
      </c>
      <c r="V25" s="2" t="s">
        <v>82</v>
      </c>
      <c r="W25" s="21" t="s">
        <v>85</v>
      </c>
      <c r="X25" s="2" t="s">
        <v>82</v>
      </c>
      <c r="Y25" s="21" t="s">
        <v>85</v>
      </c>
      <c r="Z25" s="2" t="s">
        <v>82</v>
      </c>
      <c r="AA25" s="21" t="s">
        <v>85</v>
      </c>
      <c r="AB25" s="2" t="s">
        <v>82</v>
      </c>
      <c r="AC25" s="21" t="s">
        <v>85</v>
      </c>
      <c r="AD25" s="2" t="s">
        <v>82</v>
      </c>
      <c r="AE25" s="21" t="s">
        <v>85</v>
      </c>
      <c r="AF25" s="2" t="s">
        <v>82</v>
      </c>
      <c r="AG25" s="21" t="s">
        <v>85</v>
      </c>
      <c r="AH25" s="2" t="s">
        <v>82</v>
      </c>
      <c r="AI25" s="21" t="s">
        <v>85</v>
      </c>
      <c r="AJ25" s="2" t="s">
        <v>82</v>
      </c>
      <c r="AK25" s="21" t="s">
        <v>85</v>
      </c>
      <c r="AL25" s="2" t="s">
        <v>164</v>
      </c>
      <c r="AM25" s="21" t="s">
        <v>85</v>
      </c>
      <c r="AP25" s="2" t="s">
        <v>82</v>
      </c>
      <c r="AR25" s="2" t="s">
        <v>164</v>
      </c>
      <c r="AT25" s="2" t="s">
        <v>82</v>
      </c>
      <c r="AV25" s="2" t="s">
        <v>82</v>
      </c>
      <c r="AX25" s="2" t="s">
        <v>82</v>
      </c>
      <c r="AZ25" s="2" t="s">
        <v>82</v>
      </c>
      <c r="BB25" s="2">
        <v>105</v>
      </c>
      <c r="BD25" s="2">
        <v>134</v>
      </c>
      <c r="BF25" s="2">
        <v>106</v>
      </c>
      <c r="BH25" s="2">
        <v>95</v>
      </c>
      <c r="BJ25" s="2">
        <v>117</v>
      </c>
      <c r="BL25" s="2">
        <v>103</v>
      </c>
      <c r="BN25" s="2">
        <v>101</v>
      </c>
      <c r="BP25" s="2">
        <v>85</v>
      </c>
      <c r="BR25" s="2">
        <v>108</v>
      </c>
      <c r="BT25" s="2">
        <v>108</v>
      </c>
      <c r="BV25" s="2">
        <v>97</v>
      </c>
      <c r="BX25" s="2">
        <v>93</v>
      </c>
    </row>
    <row r="26" spans="1:76" x14ac:dyDescent="0.25">
      <c r="A26" s="14" t="s">
        <v>1159</v>
      </c>
      <c r="B26" s="2" t="s">
        <v>83</v>
      </c>
      <c r="C26" s="21" t="s">
        <v>85</v>
      </c>
      <c r="D26" s="2" t="s">
        <v>83</v>
      </c>
      <c r="E26" s="21" t="s">
        <v>85</v>
      </c>
      <c r="F26" s="2" t="s">
        <v>83</v>
      </c>
      <c r="G26" s="21" t="s">
        <v>85</v>
      </c>
      <c r="H26" s="2" t="s">
        <v>94</v>
      </c>
      <c r="I26" s="21" t="s">
        <v>85</v>
      </c>
      <c r="J26" s="2" t="s">
        <v>94</v>
      </c>
      <c r="L26" s="2" t="s">
        <v>94</v>
      </c>
      <c r="M26" s="21" t="s">
        <v>85</v>
      </c>
      <c r="N26" s="2" t="s">
        <v>94</v>
      </c>
      <c r="O26" s="21" t="s">
        <v>85</v>
      </c>
      <c r="P26" s="2" t="s">
        <v>94</v>
      </c>
      <c r="Q26" s="21" t="s">
        <v>85</v>
      </c>
      <c r="R26" s="2" t="s">
        <v>83</v>
      </c>
      <c r="S26" s="21" t="s">
        <v>85</v>
      </c>
      <c r="T26" s="2" t="s">
        <v>94</v>
      </c>
      <c r="U26" s="21" t="s">
        <v>85</v>
      </c>
      <c r="V26" s="2" t="s">
        <v>94</v>
      </c>
      <c r="W26" s="21" t="s">
        <v>85</v>
      </c>
      <c r="X26" s="2" t="s">
        <v>83</v>
      </c>
      <c r="Y26" s="21" t="s">
        <v>85</v>
      </c>
      <c r="Z26" s="2" t="s">
        <v>83</v>
      </c>
      <c r="AA26" s="21" t="s">
        <v>85</v>
      </c>
      <c r="AB26" s="2" t="s">
        <v>83</v>
      </c>
      <c r="AC26" s="21" t="s">
        <v>85</v>
      </c>
      <c r="AD26" s="2" t="s">
        <v>83</v>
      </c>
      <c r="AE26" s="21" t="s">
        <v>85</v>
      </c>
      <c r="AF26" s="2" t="s">
        <v>83</v>
      </c>
      <c r="AG26" s="21" t="s">
        <v>85</v>
      </c>
      <c r="AH26" s="2" t="s">
        <v>94</v>
      </c>
      <c r="AI26" s="21" t="s">
        <v>85</v>
      </c>
      <c r="AJ26" s="2" t="s">
        <v>83</v>
      </c>
      <c r="AK26" s="21" t="s">
        <v>85</v>
      </c>
      <c r="AL26" s="2" t="s">
        <v>563</v>
      </c>
      <c r="AM26" s="21" t="s">
        <v>85</v>
      </c>
      <c r="AP26" s="2" t="s">
        <v>83</v>
      </c>
      <c r="AR26" s="2" t="s">
        <v>80</v>
      </c>
      <c r="AT26" s="2" t="s">
        <v>83</v>
      </c>
      <c r="AV26" s="2" t="s">
        <v>83</v>
      </c>
      <c r="AX26" s="2" t="s">
        <v>83</v>
      </c>
      <c r="AZ26" s="2" t="s">
        <v>83</v>
      </c>
      <c r="BB26" s="2">
        <v>97</v>
      </c>
      <c r="BD26" s="2">
        <v>118</v>
      </c>
      <c r="BF26" s="2">
        <v>95</v>
      </c>
      <c r="BH26" s="2">
        <v>77</v>
      </c>
      <c r="BJ26" s="2">
        <v>98</v>
      </c>
      <c r="BL26" s="2">
        <v>93</v>
      </c>
      <c r="BN26" s="2">
        <v>101</v>
      </c>
      <c r="BP26" s="2">
        <v>94</v>
      </c>
      <c r="BR26" s="2">
        <v>115</v>
      </c>
      <c r="BT26" s="2">
        <v>93</v>
      </c>
      <c r="BV26" s="2">
        <v>89</v>
      </c>
      <c r="BX26" s="2">
        <v>80</v>
      </c>
    </row>
    <row r="27" spans="1:76" x14ac:dyDescent="0.25">
      <c r="A27" s="14" t="s">
        <v>24</v>
      </c>
      <c r="B27" s="2" t="s">
        <v>83</v>
      </c>
      <c r="C27" s="21" t="s">
        <v>85</v>
      </c>
      <c r="D27" s="2" t="s">
        <v>83</v>
      </c>
      <c r="E27" s="21" t="s">
        <v>85</v>
      </c>
      <c r="F27" s="2" t="s">
        <v>83</v>
      </c>
      <c r="G27" s="21" t="s">
        <v>85</v>
      </c>
      <c r="H27" s="2" t="s">
        <v>83</v>
      </c>
      <c r="I27" s="21" t="s">
        <v>85</v>
      </c>
      <c r="J27" s="2" t="s">
        <v>83</v>
      </c>
      <c r="L27" s="2" t="s">
        <v>83</v>
      </c>
      <c r="M27" s="21" t="s">
        <v>85</v>
      </c>
      <c r="N27" s="2" t="s">
        <v>80</v>
      </c>
      <c r="O27" s="21" t="s">
        <v>85</v>
      </c>
      <c r="P27" s="2" t="s">
        <v>83</v>
      </c>
      <c r="Q27" s="21" t="s">
        <v>85</v>
      </c>
      <c r="R27" s="2" t="s">
        <v>83</v>
      </c>
      <c r="S27" s="21" t="s">
        <v>85</v>
      </c>
      <c r="T27" s="2" t="s">
        <v>83</v>
      </c>
      <c r="U27" s="21" t="s">
        <v>85</v>
      </c>
      <c r="V27" s="2" t="s">
        <v>83</v>
      </c>
      <c r="W27" s="21" t="s">
        <v>85</v>
      </c>
      <c r="X27" s="2" t="s">
        <v>83</v>
      </c>
      <c r="Y27" s="21" t="s">
        <v>85</v>
      </c>
      <c r="Z27" s="2" t="s">
        <v>83</v>
      </c>
      <c r="AA27" s="21" t="s">
        <v>85</v>
      </c>
      <c r="AB27" s="2" t="s">
        <v>83</v>
      </c>
      <c r="AC27" s="21" t="s">
        <v>85</v>
      </c>
      <c r="AD27" s="2" t="s">
        <v>83</v>
      </c>
      <c r="AE27" s="21" t="s">
        <v>85</v>
      </c>
      <c r="AF27" s="2" t="s">
        <v>83</v>
      </c>
      <c r="AG27" s="21" t="s">
        <v>85</v>
      </c>
      <c r="AH27" s="2" t="s">
        <v>83</v>
      </c>
      <c r="AI27" s="21" t="s">
        <v>85</v>
      </c>
      <c r="AJ27" s="2" t="s">
        <v>83</v>
      </c>
      <c r="AK27" s="21" t="s">
        <v>85</v>
      </c>
      <c r="AL27" s="2" t="s">
        <v>563</v>
      </c>
      <c r="AM27" s="21" t="s">
        <v>85</v>
      </c>
      <c r="AP27" s="2" t="s">
        <v>83</v>
      </c>
      <c r="AR27" s="2" t="s">
        <v>80</v>
      </c>
      <c r="AT27" s="2" t="s">
        <v>83</v>
      </c>
      <c r="AV27" s="2" t="s">
        <v>83</v>
      </c>
      <c r="AX27" s="2" t="s">
        <v>83</v>
      </c>
      <c r="AZ27" s="2" t="s">
        <v>83</v>
      </c>
      <c r="BB27" s="2">
        <v>94</v>
      </c>
      <c r="BD27" s="2">
        <v>124</v>
      </c>
      <c r="BF27" s="2">
        <v>135</v>
      </c>
      <c r="BH27" s="2">
        <v>127</v>
      </c>
      <c r="BJ27" s="2">
        <v>132</v>
      </c>
      <c r="BL27" s="2">
        <v>113</v>
      </c>
      <c r="BN27" s="2">
        <v>119</v>
      </c>
      <c r="BP27" s="2">
        <v>93</v>
      </c>
      <c r="BR27" s="2">
        <v>92</v>
      </c>
      <c r="BT27" s="2">
        <v>120</v>
      </c>
      <c r="BV27" s="2">
        <v>93</v>
      </c>
      <c r="BX27" s="2">
        <v>75</v>
      </c>
    </row>
    <row r="28" spans="1:76" x14ac:dyDescent="0.25">
      <c r="A28" s="14" t="s">
        <v>1158</v>
      </c>
      <c r="B28" s="2" t="s">
        <v>83</v>
      </c>
      <c r="C28" s="21" t="s">
        <v>85</v>
      </c>
      <c r="D28" s="2" t="s">
        <v>83</v>
      </c>
      <c r="E28" s="21" t="s">
        <v>85</v>
      </c>
      <c r="F28" s="2" t="s">
        <v>83</v>
      </c>
      <c r="G28" s="21" t="s">
        <v>85</v>
      </c>
      <c r="H28" s="2" t="s">
        <v>94</v>
      </c>
      <c r="I28" s="21" t="s">
        <v>85</v>
      </c>
      <c r="J28" s="2" t="s">
        <v>94</v>
      </c>
      <c r="L28" s="2" t="s">
        <v>94</v>
      </c>
      <c r="M28" s="21" t="s">
        <v>85</v>
      </c>
      <c r="N28" s="2" t="s">
        <v>94</v>
      </c>
      <c r="O28" s="21" t="s">
        <v>85</v>
      </c>
      <c r="P28" s="2" t="s">
        <v>94</v>
      </c>
      <c r="Q28" s="21" t="s">
        <v>85</v>
      </c>
      <c r="R28" s="2" t="s">
        <v>83</v>
      </c>
      <c r="S28" s="21" t="s">
        <v>85</v>
      </c>
      <c r="T28" s="2" t="s">
        <v>94</v>
      </c>
      <c r="U28" s="21" t="s">
        <v>85</v>
      </c>
      <c r="V28" s="2" t="s">
        <v>94</v>
      </c>
      <c r="W28" s="21" t="s">
        <v>85</v>
      </c>
      <c r="X28" s="2" t="s">
        <v>83</v>
      </c>
      <c r="Y28" s="21" t="s">
        <v>85</v>
      </c>
      <c r="Z28" s="2" t="s">
        <v>83</v>
      </c>
      <c r="AA28" s="21" t="s">
        <v>85</v>
      </c>
      <c r="AB28" s="2" t="s">
        <v>83</v>
      </c>
      <c r="AC28" s="21" t="s">
        <v>85</v>
      </c>
      <c r="AD28" s="2" t="s">
        <v>83</v>
      </c>
      <c r="AE28" s="21" t="s">
        <v>85</v>
      </c>
      <c r="AF28" s="2" t="s">
        <v>83</v>
      </c>
      <c r="AG28" s="21" t="s">
        <v>85</v>
      </c>
      <c r="AH28" s="2" t="s">
        <v>94</v>
      </c>
      <c r="AI28" s="21" t="s">
        <v>85</v>
      </c>
      <c r="AJ28" s="2" t="s">
        <v>83</v>
      </c>
      <c r="AK28" s="21" t="s">
        <v>85</v>
      </c>
      <c r="AL28" s="2" t="s">
        <v>91</v>
      </c>
      <c r="AM28" s="21" t="s">
        <v>85</v>
      </c>
      <c r="AP28" s="2" t="s">
        <v>83</v>
      </c>
      <c r="AR28" s="2" t="s">
        <v>78</v>
      </c>
      <c r="AT28" s="2" t="s">
        <v>83</v>
      </c>
      <c r="AV28" s="2" t="s">
        <v>83</v>
      </c>
      <c r="AX28" s="2" t="s">
        <v>83</v>
      </c>
      <c r="AZ28" s="2" t="s">
        <v>83</v>
      </c>
      <c r="BB28" s="2">
        <v>104</v>
      </c>
      <c r="BD28" s="2">
        <v>118</v>
      </c>
      <c r="BF28" s="2">
        <v>94</v>
      </c>
      <c r="BH28" s="2">
        <v>85</v>
      </c>
      <c r="BJ28" s="2">
        <v>104</v>
      </c>
      <c r="BL28" s="2">
        <v>90</v>
      </c>
      <c r="BN28" s="2">
        <v>101</v>
      </c>
      <c r="BP28" s="2">
        <v>90</v>
      </c>
      <c r="BR28" s="2">
        <v>23</v>
      </c>
      <c r="BT28" s="2">
        <v>67</v>
      </c>
      <c r="BV28" s="2">
        <v>40</v>
      </c>
      <c r="BX28" s="2">
        <v>85</v>
      </c>
    </row>
    <row r="29" spans="1:76" x14ac:dyDescent="0.25">
      <c r="A29" s="14" t="s">
        <v>25</v>
      </c>
      <c r="B29" s="2" t="s">
        <v>82</v>
      </c>
      <c r="C29" s="21" t="s">
        <v>85</v>
      </c>
      <c r="D29" s="2" t="s">
        <v>82</v>
      </c>
      <c r="E29" s="21" t="s">
        <v>85</v>
      </c>
      <c r="F29" s="2" t="s">
        <v>82</v>
      </c>
      <c r="G29" s="21" t="s">
        <v>85</v>
      </c>
      <c r="H29" s="2" t="s">
        <v>82</v>
      </c>
      <c r="I29" s="21" t="s">
        <v>85</v>
      </c>
      <c r="J29" s="2" t="s">
        <v>82</v>
      </c>
      <c r="L29" s="2" t="s">
        <v>82</v>
      </c>
      <c r="M29" s="21" t="s">
        <v>85</v>
      </c>
      <c r="N29" s="2" t="s">
        <v>78</v>
      </c>
      <c r="O29" s="21" t="s">
        <v>85</v>
      </c>
      <c r="P29" s="2" t="s">
        <v>82</v>
      </c>
      <c r="Q29" s="21" t="s">
        <v>85</v>
      </c>
      <c r="R29" s="2" t="s">
        <v>82</v>
      </c>
      <c r="S29" s="21" t="s">
        <v>85</v>
      </c>
      <c r="T29" s="2">
        <v>7.1999999999999995E-2</v>
      </c>
      <c r="U29" s="21" t="s">
        <v>86</v>
      </c>
      <c r="V29" s="2">
        <v>8.2000000000000003E-2</v>
      </c>
      <c r="W29" s="21" t="s">
        <v>86</v>
      </c>
      <c r="X29" s="2" t="s">
        <v>82</v>
      </c>
      <c r="Y29" s="21" t="s">
        <v>85</v>
      </c>
      <c r="Z29" s="2">
        <v>8.8999999999999996E-2</v>
      </c>
      <c r="AA29" s="21" t="s">
        <v>86</v>
      </c>
      <c r="AB29" s="2">
        <v>7.5999999999999998E-2</v>
      </c>
      <c r="AC29" s="21" t="s">
        <v>86</v>
      </c>
      <c r="AD29" s="2">
        <v>7.0000000000000007E-2</v>
      </c>
      <c r="AE29" s="21" t="s">
        <v>86</v>
      </c>
      <c r="AF29" s="2" t="s">
        <v>82</v>
      </c>
      <c r="AG29" s="21" t="s">
        <v>85</v>
      </c>
      <c r="AH29" s="2">
        <v>0.18</v>
      </c>
      <c r="AI29" s="21" t="s">
        <v>86</v>
      </c>
      <c r="AJ29" s="2">
        <v>7.8E-2</v>
      </c>
      <c r="AK29" s="21" t="s">
        <v>86</v>
      </c>
      <c r="AL29" s="2" t="s">
        <v>165</v>
      </c>
      <c r="AM29" s="21" t="s">
        <v>85</v>
      </c>
      <c r="AP29" s="2" t="s">
        <v>82</v>
      </c>
      <c r="AR29" s="2" t="s">
        <v>165</v>
      </c>
      <c r="AT29" s="2" t="s">
        <v>82</v>
      </c>
      <c r="AV29" s="2" t="s">
        <v>82</v>
      </c>
      <c r="AX29" s="2" t="s">
        <v>82</v>
      </c>
      <c r="AZ29" s="2" t="s">
        <v>82</v>
      </c>
      <c r="BB29" s="2">
        <v>87</v>
      </c>
      <c r="BD29" s="2">
        <v>107</v>
      </c>
      <c r="BF29" s="2">
        <v>99</v>
      </c>
      <c r="BH29" s="2">
        <v>75</v>
      </c>
      <c r="BJ29" s="2">
        <v>84</v>
      </c>
      <c r="BL29" s="2">
        <v>94</v>
      </c>
      <c r="BN29" s="2">
        <v>86</v>
      </c>
      <c r="BP29" s="2">
        <v>78</v>
      </c>
      <c r="BR29" s="2">
        <v>101</v>
      </c>
      <c r="BT29" s="2">
        <v>90</v>
      </c>
      <c r="BV29" s="2">
        <v>97</v>
      </c>
      <c r="BX29" s="2">
        <v>77</v>
      </c>
    </row>
    <row r="30" spans="1:76" x14ac:dyDescent="0.25">
      <c r="A30" s="14" t="s">
        <v>26</v>
      </c>
      <c r="B30" s="2">
        <v>0.19</v>
      </c>
      <c r="C30" s="21" t="s">
        <v>86</v>
      </c>
      <c r="D30" s="2">
        <v>0.17</v>
      </c>
      <c r="E30" s="21" t="s">
        <v>86</v>
      </c>
      <c r="F30" s="2">
        <v>0.19</v>
      </c>
      <c r="G30" s="21" t="s">
        <v>86</v>
      </c>
      <c r="H30" s="2">
        <v>0.11</v>
      </c>
      <c r="I30" s="21" t="s">
        <v>86</v>
      </c>
      <c r="J30" s="2" t="s">
        <v>94</v>
      </c>
      <c r="L30" s="2">
        <v>0.13</v>
      </c>
      <c r="M30" s="21" t="s">
        <v>86</v>
      </c>
      <c r="N30" s="2" t="s">
        <v>92</v>
      </c>
      <c r="O30" s="21" t="s">
        <v>85</v>
      </c>
      <c r="P30" s="2" t="s">
        <v>94</v>
      </c>
      <c r="Q30" s="21" t="s">
        <v>85</v>
      </c>
      <c r="R30" s="2" t="s">
        <v>1172</v>
      </c>
      <c r="S30" s="21" t="s">
        <v>86</v>
      </c>
      <c r="T30" s="2">
        <v>0.26</v>
      </c>
      <c r="U30" s="21" t="s">
        <v>86</v>
      </c>
      <c r="V30" s="2">
        <v>0.17</v>
      </c>
      <c r="W30" s="21" t="s">
        <v>86</v>
      </c>
      <c r="X30" s="2">
        <v>0.19</v>
      </c>
      <c r="Y30" s="21" t="s">
        <v>86</v>
      </c>
      <c r="Z30" s="2">
        <v>0.21</v>
      </c>
      <c r="AA30" s="21" t="s">
        <v>86</v>
      </c>
      <c r="AB30" s="2">
        <v>0.16</v>
      </c>
      <c r="AC30" s="21" t="s">
        <v>86</v>
      </c>
      <c r="AD30" s="2">
        <v>0.22</v>
      </c>
      <c r="AE30" s="21" t="s">
        <v>86</v>
      </c>
      <c r="AF30" s="2">
        <v>0.13</v>
      </c>
      <c r="AG30" s="21" t="s">
        <v>86</v>
      </c>
      <c r="AH30" s="2">
        <v>0.28000000000000003</v>
      </c>
      <c r="AI30" s="21" t="s">
        <v>86</v>
      </c>
      <c r="AJ30" s="2">
        <v>0.27</v>
      </c>
      <c r="AK30" s="21" t="s">
        <v>86</v>
      </c>
      <c r="AL30" s="2" t="s">
        <v>156</v>
      </c>
      <c r="AM30" s="21" t="s">
        <v>85</v>
      </c>
      <c r="AP30" s="2" t="s">
        <v>83</v>
      </c>
      <c r="AR30" s="2" t="s">
        <v>156</v>
      </c>
      <c r="AT30" s="2" t="s">
        <v>83</v>
      </c>
      <c r="AV30" s="2" t="s">
        <v>83</v>
      </c>
      <c r="AX30" s="2" t="s">
        <v>83</v>
      </c>
      <c r="AZ30" s="2" t="s">
        <v>83</v>
      </c>
      <c r="BB30" s="2">
        <v>96</v>
      </c>
      <c r="BD30" s="2">
        <v>118</v>
      </c>
      <c r="BF30" s="2">
        <v>100</v>
      </c>
      <c r="BH30" s="2">
        <v>81</v>
      </c>
      <c r="BJ30" s="2">
        <v>101</v>
      </c>
      <c r="BL30" s="2">
        <v>91</v>
      </c>
      <c r="BN30" s="2">
        <v>101</v>
      </c>
      <c r="BP30" s="2">
        <v>90</v>
      </c>
      <c r="BR30" s="2">
        <v>86</v>
      </c>
      <c r="BT30" s="2">
        <v>82</v>
      </c>
      <c r="BV30" s="2">
        <v>90</v>
      </c>
      <c r="BX30" s="2">
        <v>89</v>
      </c>
    </row>
    <row r="31" spans="1:76" x14ac:dyDescent="0.25">
      <c r="A31" s="14" t="s">
        <v>27</v>
      </c>
      <c r="B31" s="2" t="s">
        <v>82</v>
      </c>
      <c r="C31" s="21" t="s">
        <v>85</v>
      </c>
      <c r="D31" s="2" t="s">
        <v>82</v>
      </c>
      <c r="E31" s="21" t="s">
        <v>85</v>
      </c>
      <c r="F31" s="2" t="s">
        <v>82</v>
      </c>
      <c r="G31" s="21" t="s">
        <v>85</v>
      </c>
      <c r="H31" s="2" t="s">
        <v>82</v>
      </c>
      <c r="I31" s="21" t="s">
        <v>85</v>
      </c>
      <c r="J31" s="2" t="s">
        <v>82</v>
      </c>
      <c r="L31" s="2" t="s">
        <v>82</v>
      </c>
      <c r="M31" s="21" t="s">
        <v>85</v>
      </c>
      <c r="N31" s="2" t="s">
        <v>78</v>
      </c>
      <c r="O31" s="21" t="s">
        <v>85</v>
      </c>
      <c r="P31" s="2" t="s">
        <v>82</v>
      </c>
      <c r="Q31" s="21" t="s">
        <v>85</v>
      </c>
      <c r="R31" s="2" t="s">
        <v>82</v>
      </c>
      <c r="S31" s="21" t="s">
        <v>85</v>
      </c>
      <c r="T31" s="2" t="s">
        <v>82</v>
      </c>
      <c r="U31" s="21" t="s">
        <v>85</v>
      </c>
      <c r="V31" s="2" t="s">
        <v>82</v>
      </c>
      <c r="W31" s="21" t="s">
        <v>85</v>
      </c>
      <c r="X31" s="2" t="s">
        <v>82</v>
      </c>
      <c r="Y31" s="21" t="s">
        <v>85</v>
      </c>
      <c r="Z31" s="2" t="s">
        <v>82</v>
      </c>
      <c r="AA31" s="21" t="s">
        <v>85</v>
      </c>
      <c r="AB31" s="2" t="s">
        <v>82</v>
      </c>
      <c r="AC31" s="21" t="s">
        <v>85</v>
      </c>
      <c r="AD31" s="2" t="s">
        <v>82</v>
      </c>
      <c r="AE31" s="21" t="s">
        <v>85</v>
      </c>
      <c r="AF31" s="2" t="s">
        <v>82</v>
      </c>
      <c r="AG31" s="21" t="s">
        <v>85</v>
      </c>
      <c r="AH31" s="2" t="s">
        <v>82</v>
      </c>
      <c r="AI31" s="21" t="s">
        <v>85</v>
      </c>
      <c r="AJ31" s="2" t="s">
        <v>82</v>
      </c>
      <c r="AK31" s="21" t="s">
        <v>85</v>
      </c>
      <c r="AL31" s="49" t="s">
        <v>91</v>
      </c>
      <c r="AM31" s="21" t="s">
        <v>85</v>
      </c>
      <c r="AP31" s="2" t="s">
        <v>82</v>
      </c>
      <c r="AR31" s="2" t="s">
        <v>78</v>
      </c>
      <c r="AT31" s="2" t="s">
        <v>82</v>
      </c>
      <c r="AV31" s="2" t="s">
        <v>82</v>
      </c>
      <c r="AX31" s="2" t="s">
        <v>82</v>
      </c>
      <c r="AZ31" s="2" t="s">
        <v>82</v>
      </c>
      <c r="BB31" s="2">
        <v>86</v>
      </c>
      <c r="BD31" s="2">
        <v>103</v>
      </c>
      <c r="BF31" s="2">
        <v>98</v>
      </c>
      <c r="BH31" s="2">
        <v>75</v>
      </c>
      <c r="BJ31" s="2">
        <v>88</v>
      </c>
      <c r="BL31" s="2">
        <v>99</v>
      </c>
      <c r="BN31" s="2">
        <v>95</v>
      </c>
      <c r="BP31" s="2">
        <v>86</v>
      </c>
      <c r="BR31" s="2">
        <v>80</v>
      </c>
      <c r="BT31" s="2">
        <v>74</v>
      </c>
      <c r="BV31" s="2">
        <v>81</v>
      </c>
      <c r="BX31" s="2">
        <v>76</v>
      </c>
    </row>
    <row r="32" spans="1:76" x14ac:dyDescent="0.25">
      <c r="A32" s="14" t="s">
        <v>28</v>
      </c>
      <c r="B32" s="2" t="s">
        <v>82</v>
      </c>
      <c r="C32" s="21" t="s">
        <v>85</v>
      </c>
      <c r="D32" s="2" t="s">
        <v>82</v>
      </c>
      <c r="E32" s="21" t="s">
        <v>85</v>
      </c>
      <c r="F32" s="2" t="s">
        <v>82</v>
      </c>
      <c r="G32" s="21" t="s">
        <v>85</v>
      </c>
      <c r="H32" s="2" t="s">
        <v>82</v>
      </c>
      <c r="I32" s="21" t="s">
        <v>85</v>
      </c>
      <c r="J32" s="2" t="s">
        <v>82</v>
      </c>
      <c r="L32" s="2" t="s">
        <v>82</v>
      </c>
      <c r="M32" s="21" t="s">
        <v>85</v>
      </c>
      <c r="N32" s="2" t="s">
        <v>78</v>
      </c>
      <c r="O32" s="21" t="s">
        <v>85</v>
      </c>
      <c r="P32" s="2">
        <v>0.12</v>
      </c>
      <c r="Q32" s="21" t="s">
        <v>86</v>
      </c>
      <c r="R32" s="2">
        <v>0.15</v>
      </c>
      <c r="S32" s="21" t="s">
        <v>86</v>
      </c>
      <c r="T32" s="2" t="s">
        <v>1181</v>
      </c>
      <c r="U32" s="21" t="s">
        <v>86</v>
      </c>
      <c r="V32" s="2" t="s">
        <v>82</v>
      </c>
      <c r="W32" s="21" t="s">
        <v>85</v>
      </c>
      <c r="X32" s="2" t="s">
        <v>82</v>
      </c>
      <c r="Y32" s="21" t="s">
        <v>85</v>
      </c>
      <c r="Z32" s="2">
        <v>0.12</v>
      </c>
      <c r="AA32" s="21" t="s">
        <v>86</v>
      </c>
      <c r="AB32" s="2">
        <v>0.16</v>
      </c>
      <c r="AC32" s="21" t="s">
        <v>86</v>
      </c>
      <c r="AD32" s="2">
        <v>0.11</v>
      </c>
      <c r="AE32" s="21" t="s">
        <v>86</v>
      </c>
      <c r="AF32" s="2" t="s">
        <v>82</v>
      </c>
      <c r="AG32" s="21" t="s">
        <v>85</v>
      </c>
      <c r="AH32" s="2" t="s">
        <v>82</v>
      </c>
      <c r="AI32" s="21" t="s">
        <v>85</v>
      </c>
      <c r="AJ32" s="2" t="s">
        <v>82</v>
      </c>
      <c r="AK32" s="21" t="s">
        <v>85</v>
      </c>
      <c r="AL32" s="49">
        <v>1.1000000000000001</v>
      </c>
      <c r="AM32" s="21" t="s">
        <v>86</v>
      </c>
      <c r="AP32" s="2" t="s">
        <v>82</v>
      </c>
      <c r="AR32" s="2" t="s">
        <v>78</v>
      </c>
      <c r="AT32" s="2" t="s">
        <v>82</v>
      </c>
      <c r="AV32" s="2" t="s">
        <v>82</v>
      </c>
      <c r="AX32" s="2" t="s">
        <v>82</v>
      </c>
      <c r="AZ32" s="2" t="s">
        <v>82</v>
      </c>
      <c r="BB32" s="2">
        <v>91</v>
      </c>
      <c r="BD32" s="2">
        <v>129</v>
      </c>
      <c r="BF32" s="2">
        <v>120</v>
      </c>
      <c r="BH32" s="2">
        <v>102</v>
      </c>
      <c r="BJ32" s="2">
        <v>130</v>
      </c>
      <c r="BL32" s="2">
        <v>140</v>
      </c>
      <c r="BN32" s="2">
        <v>91</v>
      </c>
      <c r="BP32" s="2">
        <v>83</v>
      </c>
      <c r="BR32" s="2">
        <v>96</v>
      </c>
      <c r="BT32" s="2">
        <v>108</v>
      </c>
      <c r="BV32" s="2">
        <v>99</v>
      </c>
      <c r="BX32" s="2">
        <v>98</v>
      </c>
    </row>
    <row r="33" spans="1:76" x14ac:dyDescent="0.25">
      <c r="A33" s="14" t="s">
        <v>29</v>
      </c>
      <c r="B33" s="2" t="s">
        <v>82</v>
      </c>
      <c r="C33" s="21" t="s">
        <v>85</v>
      </c>
      <c r="D33" s="2" t="s">
        <v>82</v>
      </c>
      <c r="E33" s="21" t="s">
        <v>85</v>
      </c>
      <c r="F33" s="2" t="s">
        <v>82</v>
      </c>
      <c r="G33" s="21" t="s">
        <v>85</v>
      </c>
      <c r="H33" s="2" t="s">
        <v>82</v>
      </c>
      <c r="I33" s="21" t="s">
        <v>85</v>
      </c>
      <c r="J33" s="2" t="s">
        <v>82</v>
      </c>
      <c r="L33" s="2" t="s">
        <v>82</v>
      </c>
      <c r="M33" s="21" t="s">
        <v>85</v>
      </c>
      <c r="N33" s="2" t="s">
        <v>78</v>
      </c>
      <c r="O33" s="21" t="s">
        <v>85</v>
      </c>
      <c r="P33" s="2" t="s">
        <v>82</v>
      </c>
      <c r="Q33" s="21" t="s">
        <v>85</v>
      </c>
      <c r="R33" s="2" t="s">
        <v>82</v>
      </c>
      <c r="S33" s="21" t="s">
        <v>85</v>
      </c>
      <c r="T33" s="2" t="s">
        <v>82</v>
      </c>
      <c r="U33" s="21" t="s">
        <v>85</v>
      </c>
      <c r="V33" s="2" t="s">
        <v>82</v>
      </c>
      <c r="W33" s="21" t="s">
        <v>85</v>
      </c>
      <c r="X33" s="2" t="s">
        <v>82</v>
      </c>
      <c r="Y33" s="21" t="s">
        <v>85</v>
      </c>
      <c r="Z33" s="2" t="s">
        <v>82</v>
      </c>
      <c r="AA33" s="21" t="s">
        <v>85</v>
      </c>
      <c r="AB33" s="2" t="s">
        <v>82</v>
      </c>
      <c r="AC33" s="21" t="s">
        <v>85</v>
      </c>
      <c r="AD33" s="2" t="s">
        <v>82</v>
      </c>
      <c r="AE33" s="21" t="s">
        <v>85</v>
      </c>
      <c r="AF33" s="2" t="s">
        <v>82</v>
      </c>
      <c r="AG33" s="21" t="s">
        <v>85</v>
      </c>
      <c r="AH33" s="2" t="s">
        <v>82</v>
      </c>
      <c r="AI33" s="21" t="s">
        <v>85</v>
      </c>
      <c r="AJ33" s="2" t="s">
        <v>82</v>
      </c>
      <c r="AK33" s="21" t="s">
        <v>85</v>
      </c>
      <c r="AL33" s="49" t="s">
        <v>760</v>
      </c>
      <c r="AM33" s="21" t="s">
        <v>85</v>
      </c>
      <c r="AP33" s="2" t="s">
        <v>82</v>
      </c>
      <c r="AR33" s="2" t="s">
        <v>166</v>
      </c>
      <c r="AT33" s="2" t="s">
        <v>82</v>
      </c>
      <c r="AV33" s="2" t="s">
        <v>82</v>
      </c>
      <c r="AX33" s="2" t="s">
        <v>82</v>
      </c>
      <c r="AZ33" s="2" t="s">
        <v>82</v>
      </c>
      <c r="BB33" s="2">
        <v>80</v>
      </c>
      <c r="BD33" s="2">
        <v>96</v>
      </c>
      <c r="BF33" s="2">
        <v>86</v>
      </c>
      <c r="BH33" s="2">
        <v>71</v>
      </c>
      <c r="BJ33" s="2">
        <v>74</v>
      </c>
      <c r="BL33" s="2">
        <v>80</v>
      </c>
      <c r="BN33" s="2">
        <v>88</v>
      </c>
      <c r="BP33" s="2">
        <v>79</v>
      </c>
      <c r="BR33" s="2">
        <v>70</v>
      </c>
      <c r="BT33" s="2">
        <v>56</v>
      </c>
      <c r="BV33" s="2">
        <v>74</v>
      </c>
      <c r="BX33" s="2">
        <v>73</v>
      </c>
    </row>
    <row r="34" spans="1:76" x14ac:dyDescent="0.25">
      <c r="A34" s="14" t="s">
        <v>30</v>
      </c>
      <c r="B34" s="2" t="s">
        <v>82</v>
      </c>
      <c r="C34" s="21" t="s">
        <v>85</v>
      </c>
      <c r="D34" s="2" t="s">
        <v>82</v>
      </c>
      <c r="E34" s="21" t="s">
        <v>85</v>
      </c>
      <c r="F34" s="2" t="s">
        <v>82</v>
      </c>
      <c r="G34" s="21" t="s">
        <v>85</v>
      </c>
      <c r="H34" s="2" t="s">
        <v>82</v>
      </c>
      <c r="I34" s="21" t="s">
        <v>85</v>
      </c>
      <c r="J34" s="2" t="s">
        <v>82</v>
      </c>
      <c r="L34" s="2" t="s">
        <v>82</v>
      </c>
      <c r="M34" s="21" t="s">
        <v>85</v>
      </c>
      <c r="N34" s="2">
        <v>5.5E-2</v>
      </c>
      <c r="O34" s="21" t="s">
        <v>86</v>
      </c>
      <c r="P34" s="2" t="s">
        <v>82</v>
      </c>
      <c r="Q34" s="21" t="s">
        <v>85</v>
      </c>
      <c r="R34" s="2">
        <v>5.8000000000000003E-2</v>
      </c>
      <c r="S34" s="21" t="s">
        <v>86</v>
      </c>
      <c r="T34" s="2" t="s">
        <v>82</v>
      </c>
      <c r="U34" s="21" t="s">
        <v>85</v>
      </c>
      <c r="V34" s="2" t="s">
        <v>82</v>
      </c>
      <c r="W34" s="21" t="s">
        <v>85</v>
      </c>
      <c r="X34" s="2" t="s">
        <v>82</v>
      </c>
      <c r="Y34" s="21" t="s">
        <v>85</v>
      </c>
      <c r="Z34" s="2" t="s">
        <v>82</v>
      </c>
      <c r="AA34" s="21" t="s">
        <v>85</v>
      </c>
      <c r="AB34" s="2" t="s">
        <v>1177</v>
      </c>
      <c r="AC34" s="21" t="s">
        <v>87</v>
      </c>
      <c r="AD34" s="2" t="s">
        <v>82</v>
      </c>
      <c r="AE34" s="21" t="s">
        <v>85</v>
      </c>
      <c r="AF34" s="2" t="s">
        <v>82</v>
      </c>
      <c r="AG34" s="21" t="s">
        <v>85</v>
      </c>
      <c r="AH34" s="2" t="s">
        <v>82</v>
      </c>
      <c r="AI34" s="21" t="s">
        <v>85</v>
      </c>
      <c r="AJ34" s="2" t="s">
        <v>82</v>
      </c>
      <c r="AK34" s="21" t="s">
        <v>85</v>
      </c>
      <c r="AL34" s="49" t="s">
        <v>91</v>
      </c>
      <c r="AM34" s="21" t="s">
        <v>85</v>
      </c>
      <c r="AP34" s="2" t="s">
        <v>82</v>
      </c>
      <c r="AR34" s="2" t="s">
        <v>78</v>
      </c>
      <c r="AT34" s="2" t="s">
        <v>82</v>
      </c>
      <c r="AV34" s="2" t="s">
        <v>82</v>
      </c>
      <c r="AX34" s="2" t="s">
        <v>82</v>
      </c>
      <c r="AZ34" s="2" t="s">
        <v>82</v>
      </c>
      <c r="BB34" s="2">
        <v>90</v>
      </c>
      <c r="BD34" s="2">
        <v>123</v>
      </c>
      <c r="BF34" s="2">
        <v>99</v>
      </c>
      <c r="BH34" s="2">
        <v>97</v>
      </c>
      <c r="BJ34" s="2">
        <v>92</v>
      </c>
      <c r="BL34" s="2">
        <v>96</v>
      </c>
      <c r="BN34" s="2">
        <v>94</v>
      </c>
      <c r="BP34" s="2">
        <v>82</v>
      </c>
      <c r="BR34" s="2">
        <v>93</v>
      </c>
      <c r="BT34" s="2">
        <v>97</v>
      </c>
      <c r="BV34" s="2">
        <v>96</v>
      </c>
      <c r="BX34" s="2">
        <v>86</v>
      </c>
    </row>
    <row r="35" spans="1:76" x14ac:dyDescent="0.25">
      <c r="A35" s="14" t="s">
        <v>31</v>
      </c>
      <c r="B35" s="2" t="s">
        <v>82</v>
      </c>
      <c r="C35" s="21" t="s">
        <v>85</v>
      </c>
      <c r="D35" s="2" t="s">
        <v>82</v>
      </c>
      <c r="E35" s="21" t="s">
        <v>85</v>
      </c>
      <c r="F35" s="2" t="s">
        <v>82</v>
      </c>
      <c r="G35" s="21" t="s">
        <v>85</v>
      </c>
      <c r="H35" s="2" t="s">
        <v>82</v>
      </c>
      <c r="I35" s="21" t="s">
        <v>85</v>
      </c>
      <c r="J35" s="2" t="s">
        <v>82</v>
      </c>
      <c r="L35" s="2" t="s">
        <v>82</v>
      </c>
      <c r="M35" s="21" t="s">
        <v>85</v>
      </c>
      <c r="N35" s="2" t="s">
        <v>78</v>
      </c>
      <c r="O35" s="21" t="s">
        <v>85</v>
      </c>
      <c r="P35" s="2" t="s">
        <v>82</v>
      </c>
      <c r="Q35" s="21" t="s">
        <v>85</v>
      </c>
      <c r="R35" s="2" t="s">
        <v>82</v>
      </c>
      <c r="S35" s="21" t="s">
        <v>85</v>
      </c>
      <c r="T35" s="2" t="s">
        <v>82</v>
      </c>
      <c r="U35" s="21" t="s">
        <v>85</v>
      </c>
      <c r="V35" s="2" t="s">
        <v>82</v>
      </c>
      <c r="W35" s="21" t="s">
        <v>85</v>
      </c>
      <c r="X35" s="2" t="s">
        <v>82</v>
      </c>
      <c r="Y35" s="21" t="s">
        <v>85</v>
      </c>
      <c r="Z35" s="2" t="s">
        <v>82</v>
      </c>
      <c r="AA35" s="21" t="s">
        <v>85</v>
      </c>
      <c r="AB35" s="2" t="s">
        <v>82</v>
      </c>
      <c r="AC35" s="21" t="s">
        <v>85</v>
      </c>
      <c r="AD35" s="2" t="s">
        <v>82</v>
      </c>
      <c r="AE35" s="21" t="s">
        <v>85</v>
      </c>
      <c r="AF35" s="2" t="s">
        <v>82</v>
      </c>
      <c r="AG35" s="21" t="s">
        <v>85</v>
      </c>
      <c r="AH35" s="2" t="s">
        <v>82</v>
      </c>
      <c r="AI35" s="21" t="s">
        <v>85</v>
      </c>
      <c r="AJ35" s="2" t="s">
        <v>82</v>
      </c>
      <c r="AK35" s="21" t="s">
        <v>85</v>
      </c>
      <c r="AL35" s="49" t="s">
        <v>761</v>
      </c>
      <c r="AM35" s="21" t="s">
        <v>85</v>
      </c>
      <c r="AP35" s="2" t="s">
        <v>82</v>
      </c>
      <c r="AR35" s="2" t="s">
        <v>167</v>
      </c>
      <c r="AT35" s="2" t="s">
        <v>82</v>
      </c>
      <c r="AV35" s="2" t="s">
        <v>82</v>
      </c>
      <c r="AX35" s="2" t="s">
        <v>82</v>
      </c>
      <c r="AZ35" s="2" t="s">
        <v>82</v>
      </c>
      <c r="BB35" s="2">
        <v>98</v>
      </c>
      <c r="BD35" s="2">
        <v>135</v>
      </c>
      <c r="BF35" s="2">
        <v>103</v>
      </c>
      <c r="BH35" s="2">
        <v>84</v>
      </c>
      <c r="BJ35" s="2">
        <v>105</v>
      </c>
      <c r="BL35" s="2">
        <v>109</v>
      </c>
      <c r="BN35" s="2">
        <v>106</v>
      </c>
      <c r="BP35" s="2">
        <v>98</v>
      </c>
      <c r="BR35" s="2">
        <v>87</v>
      </c>
      <c r="BT35" s="2">
        <v>92</v>
      </c>
      <c r="BV35" s="2">
        <v>98</v>
      </c>
      <c r="BX35" s="2">
        <v>104</v>
      </c>
    </row>
    <row r="36" spans="1:76" x14ac:dyDescent="0.25">
      <c r="A36" s="14" t="s">
        <v>32</v>
      </c>
      <c r="B36" s="2" t="s">
        <v>82</v>
      </c>
      <c r="C36" s="21" t="s">
        <v>85</v>
      </c>
      <c r="D36" s="2" t="s">
        <v>82</v>
      </c>
      <c r="E36" s="21" t="s">
        <v>85</v>
      </c>
      <c r="F36" s="2" t="s">
        <v>82</v>
      </c>
      <c r="G36" s="21" t="s">
        <v>85</v>
      </c>
      <c r="H36" s="2" t="s">
        <v>82</v>
      </c>
      <c r="I36" s="21" t="s">
        <v>85</v>
      </c>
      <c r="J36" s="2" t="s">
        <v>82</v>
      </c>
      <c r="L36" s="2" t="s">
        <v>82</v>
      </c>
      <c r="M36" s="21" t="s">
        <v>85</v>
      </c>
      <c r="N36" s="2" t="s">
        <v>78</v>
      </c>
      <c r="O36" s="21" t="s">
        <v>85</v>
      </c>
      <c r="P36" s="2">
        <v>5.8000000000000003E-2</v>
      </c>
      <c r="Q36" s="21" t="s">
        <v>86</v>
      </c>
      <c r="R36" s="2">
        <v>8.6999999999999994E-2</v>
      </c>
      <c r="S36" s="21" t="s">
        <v>86</v>
      </c>
      <c r="T36" s="2" t="s">
        <v>1726</v>
      </c>
      <c r="U36" s="21" t="s">
        <v>86</v>
      </c>
      <c r="V36" s="2" t="s">
        <v>82</v>
      </c>
      <c r="W36" s="21" t="s">
        <v>85</v>
      </c>
      <c r="X36" s="2" t="s">
        <v>82</v>
      </c>
      <c r="Y36" s="21" t="s">
        <v>85</v>
      </c>
      <c r="Z36" s="2">
        <v>8.1000000000000003E-2</v>
      </c>
      <c r="AA36" s="21" t="s">
        <v>86</v>
      </c>
      <c r="AB36" s="2">
        <v>7.8E-2</v>
      </c>
      <c r="AC36" s="21" t="s">
        <v>86</v>
      </c>
      <c r="AD36" s="2">
        <v>9.1999999999999998E-2</v>
      </c>
      <c r="AE36" s="21" t="s">
        <v>86</v>
      </c>
      <c r="AF36" s="2" t="s">
        <v>82</v>
      </c>
      <c r="AG36" s="21" t="s">
        <v>85</v>
      </c>
      <c r="AH36" s="2" t="s">
        <v>1177</v>
      </c>
      <c r="AI36" s="21" t="s">
        <v>87</v>
      </c>
      <c r="AJ36" s="2" t="s">
        <v>82</v>
      </c>
      <c r="AK36" s="21" t="s">
        <v>85</v>
      </c>
      <c r="AL36" s="49" t="s">
        <v>360</v>
      </c>
      <c r="AM36" s="21" t="s">
        <v>85</v>
      </c>
      <c r="AP36" s="2" t="s">
        <v>82</v>
      </c>
      <c r="AR36" s="2" t="s">
        <v>168</v>
      </c>
      <c r="AT36" s="2" t="s">
        <v>82</v>
      </c>
      <c r="AV36" s="2" t="s">
        <v>82</v>
      </c>
      <c r="AX36" s="2" t="s">
        <v>82</v>
      </c>
      <c r="AZ36" s="2" t="s">
        <v>82</v>
      </c>
      <c r="BB36" s="2">
        <v>82</v>
      </c>
      <c r="BD36" s="2">
        <v>124</v>
      </c>
      <c r="BF36" s="2">
        <v>109</v>
      </c>
      <c r="BH36" s="2">
        <v>94</v>
      </c>
      <c r="BJ36" s="2">
        <v>97</v>
      </c>
      <c r="BL36" s="2">
        <v>109</v>
      </c>
      <c r="BN36" s="2">
        <v>98</v>
      </c>
      <c r="BP36" s="2">
        <v>91</v>
      </c>
      <c r="BR36" s="2">
        <v>90</v>
      </c>
      <c r="BT36" s="2">
        <v>94</v>
      </c>
      <c r="BV36" s="2">
        <v>90</v>
      </c>
      <c r="BX36" s="2">
        <v>85</v>
      </c>
    </row>
    <row r="37" spans="1:76" x14ac:dyDescent="0.25">
      <c r="A37" s="14" t="s">
        <v>33</v>
      </c>
      <c r="B37" s="2" t="s">
        <v>82</v>
      </c>
      <c r="C37" s="21" t="s">
        <v>85</v>
      </c>
      <c r="D37" s="2" t="s">
        <v>82</v>
      </c>
      <c r="E37" s="21" t="s">
        <v>85</v>
      </c>
      <c r="F37" s="2" t="s">
        <v>82</v>
      </c>
      <c r="G37" s="21" t="s">
        <v>85</v>
      </c>
      <c r="H37" s="2" t="s">
        <v>82</v>
      </c>
      <c r="I37" s="21" t="s">
        <v>85</v>
      </c>
      <c r="J37" s="2" t="s">
        <v>82</v>
      </c>
      <c r="L37" s="2" t="s">
        <v>82</v>
      </c>
      <c r="M37" s="21" t="s">
        <v>85</v>
      </c>
      <c r="N37" s="2" t="s">
        <v>78</v>
      </c>
      <c r="O37" s="21" t="s">
        <v>85</v>
      </c>
      <c r="P37" s="2" t="s">
        <v>82</v>
      </c>
      <c r="Q37" s="21" t="s">
        <v>85</v>
      </c>
      <c r="R37" s="2" t="s">
        <v>82</v>
      </c>
      <c r="S37" s="21" t="s">
        <v>85</v>
      </c>
      <c r="T37" s="2" t="s">
        <v>82</v>
      </c>
      <c r="U37" s="21" t="s">
        <v>85</v>
      </c>
      <c r="V37" s="2" t="s">
        <v>82</v>
      </c>
      <c r="W37" s="21" t="s">
        <v>85</v>
      </c>
      <c r="X37" s="2" t="s">
        <v>82</v>
      </c>
      <c r="Y37" s="21" t="s">
        <v>85</v>
      </c>
      <c r="Z37" s="2" t="s">
        <v>82</v>
      </c>
      <c r="AA37" s="21" t="s">
        <v>85</v>
      </c>
      <c r="AB37" s="2" t="s">
        <v>82</v>
      </c>
      <c r="AC37" s="21" t="s">
        <v>85</v>
      </c>
      <c r="AD37" s="2" t="s">
        <v>82</v>
      </c>
      <c r="AE37" s="21" t="s">
        <v>85</v>
      </c>
      <c r="AF37" s="2" t="s">
        <v>82</v>
      </c>
      <c r="AG37" s="21" t="s">
        <v>85</v>
      </c>
      <c r="AH37" s="2" t="s">
        <v>82</v>
      </c>
      <c r="AI37" s="21" t="s">
        <v>85</v>
      </c>
      <c r="AJ37" s="2" t="s">
        <v>82</v>
      </c>
      <c r="AK37" s="21" t="s">
        <v>85</v>
      </c>
      <c r="AL37" s="49" t="s">
        <v>475</v>
      </c>
      <c r="AM37" s="21" t="s">
        <v>85</v>
      </c>
      <c r="AP37" s="2" t="s">
        <v>82</v>
      </c>
      <c r="AR37" s="2" t="s">
        <v>169</v>
      </c>
      <c r="AT37" s="2" t="s">
        <v>82</v>
      </c>
      <c r="AV37" s="2" t="s">
        <v>82</v>
      </c>
      <c r="AX37" s="2" t="s">
        <v>82</v>
      </c>
      <c r="AZ37" s="2" t="s">
        <v>82</v>
      </c>
      <c r="BB37" s="2">
        <v>91</v>
      </c>
      <c r="BD37" s="2">
        <v>122</v>
      </c>
      <c r="BF37" s="2">
        <v>92</v>
      </c>
      <c r="BH37" s="2">
        <v>90</v>
      </c>
      <c r="BJ37" s="2">
        <v>100</v>
      </c>
      <c r="BL37" s="2">
        <v>106</v>
      </c>
      <c r="BN37" s="2">
        <v>95</v>
      </c>
      <c r="BP37" s="2">
        <v>84</v>
      </c>
      <c r="BR37" s="2">
        <v>89</v>
      </c>
      <c r="BT37" s="2">
        <v>95</v>
      </c>
      <c r="BV37" s="2">
        <v>90</v>
      </c>
      <c r="BX37" s="2">
        <v>101</v>
      </c>
    </row>
    <row r="38" spans="1:76" x14ac:dyDescent="0.25">
      <c r="A38" s="14" t="s">
        <v>34</v>
      </c>
      <c r="B38" s="2">
        <v>8.4000000000000005E-2</v>
      </c>
      <c r="C38" s="21" t="s">
        <v>87</v>
      </c>
      <c r="D38" s="2" t="s">
        <v>84</v>
      </c>
      <c r="E38" s="21" t="s">
        <v>85</v>
      </c>
      <c r="F38" s="2">
        <v>0.11</v>
      </c>
      <c r="G38" s="21" t="s">
        <v>87</v>
      </c>
      <c r="H38" s="2" t="s">
        <v>84</v>
      </c>
      <c r="I38" s="21" t="s">
        <v>85</v>
      </c>
      <c r="J38" s="2" t="s">
        <v>84</v>
      </c>
      <c r="L38" s="2" t="s">
        <v>84</v>
      </c>
      <c r="M38" s="21" t="s">
        <v>85</v>
      </c>
      <c r="N38" s="2" t="s">
        <v>210</v>
      </c>
      <c r="O38" s="21" t="s">
        <v>85</v>
      </c>
      <c r="P38" s="2">
        <v>7.0999999999999994E-2</v>
      </c>
      <c r="Q38" s="21" t="s">
        <v>86</v>
      </c>
      <c r="R38" s="2">
        <v>0.15</v>
      </c>
      <c r="S38" s="21" t="s">
        <v>86</v>
      </c>
      <c r="T38" s="2">
        <v>0.15</v>
      </c>
      <c r="U38" s="21" t="s">
        <v>86</v>
      </c>
      <c r="V38" s="2" t="s">
        <v>84</v>
      </c>
      <c r="W38" s="21" t="s">
        <v>85</v>
      </c>
      <c r="X38" s="2">
        <v>9.0999999999999998E-2</v>
      </c>
      <c r="Y38" s="21" t="s">
        <v>86</v>
      </c>
      <c r="Z38" s="2">
        <v>0.14000000000000001</v>
      </c>
      <c r="AA38" s="21" t="s">
        <v>86</v>
      </c>
      <c r="AB38" s="2">
        <v>0.18</v>
      </c>
      <c r="AC38" s="21" t="s">
        <v>86</v>
      </c>
      <c r="AD38" s="2">
        <v>0.14000000000000001</v>
      </c>
      <c r="AE38" s="21" t="s">
        <v>86</v>
      </c>
      <c r="AF38" s="2" t="s">
        <v>84</v>
      </c>
      <c r="AG38" s="21" t="s">
        <v>85</v>
      </c>
      <c r="AH38" s="2" t="s">
        <v>1162</v>
      </c>
      <c r="AI38" s="21" t="s">
        <v>86</v>
      </c>
      <c r="AJ38" s="2" t="s">
        <v>84</v>
      </c>
      <c r="AK38" s="21" t="s">
        <v>85</v>
      </c>
      <c r="AL38" s="49" t="s">
        <v>91</v>
      </c>
      <c r="AM38" s="21" t="s">
        <v>85</v>
      </c>
      <c r="AP38" s="2" t="s">
        <v>84</v>
      </c>
      <c r="AR38" s="2" t="s">
        <v>78</v>
      </c>
      <c r="AT38" s="2" t="s">
        <v>84</v>
      </c>
      <c r="AV38" s="2" t="s">
        <v>84</v>
      </c>
      <c r="AX38" s="2" t="s">
        <v>84</v>
      </c>
      <c r="AZ38" s="2" t="s">
        <v>84</v>
      </c>
      <c r="BB38" s="2">
        <v>88</v>
      </c>
      <c r="BD38" s="2">
        <v>108</v>
      </c>
      <c r="BF38" s="2">
        <v>115</v>
      </c>
      <c r="BH38" s="2">
        <v>91</v>
      </c>
      <c r="BJ38" s="2">
        <v>107</v>
      </c>
      <c r="BL38" s="2">
        <v>94</v>
      </c>
      <c r="BN38" s="2">
        <v>105</v>
      </c>
      <c r="BP38" s="2">
        <v>79</v>
      </c>
      <c r="BR38" s="2">
        <v>83</v>
      </c>
      <c r="BT38" s="2">
        <v>98</v>
      </c>
      <c r="BV38" s="2">
        <v>105</v>
      </c>
      <c r="BX38" s="2">
        <v>78</v>
      </c>
    </row>
    <row r="39" spans="1:76" x14ac:dyDescent="0.25">
      <c r="A39" s="14" t="s">
        <v>35</v>
      </c>
      <c r="B39" s="2" t="s">
        <v>82</v>
      </c>
      <c r="C39" s="21" t="s">
        <v>85</v>
      </c>
      <c r="D39" s="2" t="s">
        <v>82</v>
      </c>
      <c r="E39" s="21" t="s">
        <v>85</v>
      </c>
      <c r="F39" s="2" t="s">
        <v>82</v>
      </c>
      <c r="G39" s="21" t="s">
        <v>85</v>
      </c>
      <c r="H39" s="2" t="s">
        <v>82</v>
      </c>
      <c r="I39" s="21" t="s">
        <v>85</v>
      </c>
      <c r="J39" s="2" t="s">
        <v>82</v>
      </c>
      <c r="L39" s="2" t="s">
        <v>82</v>
      </c>
      <c r="M39" s="21" t="s">
        <v>85</v>
      </c>
      <c r="N39" s="2" t="s">
        <v>78</v>
      </c>
      <c r="O39" s="21" t="s">
        <v>85</v>
      </c>
      <c r="P39" s="2" t="s">
        <v>82</v>
      </c>
      <c r="Q39" s="21" t="s">
        <v>85</v>
      </c>
      <c r="R39" s="2" t="s">
        <v>82</v>
      </c>
      <c r="S39" s="21" t="s">
        <v>85</v>
      </c>
      <c r="T39" s="2" t="s">
        <v>82</v>
      </c>
      <c r="U39" s="21" t="s">
        <v>85</v>
      </c>
      <c r="V39" s="2" t="s">
        <v>82</v>
      </c>
      <c r="W39" s="21" t="s">
        <v>85</v>
      </c>
      <c r="X39" s="2" t="s">
        <v>82</v>
      </c>
      <c r="Y39" s="21" t="s">
        <v>85</v>
      </c>
      <c r="Z39" s="2" t="s">
        <v>82</v>
      </c>
      <c r="AA39" s="21" t="s">
        <v>85</v>
      </c>
      <c r="AB39" s="2" t="s">
        <v>82</v>
      </c>
      <c r="AC39" s="21" t="s">
        <v>85</v>
      </c>
      <c r="AD39" s="2" t="s">
        <v>82</v>
      </c>
      <c r="AE39" s="21" t="s">
        <v>85</v>
      </c>
      <c r="AF39" s="2" t="s">
        <v>82</v>
      </c>
      <c r="AG39" s="21" t="s">
        <v>85</v>
      </c>
      <c r="AH39" s="2" t="s">
        <v>82</v>
      </c>
      <c r="AI39" s="21" t="s">
        <v>85</v>
      </c>
      <c r="AJ39" s="2" t="s">
        <v>82</v>
      </c>
      <c r="AK39" s="21" t="s">
        <v>85</v>
      </c>
      <c r="AL39" s="49" t="s">
        <v>761</v>
      </c>
      <c r="AM39" s="21" t="s">
        <v>85</v>
      </c>
      <c r="AP39" s="2" t="s">
        <v>82</v>
      </c>
      <c r="AR39" s="2" t="s">
        <v>167</v>
      </c>
      <c r="AT39" s="2" t="s">
        <v>82</v>
      </c>
      <c r="AV39" s="2" t="s">
        <v>82</v>
      </c>
      <c r="AX39" s="2" t="s">
        <v>82</v>
      </c>
      <c r="AZ39" s="2" t="s">
        <v>82</v>
      </c>
      <c r="BB39" s="2">
        <v>93</v>
      </c>
      <c r="BD39" s="2">
        <v>119</v>
      </c>
      <c r="BF39" s="2">
        <v>90</v>
      </c>
      <c r="BH39" s="2">
        <v>72</v>
      </c>
      <c r="BJ39" s="2">
        <v>88</v>
      </c>
      <c r="BL39" s="2">
        <v>86</v>
      </c>
      <c r="BN39" s="2">
        <v>101</v>
      </c>
      <c r="BP39" s="2">
        <v>94</v>
      </c>
      <c r="BR39" s="2">
        <v>85</v>
      </c>
      <c r="BT39" s="2">
        <v>84</v>
      </c>
      <c r="BV39" s="2">
        <v>92</v>
      </c>
      <c r="BX39" s="2">
        <v>84</v>
      </c>
    </row>
    <row r="40" spans="1:76" x14ac:dyDescent="0.25">
      <c r="A40" s="14" t="s">
        <v>36</v>
      </c>
      <c r="B40" s="2" t="s">
        <v>82</v>
      </c>
      <c r="C40" s="21" t="s">
        <v>85</v>
      </c>
      <c r="D40" s="2" t="s">
        <v>82</v>
      </c>
      <c r="E40" s="21" t="s">
        <v>85</v>
      </c>
      <c r="F40" s="2" t="s">
        <v>1725</v>
      </c>
      <c r="G40" s="21" t="s">
        <v>86</v>
      </c>
      <c r="H40" s="2" t="s">
        <v>82</v>
      </c>
      <c r="I40" s="21" t="s">
        <v>85</v>
      </c>
      <c r="J40" s="2" t="s">
        <v>82</v>
      </c>
      <c r="L40" s="2" t="s">
        <v>82</v>
      </c>
      <c r="M40" s="21" t="s">
        <v>85</v>
      </c>
      <c r="N40" s="2">
        <v>9.1999999999999998E-2</v>
      </c>
      <c r="O40" s="21" t="s">
        <v>86</v>
      </c>
      <c r="P40" s="2">
        <v>8.3000000000000004E-2</v>
      </c>
      <c r="Q40" s="21" t="s">
        <v>86</v>
      </c>
      <c r="R40" s="2">
        <v>8.5000000000000006E-2</v>
      </c>
      <c r="S40" s="21" t="s">
        <v>86</v>
      </c>
      <c r="T40" s="2" t="s">
        <v>82</v>
      </c>
      <c r="U40" s="21" t="s">
        <v>85</v>
      </c>
      <c r="V40" s="2" t="s">
        <v>82</v>
      </c>
      <c r="W40" s="21" t="s">
        <v>85</v>
      </c>
      <c r="X40" s="2" t="s">
        <v>82</v>
      </c>
      <c r="Y40" s="21" t="s">
        <v>85</v>
      </c>
      <c r="Z40" s="2">
        <v>0.05</v>
      </c>
      <c r="AA40" s="21" t="s">
        <v>86</v>
      </c>
      <c r="AB40" s="2">
        <v>9.0999999999999998E-2</v>
      </c>
      <c r="AC40" s="21" t="s">
        <v>86</v>
      </c>
      <c r="AD40" s="2">
        <v>7.4999999999999997E-2</v>
      </c>
      <c r="AE40" s="21" t="s">
        <v>86</v>
      </c>
      <c r="AF40" s="2" t="s">
        <v>82</v>
      </c>
      <c r="AG40" s="21" t="s">
        <v>85</v>
      </c>
      <c r="AH40" s="2" t="s">
        <v>82</v>
      </c>
      <c r="AI40" s="21" t="s">
        <v>85</v>
      </c>
      <c r="AJ40" s="2" t="s">
        <v>82</v>
      </c>
      <c r="AK40" s="21" t="s">
        <v>85</v>
      </c>
      <c r="AL40" s="49" t="s">
        <v>91</v>
      </c>
      <c r="AM40" s="21" t="s">
        <v>85</v>
      </c>
      <c r="AP40" s="2" t="s">
        <v>82</v>
      </c>
      <c r="AR40" s="2" t="s">
        <v>78</v>
      </c>
      <c r="AT40" s="2" t="s">
        <v>82</v>
      </c>
      <c r="AV40" s="2" t="s">
        <v>82</v>
      </c>
      <c r="AX40" s="2" t="s">
        <v>82</v>
      </c>
      <c r="AZ40" s="2" t="s">
        <v>82</v>
      </c>
      <c r="BB40" s="2">
        <v>99</v>
      </c>
      <c r="BD40" s="2">
        <v>139</v>
      </c>
      <c r="BF40" s="2">
        <v>108</v>
      </c>
      <c r="BH40" s="2">
        <v>99</v>
      </c>
      <c r="BJ40" s="2">
        <v>115</v>
      </c>
      <c r="BL40" s="2">
        <v>114</v>
      </c>
      <c r="BN40" s="2">
        <v>101</v>
      </c>
      <c r="BP40" s="2">
        <v>94</v>
      </c>
      <c r="BR40" s="2">
        <v>91</v>
      </c>
      <c r="BT40" s="2">
        <v>112</v>
      </c>
      <c r="BV40" s="2">
        <v>104</v>
      </c>
      <c r="BX40" s="2">
        <v>105</v>
      </c>
    </row>
    <row r="41" spans="1:76" x14ac:dyDescent="0.25">
      <c r="A41" s="14" t="s">
        <v>37</v>
      </c>
      <c r="B41" s="2" t="s">
        <v>82</v>
      </c>
      <c r="C41" s="21" t="s">
        <v>85</v>
      </c>
      <c r="D41" s="2" t="s">
        <v>82</v>
      </c>
      <c r="E41" s="21" t="s">
        <v>85</v>
      </c>
      <c r="F41" s="2" t="s">
        <v>82</v>
      </c>
      <c r="G41" s="21" t="s">
        <v>85</v>
      </c>
      <c r="H41" s="2" t="s">
        <v>82</v>
      </c>
      <c r="I41" s="21" t="s">
        <v>85</v>
      </c>
      <c r="J41" s="2" t="s">
        <v>82</v>
      </c>
      <c r="L41" s="2" t="s">
        <v>82</v>
      </c>
      <c r="M41" s="21" t="s">
        <v>85</v>
      </c>
      <c r="N41" s="2" t="s">
        <v>82</v>
      </c>
      <c r="O41" s="21" t="s">
        <v>85</v>
      </c>
      <c r="P41" s="2" t="s">
        <v>82</v>
      </c>
      <c r="Q41" s="21" t="s">
        <v>85</v>
      </c>
      <c r="R41" s="2" t="s">
        <v>82</v>
      </c>
      <c r="S41" s="21" t="s">
        <v>85</v>
      </c>
      <c r="T41" s="2" t="s">
        <v>82</v>
      </c>
      <c r="U41" s="21" t="s">
        <v>85</v>
      </c>
      <c r="V41" s="2" t="s">
        <v>82</v>
      </c>
      <c r="W41" s="21" t="s">
        <v>85</v>
      </c>
      <c r="X41" s="2" t="s">
        <v>82</v>
      </c>
      <c r="Y41" s="21" t="s">
        <v>85</v>
      </c>
      <c r="Z41" s="2" t="s">
        <v>82</v>
      </c>
      <c r="AA41" s="21" t="s">
        <v>85</v>
      </c>
      <c r="AB41" s="2" t="s">
        <v>82</v>
      </c>
      <c r="AC41" s="21" t="s">
        <v>85</v>
      </c>
      <c r="AD41" s="2" t="s">
        <v>82</v>
      </c>
      <c r="AE41" s="21" t="s">
        <v>85</v>
      </c>
      <c r="AF41" s="2" t="s">
        <v>82</v>
      </c>
      <c r="AG41" s="21" t="s">
        <v>85</v>
      </c>
      <c r="AH41" s="2" t="s">
        <v>82</v>
      </c>
      <c r="AI41" s="21" t="s">
        <v>85</v>
      </c>
      <c r="AJ41" s="2" t="s">
        <v>82</v>
      </c>
      <c r="AK41" s="21" t="s">
        <v>85</v>
      </c>
      <c r="AL41" s="49" t="s">
        <v>91</v>
      </c>
      <c r="AM41" s="21" t="s">
        <v>85</v>
      </c>
      <c r="AP41" s="2" t="s">
        <v>82</v>
      </c>
      <c r="AR41" s="2" t="s">
        <v>78</v>
      </c>
      <c r="AT41" s="2" t="s">
        <v>82</v>
      </c>
      <c r="AV41" s="2" t="s">
        <v>82</v>
      </c>
      <c r="AX41" s="2" t="s">
        <v>82</v>
      </c>
      <c r="AZ41" s="2" t="s">
        <v>82</v>
      </c>
      <c r="BB41" s="2">
        <v>97</v>
      </c>
      <c r="BD41" s="2">
        <v>123</v>
      </c>
      <c r="BF41" s="2">
        <v>102</v>
      </c>
      <c r="BH41" s="2">
        <v>92</v>
      </c>
      <c r="BJ41" s="2">
        <v>114</v>
      </c>
      <c r="BL41" s="2">
        <v>107</v>
      </c>
      <c r="BN41" s="2">
        <v>102</v>
      </c>
      <c r="BP41" s="2">
        <v>88</v>
      </c>
      <c r="BR41" s="2">
        <v>94</v>
      </c>
      <c r="BT41" s="2">
        <v>93</v>
      </c>
      <c r="BV41" s="2">
        <v>106</v>
      </c>
      <c r="BX41" s="2">
        <v>121</v>
      </c>
    </row>
    <row r="42" spans="1:76" x14ac:dyDescent="0.25">
      <c r="A42" s="14" t="s">
        <v>38</v>
      </c>
      <c r="B42" s="2">
        <v>8.8999999999999996E-2</v>
      </c>
      <c r="C42" s="21" t="s">
        <v>86</v>
      </c>
      <c r="D42" s="2">
        <v>9.7000000000000003E-2</v>
      </c>
      <c r="E42" s="21" t="s">
        <v>86</v>
      </c>
      <c r="F42" s="2">
        <v>0.12</v>
      </c>
      <c r="G42" s="21" t="s">
        <v>86</v>
      </c>
      <c r="H42" s="2" t="s">
        <v>81</v>
      </c>
      <c r="I42" s="21" t="s">
        <v>85</v>
      </c>
      <c r="J42" s="2" t="s">
        <v>81</v>
      </c>
      <c r="L42" s="2" t="s">
        <v>81</v>
      </c>
      <c r="M42" s="21" t="s">
        <v>85</v>
      </c>
      <c r="N42" s="2" t="s">
        <v>360</v>
      </c>
      <c r="O42" s="21" t="s">
        <v>85</v>
      </c>
      <c r="P42" s="2">
        <v>0.39</v>
      </c>
      <c r="Q42" s="21" t="s">
        <v>85</v>
      </c>
      <c r="R42" s="2">
        <v>0.43</v>
      </c>
      <c r="S42" s="21" t="s">
        <v>85</v>
      </c>
      <c r="T42" s="2">
        <v>0.18</v>
      </c>
      <c r="U42" s="21" t="s">
        <v>86</v>
      </c>
      <c r="V42" s="2">
        <v>9.0999999999999998E-2</v>
      </c>
      <c r="W42" s="21" t="s">
        <v>87</v>
      </c>
      <c r="X42" s="2">
        <v>0.12</v>
      </c>
      <c r="Y42" s="21" t="s">
        <v>87</v>
      </c>
      <c r="Z42" s="2">
        <v>0.56000000000000005</v>
      </c>
      <c r="AA42" s="21" t="s">
        <v>85</v>
      </c>
      <c r="AB42" s="2">
        <v>0.53</v>
      </c>
      <c r="AC42" s="21" t="s">
        <v>85</v>
      </c>
      <c r="AD42" s="2">
        <v>0.49</v>
      </c>
      <c r="AE42" s="21" t="s">
        <v>85</v>
      </c>
      <c r="AF42" s="2">
        <v>0.11</v>
      </c>
      <c r="AG42" s="21" t="s">
        <v>86</v>
      </c>
      <c r="AH42" s="2">
        <v>0.09</v>
      </c>
      <c r="AI42" s="21" t="s">
        <v>87</v>
      </c>
      <c r="AJ42" s="2">
        <v>6.5000000000000002E-2</v>
      </c>
      <c r="AK42" s="21" t="s">
        <v>86</v>
      </c>
      <c r="AL42" s="49">
        <v>5.2</v>
      </c>
      <c r="AM42" s="21" t="s">
        <v>85</v>
      </c>
      <c r="AP42" s="2" t="s">
        <v>81</v>
      </c>
      <c r="AR42" s="2" t="s">
        <v>78</v>
      </c>
      <c r="AT42" s="2" t="s">
        <v>81</v>
      </c>
      <c r="AV42" s="2" t="s">
        <v>81</v>
      </c>
      <c r="AX42" s="2" t="s">
        <v>81</v>
      </c>
      <c r="AZ42" s="2" t="s">
        <v>81</v>
      </c>
      <c r="BB42" s="2">
        <v>89</v>
      </c>
      <c r="BD42" s="2">
        <v>129</v>
      </c>
      <c r="BF42" s="2">
        <v>101</v>
      </c>
      <c r="BH42" s="2">
        <v>85</v>
      </c>
      <c r="BJ42" s="2">
        <v>100</v>
      </c>
      <c r="BL42" s="2">
        <v>118</v>
      </c>
      <c r="BN42" s="2">
        <v>99</v>
      </c>
      <c r="BP42" s="2">
        <v>104</v>
      </c>
      <c r="BR42" s="2">
        <v>90</v>
      </c>
      <c r="BT42" s="2">
        <v>100</v>
      </c>
      <c r="BV42" s="2">
        <v>94</v>
      </c>
      <c r="BX42" s="2">
        <v>111</v>
      </c>
    </row>
    <row r="43" spans="1:76" x14ac:dyDescent="0.25">
      <c r="A43" s="14" t="s">
        <v>39</v>
      </c>
      <c r="B43" s="2">
        <v>5.6000000000000001E-2</v>
      </c>
      <c r="C43" s="21" t="s">
        <v>86</v>
      </c>
      <c r="D43" s="2">
        <v>5.3999999999999999E-2</v>
      </c>
      <c r="E43" s="21" t="s">
        <v>86</v>
      </c>
      <c r="F43" s="2">
        <v>7.0999999999999994E-2</v>
      </c>
      <c r="G43" s="21" t="s">
        <v>86</v>
      </c>
      <c r="H43" s="2" t="s">
        <v>81</v>
      </c>
      <c r="I43" s="21" t="s">
        <v>85</v>
      </c>
      <c r="J43" s="2" t="s">
        <v>81</v>
      </c>
      <c r="L43" s="2" t="s">
        <v>81</v>
      </c>
      <c r="M43" s="21" t="s">
        <v>85</v>
      </c>
      <c r="N43" s="2" t="s">
        <v>360</v>
      </c>
      <c r="O43" s="21" t="s">
        <v>85</v>
      </c>
      <c r="P43" s="2">
        <v>0.19</v>
      </c>
      <c r="Q43" s="21" t="s">
        <v>86</v>
      </c>
      <c r="R43" s="2">
        <v>0.23</v>
      </c>
      <c r="S43" s="21" t="s">
        <v>85</v>
      </c>
      <c r="T43" s="2">
        <v>0.28000000000000003</v>
      </c>
      <c r="U43" s="21" t="s">
        <v>85</v>
      </c>
      <c r="V43" s="2">
        <v>7.3999999999999996E-2</v>
      </c>
      <c r="W43" s="21" t="s">
        <v>86</v>
      </c>
      <c r="X43" s="2" t="s">
        <v>81</v>
      </c>
      <c r="Y43" s="21" t="s">
        <v>85</v>
      </c>
      <c r="Z43" s="2">
        <v>0.21</v>
      </c>
      <c r="AA43" s="21" t="s">
        <v>85</v>
      </c>
      <c r="AB43" s="2">
        <v>0.28999999999999998</v>
      </c>
      <c r="AC43" s="21" t="s">
        <v>85</v>
      </c>
      <c r="AD43" s="2">
        <v>0.23</v>
      </c>
      <c r="AE43" s="21" t="s">
        <v>85</v>
      </c>
      <c r="AF43" s="2">
        <v>6.9000000000000006E-2</v>
      </c>
      <c r="AG43" s="21" t="s">
        <v>86</v>
      </c>
      <c r="AH43" s="2">
        <v>0.17</v>
      </c>
      <c r="AI43" s="21" t="s">
        <v>86</v>
      </c>
      <c r="AJ43" s="2" t="s">
        <v>81</v>
      </c>
      <c r="AK43" s="21" t="s">
        <v>85</v>
      </c>
      <c r="AL43" s="49">
        <v>0.9</v>
      </c>
      <c r="AM43" s="21" t="s">
        <v>86</v>
      </c>
      <c r="AP43" s="2" t="s">
        <v>81</v>
      </c>
      <c r="AR43" s="2" t="s">
        <v>170</v>
      </c>
      <c r="AT43" s="2" t="s">
        <v>81</v>
      </c>
      <c r="AV43" s="2" t="s">
        <v>81</v>
      </c>
      <c r="AX43" s="2" t="s">
        <v>81</v>
      </c>
      <c r="AZ43" s="2" t="s">
        <v>81</v>
      </c>
      <c r="BB43" s="2">
        <v>86</v>
      </c>
      <c r="BD43" s="2">
        <v>126</v>
      </c>
      <c r="BF43" s="2">
        <v>111</v>
      </c>
      <c r="BH43" s="2">
        <v>127</v>
      </c>
      <c r="BJ43" s="2">
        <v>112</v>
      </c>
      <c r="BL43" s="2">
        <v>116</v>
      </c>
      <c r="BN43" s="2">
        <v>93</v>
      </c>
      <c r="BP43" s="2">
        <v>91</v>
      </c>
      <c r="BR43" s="2">
        <v>83</v>
      </c>
      <c r="BT43" s="2">
        <v>108</v>
      </c>
      <c r="BV43" s="2">
        <v>91</v>
      </c>
      <c r="BX43" s="2">
        <v>96</v>
      </c>
    </row>
    <row r="44" spans="1:76" x14ac:dyDescent="0.25">
      <c r="A44" s="14" t="s">
        <v>40</v>
      </c>
      <c r="B44" s="2" t="s">
        <v>82</v>
      </c>
      <c r="C44" s="21" t="s">
        <v>85</v>
      </c>
      <c r="D44" s="2" t="s">
        <v>82</v>
      </c>
      <c r="E44" s="21" t="s">
        <v>85</v>
      </c>
      <c r="F44" s="2" t="s">
        <v>82</v>
      </c>
      <c r="G44" s="21" t="s">
        <v>85</v>
      </c>
      <c r="H44" s="2" t="s">
        <v>82</v>
      </c>
      <c r="I44" s="21" t="s">
        <v>85</v>
      </c>
      <c r="J44" s="2" t="s">
        <v>82</v>
      </c>
      <c r="L44" s="2" t="s">
        <v>82</v>
      </c>
      <c r="M44" s="21" t="s">
        <v>85</v>
      </c>
      <c r="N44" s="2" t="s">
        <v>78</v>
      </c>
      <c r="O44" s="21" t="s">
        <v>85</v>
      </c>
      <c r="P44" s="2" t="s">
        <v>82</v>
      </c>
      <c r="Q44" s="21" t="s">
        <v>85</v>
      </c>
      <c r="R44" s="2" t="s">
        <v>82</v>
      </c>
      <c r="S44" s="21" t="s">
        <v>85</v>
      </c>
      <c r="T44" s="2" t="s">
        <v>82</v>
      </c>
      <c r="U44" s="21" t="s">
        <v>85</v>
      </c>
      <c r="V44" s="2" t="s">
        <v>82</v>
      </c>
      <c r="W44" s="21" t="s">
        <v>85</v>
      </c>
      <c r="X44" s="2" t="s">
        <v>82</v>
      </c>
      <c r="Y44" s="21" t="s">
        <v>85</v>
      </c>
      <c r="Z44" s="2" t="s">
        <v>82</v>
      </c>
      <c r="AA44" s="21" t="s">
        <v>85</v>
      </c>
      <c r="AB44" s="2" t="s">
        <v>82</v>
      </c>
      <c r="AC44" s="21" t="s">
        <v>85</v>
      </c>
      <c r="AD44" s="2" t="s">
        <v>82</v>
      </c>
      <c r="AE44" s="21" t="s">
        <v>85</v>
      </c>
      <c r="AF44" s="2" t="s">
        <v>82</v>
      </c>
      <c r="AG44" s="21" t="s">
        <v>85</v>
      </c>
      <c r="AH44" s="2" t="s">
        <v>82</v>
      </c>
      <c r="AI44" s="21" t="s">
        <v>85</v>
      </c>
      <c r="AJ44" s="2" t="s">
        <v>82</v>
      </c>
      <c r="AK44" s="21" t="s">
        <v>85</v>
      </c>
      <c r="AL44" s="49" t="s">
        <v>91</v>
      </c>
      <c r="AM44" s="21" t="s">
        <v>85</v>
      </c>
      <c r="AP44" s="2" t="s">
        <v>82</v>
      </c>
      <c r="AR44" s="2" t="s">
        <v>78</v>
      </c>
      <c r="AT44" s="2" t="s">
        <v>82</v>
      </c>
      <c r="AV44" s="2" t="s">
        <v>82</v>
      </c>
      <c r="AX44" s="2" t="s">
        <v>82</v>
      </c>
      <c r="AZ44" s="2" t="s">
        <v>82</v>
      </c>
      <c r="BB44" s="2">
        <v>86</v>
      </c>
      <c r="BD44" s="2">
        <v>128</v>
      </c>
      <c r="BF44" s="2">
        <v>97</v>
      </c>
      <c r="BH44" s="2">
        <v>79</v>
      </c>
      <c r="BJ44" s="2">
        <v>101</v>
      </c>
      <c r="BL44" s="2">
        <v>106</v>
      </c>
      <c r="BN44" s="2">
        <v>96</v>
      </c>
      <c r="BP44" s="2">
        <v>76</v>
      </c>
      <c r="BR44" s="2">
        <v>94</v>
      </c>
      <c r="BT44" s="2">
        <v>101</v>
      </c>
      <c r="BV44" s="2">
        <v>96</v>
      </c>
      <c r="BX44" s="2">
        <v>100</v>
      </c>
    </row>
    <row r="45" spans="1:76" x14ac:dyDescent="0.25">
      <c r="A45" s="14" t="s">
        <v>41</v>
      </c>
      <c r="B45" s="2" t="s">
        <v>83</v>
      </c>
      <c r="C45" s="21" t="s">
        <v>85</v>
      </c>
      <c r="D45" s="2" t="s">
        <v>83</v>
      </c>
      <c r="E45" s="21" t="s">
        <v>85</v>
      </c>
      <c r="F45" s="2" t="s">
        <v>83</v>
      </c>
      <c r="G45" s="21" t="s">
        <v>85</v>
      </c>
      <c r="H45" s="2" t="s">
        <v>94</v>
      </c>
      <c r="I45" s="21" t="s">
        <v>85</v>
      </c>
      <c r="J45" s="2" t="s">
        <v>94</v>
      </c>
      <c r="L45" s="2" t="s">
        <v>94</v>
      </c>
      <c r="M45" s="21" t="s">
        <v>85</v>
      </c>
      <c r="N45" s="2" t="s">
        <v>94</v>
      </c>
      <c r="O45" s="21" t="s">
        <v>85</v>
      </c>
      <c r="P45" s="2" t="s">
        <v>94</v>
      </c>
      <c r="Q45" s="21" t="s">
        <v>85</v>
      </c>
      <c r="R45" s="2" t="s">
        <v>83</v>
      </c>
      <c r="S45" s="21" t="s">
        <v>85</v>
      </c>
      <c r="T45" s="2" t="s">
        <v>94</v>
      </c>
      <c r="U45" s="21" t="s">
        <v>85</v>
      </c>
      <c r="V45" s="2" t="s">
        <v>94</v>
      </c>
      <c r="W45" s="21" t="s">
        <v>85</v>
      </c>
      <c r="X45" s="2" t="s">
        <v>83</v>
      </c>
      <c r="Y45" s="21" t="s">
        <v>85</v>
      </c>
      <c r="Z45" s="2">
        <v>0.12</v>
      </c>
      <c r="AA45" s="21" t="s">
        <v>86</v>
      </c>
      <c r="AB45" s="2" t="s">
        <v>83</v>
      </c>
      <c r="AC45" s="21" t="s">
        <v>85</v>
      </c>
      <c r="AD45" s="2">
        <v>0.1</v>
      </c>
      <c r="AE45" s="21" t="s">
        <v>87</v>
      </c>
      <c r="AF45" s="2" t="s">
        <v>83</v>
      </c>
      <c r="AG45" s="21" t="s">
        <v>85</v>
      </c>
      <c r="AH45" s="2" t="s">
        <v>94</v>
      </c>
      <c r="AI45" s="21" t="s">
        <v>85</v>
      </c>
      <c r="AJ45" s="2" t="s">
        <v>83</v>
      </c>
      <c r="AK45" s="21" t="s">
        <v>85</v>
      </c>
      <c r="AL45" s="2" t="s">
        <v>563</v>
      </c>
      <c r="AM45" s="21" t="s">
        <v>85</v>
      </c>
      <c r="AP45" s="2" t="s">
        <v>83</v>
      </c>
      <c r="AR45" s="2" t="s">
        <v>80</v>
      </c>
      <c r="AT45" s="2" t="s">
        <v>83</v>
      </c>
      <c r="AV45" s="2" t="s">
        <v>83</v>
      </c>
      <c r="AX45" s="2" t="s">
        <v>83</v>
      </c>
      <c r="AZ45" s="2" t="s">
        <v>83</v>
      </c>
      <c r="BB45" s="2">
        <v>100</v>
      </c>
      <c r="BD45" s="2">
        <v>128</v>
      </c>
      <c r="BF45" s="2">
        <v>96</v>
      </c>
      <c r="BH45" s="2">
        <v>69</v>
      </c>
      <c r="BJ45" s="2">
        <v>109</v>
      </c>
      <c r="BL45" s="2">
        <v>80</v>
      </c>
      <c r="BN45" s="2">
        <v>106</v>
      </c>
      <c r="BP45" s="2">
        <v>87</v>
      </c>
      <c r="BR45" s="2">
        <v>95</v>
      </c>
      <c r="BT45" s="2">
        <v>84</v>
      </c>
      <c r="BV45" s="2">
        <v>78</v>
      </c>
      <c r="BX45" s="2">
        <v>69</v>
      </c>
    </row>
    <row r="46" spans="1:76" x14ac:dyDescent="0.25">
      <c r="A46" s="14" t="s">
        <v>42</v>
      </c>
      <c r="B46" s="2" t="s">
        <v>82</v>
      </c>
      <c r="C46" s="21" t="s">
        <v>85</v>
      </c>
      <c r="D46" s="2" t="s">
        <v>82</v>
      </c>
      <c r="E46" s="21" t="s">
        <v>85</v>
      </c>
      <c r="F46" s="2" t="s">
        <v>82</v>
      </c>
      <c r="G46" s="21" t="s">
        <v>85</v>
      </c>
      <c r="H46" s="2" t="s">
        <v>82</v>
      </c>
      <c r="I46" s="21" t="s">
        <v>85</v>
      </c>
      <c r="J46" s="2" t="s">
        <v>82</v>
      </c>
      <c r="L46" s="2" t="s">
        <v>82</v>
      </c>
      <c r="M46" s="21" t="s">
        <v>85</v>
      </c>
      <c r="N46" s="2" t="s">
        <v>82</v>
      </c>
      <c r="O46" s="21" t="s">
        <v>85</v>
      </c>
      <c r="P46" s="2" t="s">
        <v>82</v>
      </c>
      <c r="Q46" s="21" t="s">
        <v>85</v>
      </c>
      <c r="R46" s="2" t="s">
        <v>82</v>
      </c>
      <c r="S46" s="21" t="s">
        <v>85</v>
      </c>
      <c r="T46" s="2" t="s">
        <v>82</v>
      </c>
      <c r="U46" s="21" t="s">
        <v>85</v>
      </c>
      <c r="V46" s="2" t="s">
        <v>82</v>
      </c>
      <c r="W46" s="21" t="s">
        <v>85</v>
      </c>
      <c r="X46" s="2" t="s">
        <v>82</v>
      </c>
      <c r="Y46" s="21" t="s">
        <v>85</v>
      </c>
      <c r="Z46" s="2" t="s">
        <v>82</v>
      </c>
      <c r="AA46" s="21" t="s">
        <v>85</v>
      </c>
      <c r="AB46" s="2" t="s">
        <v>82</v>
      </c>
      <c r="AC46" s="21" t="s">
        <v>85</v>
      </c>
      <c r="AD46" s="2" t="s">
        <v>82</v>
      </c>
      <c r="AE46" s="21" t="s">
        <v>85</v>
      </c>
      <c r="AF46" s="2" t="s">
        <v>82</v>
      </c>
      <c r="AG46" s="21" t="s">
        <v>85</v>
      </c>
      <c r="AH46" s="2" t="s">
        <v>82</v>
      </c>
      <c r="AI46" s="21" t="s">
        <v>85</v>
      </c>
      <c r="AJ46" s="2" t="s">
        <v>82</v>
      </c>
      <c r="AK46" s="21" t="s">
        <v>85</v>
      </c>
      <c r="AL46" s="2" t="s">
        <v>91</v>
      </c>
      <c r="AM46" s="21" t="s">
        <v>85</v>
      </c>
      <c r="AP46" s="2" t="s">
        <v>82</v>
      </c>
      <c r="AR46" s="2" t="s">
        <v>78</v>
      </c>
      <c r="AT46" s="2" t="s">
        <v>82</v>
      </c>
      <c r="AV46" s="2" t="s">
        <v>82</v>
      </c>
      <c r="AX46" s="2" t="s">
        <v>82</v>
      </c>
      <c r="AZ46" s="2" t="s">
        <v>82</v>
      </c>
      <c r="BB46" s="2">
        <v>93</v>
      </c>
      <c r="BD46" s="2">
        <v>115</v>
      </c>
      <c r="BF46" s="2">
        <v>117</v>
      </c>
      <c r="BH46" s="2">
        <v>78</v>
      </c>
      <c r="BJ46" s="2">
        <v>103</v>
      </c>
      <c r="BL46" s="2">
        <v>106</v>
      </c>
      <c r="BN46" s="2">
        <v>100</v>
      </c>
      <c r="BP46" s="2">
        <v>87</v>
      </c>
      <c r="BR46" s="2">
        <v>103</v>
      </c>
      <c r="BT46" s="2">
        <v>95</v>
      </c>
      <c r="BV46" s="2">
        <v>109</v>
      </c>
      <c r="BX46" s="2">
        <v>99</v>
      </c>
    </row>
    <row r="47" spans="1:76" x14ac:dyDescent="0.25">
      <c r="A47" s="14" t="s">
        <v>43</v>
      </c>
      <c r="B47" s="2" t="s">
        <v>82</v>
      </c>
      <c r="C47" s="21" t="s">
        <v>85</v>
      </c>
      <c r="D47" s="2" t="s">
        <v>82</v>
      </c>
      <c r="E47" s="21" t="s">
        <v>85</v>
      </c>
      <c r="F47" s="2" t="s">
        <v>82</v>
      </c>
      <c r="G47" s="21" t="s">
        <v>85</v>
      </c>
      <c r="H47" s="2" t="s">
        <v>82</v>
      </c>
      <c r="I47" s="21" t="s">
        <v>85</v>
      </c>
      <c r="J47" s="2" t="s">
        <v>82</v>
      </c>
      <c r="L47" s="2" t="s">
        <v>82</v>
      </c>
      <c r="M47" s="21" t="s">
        <v>85</v>
      </c>
      <c r="N47" s="2" t="s">
        <v>82</v>
      </c>
      <c r="O47" s="21" t="s">
        <v>85</v>
      </c>
      <c r="P47" s="2" t="s">
        <v>82</v>
      </c>
      <c r="Q47" s="21" t="s">
        <v>85</v>
      </c>
      <c r="R47" s="2" t="s">
        <v>82</v>
      </c>
      <c r="S47" s="21" t="s">
        <v>85</v>
      </c>
      <c r="T47" s="2" t="s">
        <v>82</v>
      </c>
      <c r="U47" s="21" t="s">
        <v>85</v>
      </c>
      <c r="V47" s="2" t="s">
        <v>82</v>
      </c>
      <c r="W47" s="21" t="s">
        <v>85</v>
      </c>
      <c r="X47" s="2" t="s">
        <v>82</v>
      </c>
      <c r="Y47" s="21" t="s">
        <v>85</v>
      </c>
      <c r="Z47" s="2" t="s">
        <v>82</v>
      </c>
      <c r="AA47" s="21" t="s">
        <v>85</v>
      </c>
      <c r="AB47" s="2" t="s">
        <v>82</v>
      </c>
      <c r="AC47" s="21" t="s">
        <v>85</v>
      </c>
      <c r="AD47" s="2" t="s">
        <v>82</v>
      </c>
      <c r="AE47" s="21" t="s">
        <v>85</v>
      </c>
      <c r="AF47" s="2" t="s">
        <v>82</v>
      </c>
      <c r="AG47" s="21" t="s">
        <v>85</v>
      </c>
      <c r="AH47" s="2" t="s">
        <v>82</v>
      </c>
      <c r="AI47" s="21" t="s">
        <v>85</v>
      </c>
      <c r="AJ47" s="2" t="s">
        <v>82</v>
      </c>
      <c r="AK47" s="21" t="s">
        <v>85</v>
      </c>
      <c r="AL47" s="2" t="s">
        <v>91</v>
      </c>
      <c r="AM47" s="21" t="s">
        <v>85</v>
      </c>
      <c r="AP47" s="2" t="s">
        <v>82</v>
      </c>
      <c r="AR47" s="2" t="s">
        <v>78</v>
      </c>
      <c r="AT47" s="2" t="s">
        <v>82</v>
      </c>
      <c r="AV47" s="2" t="s">
        <v>82</v>
      </c>
      <c r="AX47" s="2" t="s">
        <v>82</v>
      </c>
      <c r="AZ47" s="2" t="s">
        <v>82</v>
      </c>
      <c r="BB47" s="2">
        <v>92</v>
      </c>
      <c r="BD47" s="2">
        <v>125</v>
      </c>
      <c r="BF47" s="2">
        <v>108</v>
      </c>
      <c r="BH47" s="2">
        <v>92</v>
      </c>
      <c r="BJ47" s="2">
        <v>109</v>
      </c>
      <c r="BL47" s="2">
        <v>122</v>
      </c>
      <c r="BN47" s="2">
        <v>96</v>
      </c>
      <c r="BP47" s="2">
        <v>87</v>
      </c>
      <c r="BR47" s="2">
        <v>87</v>
      </c>
      <c r="BT47" s="2">
        <v>92</v>
      </c>
      <c r="BV47" s="2">
        <v>95</v>
      </c>
      <c r="BX47" s="2">
        <v>91</v>
      </c>
    </row>
    <row r="48" spans="1:76" x14ac:dyDescent="0.25">
      <c r="A48" s="14" t="s">
        <v>44</v>
      </c>
      <c r="B48" s="2" t="s">
        <v>82</v>
      </c>
      <c r="C48" s="21" t="s">
        <v>85</v>
      </c>
      <c r="D48" s="2" t="s">
        <v>82</v>
      </c>
      <c r="E48" s="21" t="s">
        <v>85</v>
      </c>
      <c r="F48" s="2" t="s">
        <v>82</v>
      </c>
      <c r="G48" s="21" t="s">
        <v>85</v>
      </c>
      <c r="H48" s="2" t="s">
        <v>82</v>
      </c>
      <c r="I48" s="21" t="s">
        <v>85</v>
      </c>
      <c r="J48" s="2" t="s">
        <v>82</v>
      </c>
      <c r="L48" s="2" t="s">
        <v>82</v>
      </c>
      <c r="M48" s="21" t="s">
        <v>85</v>
      </c>
      <c r="N48" s="2" t="s">
        <v>78</v>
      </c>
      <c r="O48" s="21" t="s">
        <v>85</v>
      </c>
      <c r="P48" s="2" t="s">
        <v>82</v>
      </c>
      <c r="Q48" s="21" t="s">
        <v>85</v>
      </c>
      <c r="R48" s="2" t="s">
        <v>82</v>
      </c>
      <c r="S48" s="21" t="s">
        <v>85</v>
      </c>
      <c r="T48" s="2" t="s">
        <v>82</v>
      </c>
      <c r="U48" s="21" t="s">
        <v>85</v>
      </c>
      <c r="V48" s="2" t="s">
        <v>82</v>
      </c>
      <c r="W48" s="21" t="s">
        <v>85</v>
      </c>
      <c r="X48" s="2" t="s">
        <v>82</v>
      </c>
      <c r="Y48" s="21" t="s">
        <v>85</v>
      </c>
      <c r="Z48" s="2" t="s">
        <v>82</v>
      </c>
      <c r="AA48" s="21" t="s">
        <v>85</v>
      </c>
      <c r="AB48" s="2" t="s">
        <v>82</v>
      </c>
      <c r="AC48" s="21" t="s">
        <v>85</v>
      </c>
      <c r="AD48" s="2" t="s">
        <v>82</v>
      </c>
      <c r="AE48" s="21" t="s">
        <v>85</v>
      </c>
      <c r="AF48" s="2" t="s">
        <v>82</v>
      </c>
      <c r="AG48" s="21" t="s">
        <v>85</v>
      </c>
      <c r="AH48" s="2" t="s">
        <v>82</v>
      </c>
      <c r="AI48" s="21" t="s">
        <v>85</v>
      </c>
      <c r="AJ48" s="2" t="s">
        <v>82</v>
      </c>
      <c r="AK48" s="21" t="s">
        <v>85</v>
      </c>
      <c r="AL48" s="2" t="s">
        <v>91</v>
      </c>
      <c r="AM48" s="21" t="s">
        <v>85</v>
      </c>
      <c r="AP48" s="2" t="s">
        <v>82</v>
      </c>
      <c r="AR48" s="2" t="s">
        <v>78</v>
      </c>
      <c r="AT48" s="2" t="s">
        <v>82</v>
      </c>
      <c r="AV48" s="2" t="s">
        <v>82</v>
      </c>
      <c r="AX48" s="2" t="s">
        <v>82</v>
      </c>
      <c r="AZ48" s="2" t="s">
        <v>82</v>
      </c>
      <c r="BB48" s="2">
        <v>92</v>
      </c>
      <c r="BD48" s="2">
        <v>122</v>
      </c>
      <c r="BF48" s="2">
        <v>111</v>
      </c>
      <c r="BH48" s="2">
        <v>92</v>
      </c>
      <c r="BJ48" s="2">
        <v>116</v>
      </c>
      <c r="BL48" s="2">
        <v>109</v>
      </c>
      <c r="BN48" s="2">
        <v>104</v>
      </c>
      <c r="BP48" s="2">
        <v>84</v>
      </c>
      <c r="BR48" s="2">
        <v>95</v>
      </c>
      <c r="BT48" s="2">
        <v>89</v>
      </c>
      <c r="BV48" s="2">
        <v>94</v>
      </c>
      <c r="BX48" s="2">
        <v>84</v>
      </c>
    </row>
    <row r="49" spans="1:77" x14ac:dyDescent="0.25">
      <c r="A49" s="14" t="s">
        <v>45</v>
      </c>
      <c r="B49" s="2" t="s">
        <v>83</v>
      </c>
      <c r="C49" s="21" t="s">
        <v>85</v>
      </c>
      <c r="D49" s="2" t="s">
        <v>83</v>
      </c>
      <c r="E49" s="21" t="s">
        <v>85</v>
      </c>
      <c r="F49" s="2" t="s">
        <v>83</v>
      </c>
      <c r="G49" s="21" t="s">
        <v>85</v>
      </c>
      <c r="H49" s="2" t="s">
        <v>94</v>
      </c>
      <c r="I49" s="21" t="s">
        <v>85</v>
      </c>
      <c r="J49" s="2" t="s">
        <v>94</v>
      </c>
      <c r="L49" s="2" t="s">
        <v>94</v>
      </c>
      <c r="M49" s="21" t="s">
        <v>85</v>
      </c>
      <c r="N49" s="2" t="s">
        <v>92</v>
      </c>
      <c r="O49" s="21" t="s">
        <v>85</v>
      </c>
      <c r="P49" s="2" t="s">
        <v>94</v>
      </c>
      <c r="Q49" s="21" t="s">
        <v>85</v>
      </c>
      <c r="R49" s="2" t="s">
        <v>83</v>
      </c>
      <c r="S49" s="21" t="s">
        <v>85</v>
      </c>
      <c r="T49" s="2" t="s">
        <v>94</v>
      </c>
      <c r="U49" s="21" t="s">
        <v>85</v>
      </c>
      <c r="V49" s="2" t="s">
        <v>94</v>
      </c>
      <c r="W49" s="21" t="s">
        <v>85</v>
      </c>
      <c r="X49" s="2" t="s">
        <v>83</v>
      </c>
      <c r="Y49" s="21" t="s">
        <v>85</v>
      </c>
      <c r="Z49" s="2" t="s">
        <v>83</v>
      </c>
      <c r="AA49" s="21" t="s">
        <v>85</v>
      </c>
      <c r="AB49" s="2" t="s">
        <v>83</v>
      </c>
      <c r="AC49" s="21" t="s">
        <v>85</v>
      </c>
      <c r="AD49" s="2" t="s">
        <v>83</v>
      </c>
      <c r="AE49" s="21" t="s">
        <v>85</v>
      </c>
      <c r="AF49" s="2" t="s">
        <v>83</v>
      </c>
      <c r="AG49" s="21" t="s">
        <v>85</v>
      </c>
      <c r="AH49" s="2" t="s">
        <v>94</v>
      </c>
      <c r="AI49" s="21" t="s">
        <v>85</v>
      </c>
      <c r="AJ49" s="2" t="s">
        <v>83</v>
      </c>
      <c r="AK49" s="21" t="s">
        <v>85</v>
      </c>
      <c r="AL49" s="2" t="s">
        <v>91</v>
      </c>
      <c r="AM49" s="21" t="s">
        <v>85</v>
      </c>
      <c r="AP49" s="2" t="s">
        <v>83</v>
      </c>
      <c r="AR49" s="2" t="s">
        <v>78</v>
      </c>
      <c r="AT49" s="2" t="s">
        <v>83</v>
      </c>
      <c r="AV49" s="2" t="s">
        <v>83</v>
      </c>
      <c r="AX49" s="2" t="s">
        <v>83</v>
      </c>
      <c r="AZ49" s="2" t="s">
        <v>83</v>
      </c>
      <c r="BB49" s="2">
        <v>94</v>
      </c>
      <c r="BD49" s="2">
        <v>120</v>
      </c>
      <c r="BF49" s="2">
        <v>116</v>
      </c>
      <c r="BH49" s="2">
        <v>96</v>
      </c>
      <c r="BJ49" s="2">
        <v>109</v>
      </c>
      <c r="BL49" s="2">
        <v>96</v>
      </c>
      <c r="BN49" s="2">
        <v>119</v>
      </c>
      <c r="BP49" s="2">
        <v>94</v>
      </c>
      <c r="BR49" s="2">
        <v>80</v>
      </c>
      <c r="BT49" s="2">
        <v>102</v>
      </c>
      <c r="BV49" s="2">
        <v>92</v>
      </c>
      <c r="BX49" s="2">
        <v>84</v>
      </c>
    </row>
    <row r="50" spans="1:77" x14ac:dyDescent="0.25">
      <c r="A50" s="16" t="s">
        <v>88</v>
      </c>
      <c r="B50" s="8" t="s">
        <v>75</v>
      </c>
      <c r="C50" s="18"/>
      <c r="D50" s="8" t="s">
        <v>75</v>
      </c>
      <c r="E50" s="18"/>
      <c r="F50" s="8" t="s">
        <v>75</v>
      </c>
      <c r="G50" s="18"/>
      <c r="H50" s="8" t="s">
        <v>75</v>
      </c>
      <c r="I50" s="18"/>
      <c r="J50" s="8" t="s">
        <v>75</v>
      </c>
      <c r="K50" s="18"/>
      <c r="L50" s="8" t="s">
        <v>75</v>
      </c>
      <c r="M50" s="18"/>
      <c r="N50" s="8" t="s">
        <v>75</v>
      </c>
      <c r="O50" s="18"/>
      <c r="P50" s="8" t="s">
        <v>75</v>
      </c>
      <c r="Q50" s="18"/>
      <c r="R50" s="8" t="s">
        <v>75</v>
      </c>
      <c r="S50" s="18"/>
      <c r="T50" s="8" t="s">
        <v>75</v>
      </c>
      <c r="U50" s="18"/>
      <c r="V50" s="8" t="s">
        <v>75</v>
      </c>
      <c r="W50" s="18"/>
      <c r="X50" s="8" t="s">
        <v>75</v>
      </c>
      <c r="Y50" s="18"/>
      <c r="Z50" s="8" t="s">
        <v>75</v>
      </c>
      <c r="AA50" s="18"/>
      <c r="AB50" s="8" t="s">
        <v>75</v>
      </c>
      <c r="AC50" s="18"/>
      <c r="AD50" s="8" t="s">
        <v>75</v>
      </c>
      <c r="AE50" s="18"/>
      <c r="AF50" s="8" t="s">
        <v>75</v>
      </c>
      <c r="AG50" s="18"/>
      <c r="AH50" s="8" t="s">
        <v>75</v>
      </c>
      <c r="AI50" s="18"/>
      <c r="AJ50" s="8" t="s">
        <v>75</v>
      </c>
      <c r="AK50" s="18"/>
      <c r="AL50" s="8" t="s">
        <v>75</v>
      </c>
      <c r="AM50" s="18"/>
      <c r="AN50" s="7"/>
      <c r="AO50" s="18"/>
      <c r="AP50" s="8" t="s">
        <v>75</v>
      </c>
      <c r="AQ50" s="18"/>
      <c r="AR50" s="8" t="s">
        <v>75</v>
      </c>
      <c r="AS50" s="18"/>
      <c r="AT50" s="8" t="s">
        <v>75</v>
      </c>
      <c r="AU50" s="18"/>
      <c r="AV50" s="8" t="s">
        <v>75</v>
      </c>
      <c r="AW50" s="18"/>
      <c r="AX50" s="8" t="s">
        <v>75</v>
      </c>
      <c r="AY50" s="18"/>
      <c r="AZ50" s="8" t="s">
        <v>75</v>
      </c>
      <c r="BA50" s="18"/>
      <c r="BB50" s="8" t="s">
        <v>75</v>
      </c>
      <c r="BC50" s="18"/>
      <c r="BD50" s="8" t="s">
        <v>75</v>
      </c>
      <c r="BE50" s="18"/>
      <c r="BF50" s="8" t="s">
        <v>75</v>
      </c>
      <c r="BG50" s="18"/>
      <c r="BH50" s="8" t="s">
        <v>75</v>
      </c>
      <c r="BI50" s="18"/>
      <c r="BJ50" s="8" t="s">
        <v>75</v>
      </c>
      <c r="BK50" s="18"/>
      <c r="BL50" s="8" t="s">
        <v>75</v>
      </c>
      <c r="BM50" s="18"/>
      <c r="BN50" s="8" t="s">
        <v>75</v>
      </c>
      <c r="BO50" s="18"/>
      <c r="BP50" s="8" t="s">
        <v>75</v>
      </c>
      <c r="BQ50" s="18"/>
      <c r="BR50" s="8" t="s">
        <v>75</v>
      </c>
      <c r="BS50" s="18"/>
      <c r="BT50" s="8" t="s">
        <v>75</v>
      </c>
      <c r="BU50" s="18"/>
      <c r="BV50" s="8" t="s">
        <v>75</v>
      </c>
      <c r="BW50" s="18"/>
      <c r="BX50" s="8" t="s">
        <v>75</v>
      </c>
      <c r="BY50" s="18"/>
    </row>
    <row r="51" spans="1:77" x14ac:dyDescent="0.25">
      <c r="A51" s="14" t="s">
        <v>51</v>
      </c>
      <c r="B51" s="2">
        <v>88.9</v>
      </c>
      <c r="D51" s="2">
        <v>85</v>
      </c>
      <c r="F51" s="2">
        <v>80.900000000000006</v>
      </c>
      <c r="H51" s="2">
        <v>90.5</v>
      </c>
      <c r="J51" s="2">
        <v>88.1</v>
      </c>
      <c r="L51" s="2">
        <v>79.599999999999994</v>
      </c>
      <c r="N51" s="2">
        <v>135</v>
      </c>
      <c r="P51" s="2">
        <v>87.5</v>
      </c>
      <c r="R51" s="2">
        <v>87.7</v>
      </c>
      <c r="T51" s="2">
        <v>77.7</v>
      </c>
      <c r="V51" s="2">
        <v>82</v>
      </c>
      <c r="X51" s="2">
        <v>78.2</v>
      </c>
      <c r="Z51" s="2">
        <v>76.400000000000006</v>
      </c>
      <c r="AB51" s="2">
        <v>79.400000000000006</v>
      </c>
      <c r="AD51" s="2">
        <v>78.599999999999994</v>
      </c>
      <c r="AF51" s="2">
        <v>67.400000000000006</v>
      </c>
      <c r="AH51" s="2">
        <v>79.7</v>
      </c>
      <c r="AJ51" s="2">
        <v>65</v>
      </c>
      <c r="AL51" s="2">
        <v>38.799999999999997</v>
      </c>
      <c r="AP51" s="2">
        <v>68.3</v>
      </c>
      <c r="AR51" s="2">
        <v>63.5</v>
      </c>
      <c r="AT51" s="2">
        <v>50.2</v>
      </c>
      <c r="AV51" s="2">
        <v>67.8</v>
      </c>
      <c r="AX51" s="2">
        <v>58.3</v>
      </c>
      <c r="AZ51" s="2">
        <v>45.2</v>
      </c>
      <c r="BB51" s="2">
        <v>79.8</v>
      </c>
      <c r="BD51" s="2">
        <v>67.099999999999994</v>
      </c>
      <c r="BF51" s="2">
        <v>65.099999999999994</v>
      </c>
      <c r="BH51" s="2">
        <v>79.5</v>
      </c>
      <c r="BJ51" s="2">
        <v>54.7</v>
      </c>
      <c r="BL51" s="2">
        <v>63.7</v>
      </c>
      <c r="BN51" s="2">
        <v>75.2</v>
      </c>
      <c r="BP51" s="2">
        <v>75.5</v>
      </c>
      <c r="BR51" s="2">
        <v>71.900000000000006</v>
      </c>
      <c r="BT51" s="2">
        <v>68.8</v>
      </c>
      <c r="BV51" s="2">
        <v>42.1</v>
      </c>
      <c r="BX51" s="2">
        <v>58.8</v>
      </c>
    </row>
    <row r="52" spans="1:77" x14ac:dyDescent="0.25">
      <c r="A52" s="14" t="s">
        <v>52</v>
      </c>
      <c r="B52" s="2">
        <v>93.7</v>
      </c>
      <c r="D52" s="2">
        <v>82.7</v>
      </c>
      <c r="F52" s="2">
        <v>92.5</v>
      </c>
      <c r="H52" s="2">
        <v>92.8</v>
      </c>
      <c r="J52" s="2">
        <v>96.1</v>
      </c>
      <c r="L52" s="2">
        <v>84.2</v>
      </c>
      <c r="N52" s="2">
        <v>145</v>
      </c>
      <c r="P52" s="2">
        <v>99.4</v>
      </c>
      <c r="R52" s="2">
        <v>99.8</v>
      </c>
      <c r="T52" s="2">
        <v>90.5</v>
      </c>
      <c r="V52" s="2">
        <v>87.9</v>
      </c>
      <c r="X52" s="2">
        <v>97.1</v>
      </c>
      <c r="Z52" s="2">
        <v>81.400000000000006</v>
      </c>
      <c r="AB52" s="2">
        <v>92.2</v>
      </c>
      <c r="AD52" s="2">
        <v>88.5</v>
      </c>
      <c r="AF52" s="2">
        <v>86.1</v>
      </c>
      <c r="AH52" s="2">
        <v>96.4</v>
      </c>
      <c r="AJ52" s="2">
        <v>72.8</v>
      </c>
      <c r="AL52" s="2">
        <v>67</v>
      </c>
      <c r="AP52" s="2">
        <v>82.5</v>
      </c>
      <c r="AR52" s="2">
        <v>68.400000000000006</v>
      </c>
      <c r="AT52" s="2">
        <v>69.599999999999994</v>
      </c>
      <c r="AV52" s="2">
        <v>84.2</v>
      </c>
      <c r="AX52" s="2">
        <v>82.9</v>
      </c>
      <c r="AZ52" s="2">
        <v>65.599999999999994</v>
      </c>
      <c r="BB52" s="2">
        <v>88.4</v>
      </c>
      <c r="BD52" s="2">
        <v>74</v>
      </c>
      <c r="BF52" s="2">
        <v>81.3</v>
      </c>
      <c r="BH52" s="2">
        <v>78.7</v>
      </c>
      <c r="BJ52" s="2">
        <v>76.2</v>
      </c>
      <c r="BL52" s="2">
        <v>86.6</v>
      </c>
      <c r="BN52" s="2">
        <v>91.6</v>
      </c>
      <c r="BP52" s="2">
        <v>88.5</v>
      </c>
      <c r="BR52" s="2">
        <v>86.8</v>
      </c>
      <c r="BT52" s="2">
        <v>78.900000000000006</v>
      </c>
      <c r="BV52" s="2">
        <v>54.2</v>
      </c>
      <c r="BX52" s="2">
        <v>80</v>
      </c>
    </row>
    <row r="53" spans="1:77" x14ac:dyDescent="0.25">
      <c r="A53" s="14" t="s">
        <v>53</v>
      </c>
      <c r="B53" s="2">
        <v>116</v>
      </c>
      <c r="D53" s="2">
        <v>105</v>
      </c>
      <c r="F53" s="2">
        <v>105</v>
      </c>
      <c r="H53" s="2">
        <v>104</v>
      </c>
      <c r="J53" s="2">
        <v>98.1</v>
      </c>
      <c r="L53" s="2">
        <v>98.1</v>
      </c>
      <c r="N53" s="2">
        <v>149</v>
      </c>
      <c r="P53" s="2">
        <v>108</v>
      </c>
      <c r="R53" s="2">
        <v>120</v>
      </c>
      <c r="T53" s="2">
        <v>111</v>
      </c>
      <c r="V53" s="2">
        <v>110</v>
      </c>
      <c r="X53" s="2">
        <v>110</v>
      </c>
      <c r="Z53" s="2">
        <v>105</v>
      </c>
      <c r="AB53" s="2">
        <v>106</v>
      </c>
      <c r="AD53" s="2">
        <v>91.4</v>
      </c>
      <c r="AF53" s="2">
        <v>110</v>
      </c>
      <c r="AH53" s="2">
        <v>110</v>
      </c>
      <c r="AJ53" s="2">
        <v>91</v>
      </c>
      <c r="AL53" s="2">
        <v>79.900000000000006</v>
      </c>
      <c r="AP53" s="2">
        <v>98.3</v>
      </c>
      <c r="AR53" s="2">
        <v>72.2</v>
      </c>
      <c r="AT53" s="2">
        <v>83.9</v>
      </c>
      <c r="AV53" s="2">
        <v>102</v>
      </c>
      <c r="AX53" s="2">
        <v>95.4</v>
      </c>
      <c r="AZ53" s="2">
        <v>54.1</v>
      </c>
      <c r="BB53" s="2">
        <v>96.2</v>
      </c>
      <c r="BD53" s="2">
        <v>90.4</v>
      </c>
      <c r="BF53" s="2">
        <v>79.099999999999994</v>
      </c>
      <c r="BH53" s="2">
        <v>77.8</v>
      </c>
      <c r="BJ53" s="2">
        <v>84.3</v>
      </c>
      <c r="BL53" s="2">
        <v>93.7</v>
      </c>
      <c r="BN53" s="2">
        <v>103</v>
      </c>
      <c r="BP53" s="2">
        <v>94.5</v>
      </c>
      <c r="BR53" s="2">
        <v>87.3</v>
      </c>
      <c r="BT53" s="2">
        <v>100</v>
      </c>
      <c r="BV53" s="2">
        <v>61.5</v>
      </c>
      <c r="BX53" s="2">
        <v>93.8</v>
      </c>
    </row>
    <row r="54" spans="1:77" x14ac:dyDescent="0.25">
      <c r="A54" s="14" t="s">
        <v>54</v>
      </c>
      <c r="B54" s="2">
        <v>135</v>
      </c>
      <c r="D54" s="2">
        <v>131</v>
      </c>
      <c r="F54" s="2">
        <v>133</v>
      </c>
      <c r="H54" s="2">
        <v>116</v>
      </c>
      <c r="J54" s="2">
        <v>120</v>
      </c>
      <c r="L54" s="2">
        <v>124</v>
      </c>
      <c r="N54" s="2">
        <v>115</v>
      </c>
      <c r="P54" s="2">
        <v>130</v>
      </c>
      <c r="R54" s="2">
        <v>131</v>
      </c>
      <c r="T54" s="2">
        <v>118</v>
      </c>
      <c r="V54" s="2">
        <v>126</v>
      </c>
      <c r="X54" s="2">
        <v>121</v>
      </c>
      <c r="Z54" s="2">
        <v>120</v>
      </c>
      <c r="AB54" s="2">
        <v>122</v>
      </c>
      <c r="AD54" s="2">
        <v>108</v>
      </c>
      <c r="AF54" s="2">
        <v>128</v>
      </c>
      <c r="AH54" s="2">
        <v>131</v>
      </c>
      <c r="AJ54" s="2">
        <v>114</v>
      </c>
      <c r="AL54" s="2">
        <v>97.9</v>
      </c>
      <c r="AP54" s="2">
        <v>123</v>
      </c>
      <c r="AR54" s="2">
        <v>105</v>
      </c>
      <c r="AT54" s="2">
        <v>100</v>
      </c>
      <c r="AV54" s="2">
        <v>119</v>
      </c>
      <c r="AX54" s="2">
        <v>99.2</v>
      </c>
      <c r="AZ54" s="2">
        <v>57.2</v>
      </c>
      <c r="BB54" s="2">
        <v>124</v>
      </c>
      <c r="BD54" s="2">
        <v>96.3</v>
      </c>
      <c r="BF54" s="2">
        <v>93.4</v>
      </c>
      <c r="BH54" s="2">
        <v>96.1</v>
      </c>
      <c r="BJ54" s="2">
        <v>107</v>
      </c>
      <c r="BL54" s="2">
        <v>104</v>
      </c>
      <c r="BN54" s="2">
        <v>105</v>
      </c>
      <c r="BP54" s="2">
        <v>104</v>
      </c>
      <c r="BR54" s="2">
        <v>95.8</v>
      </c>
      <c r="BT54" s="2">
        <v>100</v>
      </c>
      <c r="BV54" s="2">
        <v>61</v>
      </c>
      <c r="BX54" s="2">
        <v>119</v>
      </c>
    </row>
    <row r="55" spans="1:77" x14ac:dyDescent="0.25">
      <c r="A55" s="14" t="s">
        <v>55</v>
      </c>
      <c r="B55" s="2">
        <v>108</v>
      </c>
      <c r="D55" s="2">
        <v>104</v>
      </c>
      <c r="F55" s="2">
        <v>112</v>
      </c>
      <c r="H55" s="2">
        <v>99.7</v>
      </c>
      <c r="J55" s="2">
        <v>97.6</v>
      </c>
      <c r="L55" s="2">
        <v>95.4</v>
      </c>
      <c r="N55" s="2">
        <v>104</v>
      </c>
      <c r="P55" s="2">
        <v>103</v>
      </c>
      <c r="R55" s="2">
        <v>111</v>
      </c>
      <c r="T55" s="2">
        <v>100</v>
      </c>
      <c r="V55" s="2">
        <v>103</v>
      </c>
      <c r="X55" s="2">
        <v>102</v>
      </c>
      <c r="Z55" s="2">
        <v>98.4</v>
      </c>
      <c r="AB55" s="2">
        <v>102</v>
      </c>
      <c r="AD55" s="2">
        <v>99</v>
      </c>
      <c r="AF55" s="2">
        <v>100</v>
      </c>
      <c r="AH55" s="2">
        <v>114</v>
      </c>
      <c r="AJ55" s="2">
        <v>90.6</v>
      </c>
      <c r="AL55" s="2">
        <v>84.2</v>
      </c>
      <c r="AP55" s="2">
        <v>103</v>
      </c>
      <c r="AR55" s="2">
        <v>75</v>
      </c>
      <c r="AT55" s="2">
        <v>83.8</v>
      </c>
      <c r="AV55" s="2">
        <v>94.8</v>
      </c>
      <c r="AX55" s="2">
        <v>79.3</v>
      </c>
      <c r="AZ55" s="2">
        <v>52.8</v>
      </c>
      <c r="BB55" s="2">
        <v>113</v>
      </c>
      <c r="BD55" s="2">
        <v>82.2</v>
      </c>
      <c r="BF55" s="2">
        <v>80.099999999999994</v>
      </c>
      <c r="BH55" s="2">
        <v>77.5</v>
      </c>
      <c r="BJ55" s="2">
        <v>82.7</v>
      </c>
      <c r="BL55" s="2">
        <v>87.7</v>
      </c>
      <c r="BN55" s="2">
        <v>93.6</v>
      </c>
      <c r="BP55" s="2">
        <v>99.9</v>
      </c>
      <c r="BR55" s="2">
        <v>92.6</v>
      </c>
      <c r="BT55" s="2">
        <v>87.4</v>
      </c>
      <c r="BV55" s="2">
        <v>58.4</v>
      </c>
      <c r="BX55" s="2">
        <v>93.9</v>
      </c>
    </row>
    <row r="56" spans="1:77" x14ac:dyDescent="0.25">
      <c r="A56" s="14" t="s">
        <v>56</v>
      </c>
      <c r="B56" s="2">
        <v>114</v>
      </c>
      <c r="D56" s="2">
        <v>113</v>
      </c>
      <c r="F56" s="2">
        <v>116</v>
      </c>
      <c r="H56" s="2">
        <v>111</v>
      </c>
      <c r="J56" s="2">
        <v>115</v>
      </c>
      <c r="L56" s="2">
        <v>111</v>
      </c>
      <c r="N56" s="2">
        <v>113</v>
      </c>
      <c r="P56" s="2">
        <v>39.299999999999997</v>
      </c>
      <c r="R56" s="2">
        <v>63.5</v>
      </c>
      <c r="T56" s="2">
        <v>109</v>
      </c>
      <c r="V56" s="2">
        <v>112</v>
      </c>
      <c r="X56" s="2">
        <v>66.400000000000006</v>
      </c>
      <c r="Z56" s="2">
        <v>111</v>
      </c>
      <c r="AB56" s="2">
        <v>115</v>
      </c>
      <c r="AD56" s="2">
        <v>69.900000000000006</v>
      </c>
      <c r="AF56" s="2">
        <v>73.2</v>
      </c>
      <c r="AH56" s="2">
        <v>113</v>
      </c>
      <c r="AJ56" s="2">
        <v>94.2</v>
      </c>
      <c r="AL56" s="2">
        <v>83.2</v>
      </c>
      <c r="AP56" s="2">
        <v>105</v>
      </c>
      <c r="AR56" s="2">
        <v>78.8</v>
      </c>
      <c r="AT56" s="2">
        <v>88.4</v>
      </c>
      <c r="AV56" s="2">
        <v>23.1</v>
      </c>
      <c r="AX56" s="2">
        <v>8.17</v>
      </c>
      <c r="AZ56" s="2">
        <v>2.82</v>
      </c>
      <c r="BB56" s="2">
        <v>107</v>
      </c>
      <c r="BD56" s="2">
        <v>88.7</v>
      </c>
      <c r="BF56" s="2">
        <v>82.6</v>
      </c>
      <c r="BH56" s="2">
        <v>83.9</v>
      </c>
      <c r="BJ56" s="2">
        <v>87.2</v>
      </c>
      <c r="BL56" s="2">
        <v>95</v>
      </c>
      <c r="BN56" s="2">
        <v>54.9</v>
      </c>
      <c r="BP56" s="2">
        <v>54.8</v>
      </c>
      <c r="BR56" s="2">
        <v>8.01</v>
      </c>
      <c r="BT56" s="2">
        <v>31.2</v>
      </c>
      <c r="BV56" s="2">
        <v>13.9</v>
      </c>
      <c r="BX56" s="2">
        <v>98.6</v>
      </c>
    </row>
    <row r="57" spans="1:77" x14ac:dyDescent="0.25">
      <c r="A57" s="14" t="s">
        <v>57</v>
      </c>
      <c r="B57" s="2">
        <v>124</v>
      </c>
      <c r="D57" s="2">
        <v>108</v>
      </c>
      <c r="F57" s="2">
        <v>121</v>
      </c>
      <c r="H57" s="2">
        <v>116</v>
      </c>
      <c r="J57" s="2">
        <v>108</v>
      </c>
      <c r="L57" s="2">
        <v>106</v>
      </c>
      <c r="N57" s="2">
        <v>132</v>
      </c>
      <c r="P57" s="2">
        <v>117</v>
      </c>
      <c r="R57" s="2">
        <v>119</v>
      </c>
      <c r="T57" s="2">
        <v>107</v>
      </c>
      <c r="V57" s="2">
        <v>115</v>
      </c>
      <c r="X57" s="2">
        <v>121</v>
      </c>
      <c r="Z57" s="2">
        <v>111</v>
      </c>
      <c r="AB57" s="2">
        <v>126</v>
      </c>
      <c r="AD57" s="2">
        <v>94.2</v>
      </c>
      <c r="AF57" s="2">
        <v>112</v>
      </c>
      <c r="AH57" s="2">
        <v>113</v>
      </c>
      <c r="AJ57" s="2">
        <v>97.1</v>
      </c>
      <c r="AL57" s="2">
        <v>81.900000000000006</v>
      </c>
      <c r="AP57" s="2">
        <v>106</v>
      </c>
      <c r="AR57" s="2">
        <v>78</v>
      </c>
      <c r="AT57" s="2">
        <v>94.6</v>
      </c>
      <c r="AV57" s="2">
        <v>104</v>
      </c>
      <c r="AX57" s="2">
        <v>103</v>
      </c>
      <c r="AZ57" s="2">
        <v>60</v>
      </c>
      <c r="BB57" s="2">
        <v>115</v>
      </c>
      <c r="BD57" s="2">
        <v>92.7</v>
      </c>
      <c r="BF57" s="2">
        <v>80.2</v>
      </c>
      <c r="BH57" s="2">
        <v>82.9</v>
      </c>
      <c r="BJ57" s="2">
        <v>93.7</v>
      </c>
      <c r="BL57" s="2">
        <v>98.8</v>
      </c>
      <c r="BN57" s="2">
        <v>105</v>
      </c>
      <c r="BP57" s="2">
        <v>93.9</v>
      </c>
      <c r="BR57" s="2">
        <v>95.9</v>
      </c>
      <c r="BT57" s="2">
        <v>102</v>
      </c>
      <c r="BV57" s="2">
        <v>67</v>
      </c>
      <c r="BX57" s="2">
        <v>93.7</v>
      </c>
    </row>
    <row r="58" spans="1:77" x14ac:dyDescent="0.25">
      <c r="A58" s="14" t="s">
        <v>58</v>
      </c>
      <c r="B58" s="2">
        <v>114</v>
      </c>
      <c r="D58" s="2">
        <v>111</v>
      </c>
      <c r="F58" s="2">
        <v>114</v>
      </c>
      <c r="H58" s="2">
        <v>112</v>
      </c>
      <c r="J58" s="2">
        <v>112</v>
      </c>
      <c r="L58" s="2">
        <v>105</v>
      </c>
      <c r="N58" s="2">
        <v>121</v>
      </c>
      <c r="P58" s="2">
        <v>120</v>
      </c>
      <c r="R58" s="2">
        <v>119</v>
      </c>
      <c r="T58" s="2">
        <v>116</v>
      </c>
      <c r="V58" s="2">
        <v>115</v>
      </c>
      <c r="X58" s="2">
        <v>120</v>
      </c>
      <c r="Z58" s="2">
        <v>116</v>
      </c>
      <c r="AB58" s="2">
        <v>116</v>
      </c>
      <c r="AD58" s="2">
        <v>98.1</v>
      </c>
      <c r="AF58" s="2">
        <v>120</v>
      </c>
      <c r="AH58" s="2">
        <v>115</v>
      </c>
      <c r="AJ58" s="2">
        <v>96.1</v>
      </c>
      <c r="AL58" s="2">
        <v>77.099999999999994</v>
      </c>
      <c r="AP58" s="2">
        <v>116</v>
      </c>
      <c r="AR58" s="2">
        <v>69.400000000000006</v>
      </c>
      <c r="AT58" s="2">
        <v>92</v>
      </c>
      <c r="AV58" s="2">
        <v>102</v>
      </c>
      <c r="AX58" s="2">
        <v>93.8</v>
      </c>
      <c r="AZ58" s="2">
        <v>64.900000000000006</v>
      </c>
      <c r="BB58" s="2">
        <v>113</v>
      </c>
      <c r="BD58" s="2">
        <v>95.6</v>
      </c>
      <c r="BF58" s="2">
        <v>77.400000000000006</v>
      </c>
      <c r="BH58" s="2">
        <v>84.4</v>
      </c>
      <c r="BJ58" s="2">
        <v>93.2</v>
      </c>
      <c r="BL58" s="2">
        <v>107</v>
      </c>
      <c r="BN58" s="2">
        <v>93.3</v>
      </c>
      <c r="BP58" s="2">
        <v>99.2</v>
      </c>
      <c r="BR58" s="2">
        <v>109</v>
      </c>
      <c r="BT58" s="2">
        <v>95.1</v>
      </c>
      <c r="BV58" s="2">
        <v>63.5</v>
      </c>
      <c r="BX58" s="2">
        <v>109</v>
      </c>
    </row>
    <row r="59" spans="1:77" x14ac:dyDescent="0.25">
      <c r="A59" s="14" t="s">
        <v>59</v>
      </c>
      <c r="B59" s="2">
        <v>129</v>
      </c>
      <c r="D59" s="2">
        <v>110</v>
      </c>
      <c r="F59" s="2">
        <v>116</v>
      </c>
      <c r="H59" s="2">
        <v>118</v>
      </c>
      <c r="J59" s="2">
        <v>107</v>
      </c>
      <c r="L59" s="2">
        <v>111</v>
      </c>
      <c r="N59" s="2">
        <v>149</v>
      </c>
      <c r="P59" s="2">
        <v>123</v>
      </c>
      <c r="R59" s="2">
        <v>127</v>
      </c>
      <c r="T59" s="2">
        <v>112</v>
      </c>
      <c r="V59" s="2">
        <v>128</v>
      </c>
      <c r="X59" s="2">
        <v>118</v>
      </c>
      <c r="Z59" s="2">
        <v>116</v>
      </c>
      <c r="AB59" s="2">
        <v>121</v>
      </c>
      <c r="AD59" s="2">
        <v>101</v>
      </c>
      <c r="AF59" s="2">
        <v>122</v>
      </c>
      <c r="AH59" s="2">
        <v>121</v>
      </c>
      <c r="AJ59" s="2">
        <v>99.9</v>
      </c>
      <c r="AL59" s="2">
        <v>88.6</v>
      </c>
      <c r="AP59" s="2">
        <v>110</v>
      </c>
      <c r="AR59" s="2">
        <v>78.900000000000006</v>
      </c>
      <c r="AT59" s="2">
        <v>95.5</v>
      </c>
      <c r="AV59" s="2">
        <v>108</v>
      </c>
      <c r="AX59" s="2">
        <v>82.6</v>
      </c>
      <c r="AZ59" s="2">
        <v>33</v>
      </c>
      <c r="BB59" s="2">
        <v>109</v>
      </c>
      <c r="BD59" s="2">
        <v>97.5</v>
      </c>
      <c r="BF59" s="2">
        <v>93</v>
      </c>
      <c r="BH59" s="2">
        <v>93.2</v>
      </c>
      <c r="BJ59" s="2">
        <v>92.3</v>
      </c>
      <c r="BL59" s="2">
        <v>109</v>
      </c>
      <c r="BN59" s="2">
        <v>108</v>
      </c>
      <c r="BP59" s="2">
        <v>97.5</v>
      </c>
      <c r="BR59" s="2">
        <v>80</v>
      </c>
      <c r="BT59" s="2">
        <v>105</v>
      </c>
      <c r="BV59" s="2">
        <v>69.2</v>
      </c>
      <c r="BX59" s="2">
        <v>108</v>
      </c>
    </row>
    <row r="60" spans="1:77" x14ac:dyDescent="0.25">
      <c r="A60" s="14" t="s">
        <v>60</v>
      </c>
      <c r="B60" s="2">
        <v>107</v>
      </c>
      <c r="D60" s="2">
        <v>95.3</v>
      </c>
      <c r="F60" s="2">
        <v>111</v>
      </c>
      <c r="H60" s="2">
        <v>104</v>
      </c>
      <c r="J60" s="2">
        <v>106</v>
      </c>
      <c r="L60" s="2">
        <v>104</v>
      </c>
      <c r="N60" s="2">
        <v>111</v>
      </c>
      <c r="P60" s="2">
        <v>115</v>
      </c>
      <c r="R60" s="2">
        <v>109</v>
      </c>
      <c r="T60" s="2">
        <v>106</v>
      </c>
      <c r="V60" s="2">
        <v>106</v>
      </c>
      <c r="X60" s="2">
        <v>112</v>
      </c>
      <c r="Z60" s="2">
        <v>103</v>
      </c>
      <c r="AB60" s="2">
        <v>105</v>
      </c>
      <c r="AD60" s="2">
        <v>89.2</v>
      </c>
      <c r="AF60" s="2">
        <v>109</v>
      </c>
      <c r="AH60" s="2">
        <v>112</v>
      </c>
      <c r="AJ60" s="2">
        <v>84.6</v>
      </c>
      <c r="AL60" s="2">
        <v>79.5</v>
      </c>
      <c r="AP60" s="2">
        <v>106</v>
      </c>
      <c r="AR60" s="2">
        <v>76.2</v>
      </c>
      <c r="AT60" s="2">
        <v>86.8</v>
      </c>
      <c r="AV60" s="2">
        <v>90.7</v>
      </c>
      <c r="AX60" s="2">
        <v>94.1</v>
      </c>
      <c r="AZ60" s="2">
        <v>56.8</v>
      </c>
      <c r="BB60" s="2">
        <v>95.9</v>
      </c>
      <c r="BD60" s="2">
        <v>84.3</v>
      </c>
      <c r="BF60" s="2">
        <v>80.900000000000006</v>
      </c>
      <c r="BH60" s="2">
        <v>82.9</v>
      </c>
      <c r="BJ60" s="2">
        <v>81.2</v>
      </c>
      <c r="BL60" s="2">
        <v>87.7</v>
      </c>
      <c r="BN60" s="2">
        <v>104</v>
      </c>
      <c r="BP60" s="2">
        <v>96.6</v>
      </c>
      <c r="BR60" s="2">
        <v>90.7</v>
      </c>
      <c r="BT60" s="2">
        <v>95.4</v>
      </c>
      <c r="BV60" s="2">
        <v>61.5</v>
      </c>
      <c r="BX60" s="2">
        <v>86.4</v>
      </c>
    </row>
    <row r="61" spans="1:77" x14ac:dyDescent="0.25">
      <c r="A61" s="14" t="s">
        <v>61</v>
      </c>
      <c r="B61" s="2">
        <v>105</v>
      </c>
      <c r="D61" s="2">
        <v>96.6</v>
      </c>
      <c r="F61" s="2">
        <v>101</v>
      </c>
      <c r="H61" s="2">
        <v>104</v>
      </c>
      <c r="J61" s="2">
        <v>109</v>
      </c>
      <c r="L61" s="2">
        <v>98.9</v>
      </c>
      <c r="N61" s="2">
        <v>106</v>
      </c>
      <c r="P61" s="2">
        <v>108</v>
      </c>
      <c r="R61" s="2">
        <v>116</v>
      </c>
      <c r="T61" s="2">
        <v>100</v>
      </c>
      <c r="V61" s="2">
        <v>98.2</v>
      </c>
      <c r="X61" s="2">
        <v>107</v>
      </c>
      <c r="Z61" s="2">
        <v>93.2</v>
      </c>
      <c r="AB61" s="2">
        <v>98.5</v>
      </c>
      <c r="AD61" s="2">
        <v>88.8</v>
      </c>
      <c r="AF61" s="2">
        <v>99</v>
      </c>
      <c r="AH61" s="2">
        <v>117</v>
      </c>
      <c r="AJ61" s="2">
        <v>79.5</v>
      </c>
      <c r="AL61" s="2">
        <v>81.599999999999994</v>
      </c>
      <c r="AP61" s="2">
        <v>96.6</v>
      </c>
      <c r="AR61" s="2">
        <v>82.9</v>
      </c>
      <c r="AT61" s="2">
        <v>80.099999999999994</v>
      </c>
      <c r="AV61" s="2">
        <v>92.3</v>
      </c>
      <c r="AX61" s="2">
        <v>84.5</v>
      </c>
      <c r="AZ61" s="2">
        <v>68.8</v>
      </c>
      <c r="BB61" s="2">
        <v>93.7</v>
      </c>
      <c r="BD61" s="2">
        <v>80.3</v>
      </c>
      <c r="BF61" s="2">
        <v>83.6</v>
      </c>
      <c r="BH61" s="2">
        <v>91.4</v>
      </c>
      <c r="BJ61" s="2">
        <v>77.5</v>
      </c>
      <c r="BL61" s="2">
        <v>95.6</v>
      </c>
      <c r="BN61" s="2">
        <v>93.5</v>
      </c>
      <c r="BP61" s="2">
        <v>93</v>
      </c>
      <c r="BR61" s="2">
        <v>93</v>
      </c>
      <c r="BT61" s="2">
        <v>93</v>
      </c>
      <c r="BV61" s="2">
        <v>67.2</v>
      </c>
      <c r="BX61" s="2">
        <v>91.7</v>
      </c>
    </row>
    <row r="62" spans="1:77" x14ac:dyDescent="0.25">
      <c r="A62" s="14" t="s">
        <v>62</v>
      </c>
      <c r="B62" s="2">
        <v>100</v>
      </c>
      <c r="D62" s="2">
        <v>92.4</v>
      </c>
      <c r="F62" s="2">
        <v>105</v>
      </c>
      <c r="H62" s="2">
        <v>99.4</v>
      </c>
      <c r="J62" s="2">
        <v>100</v>
      </c>
      <c r="L62" s="2">
        <v>98.1</v>
      </c>
      <c r="N62" s="2">
        <v>138</v>
      </c>
      <c r="P62" s="2">
        <v>106</v>
      </c>
      <c r="R62" s="2">
        <v>109</v>
      </c>
      <c r="T62" s="2">
        <v>95.7</v>
      </c>
      <c r="V62" s="2">
        <v>94.5</v>
      </c>
      <c r="X62" s="2">
        <v>106</v>
      </c>
      <c r="Z62" s="2">
        <v>95.3</v>
      </c>
      <c r="AB62" s="2">
        <v>98.4</v>
      </c>
      <c r="AD62" s="2">
        <v>92</v>
      </c>
      <c r="AF62" s="2">
        <v>109</v>
      </c>
      <c r="AH62" s="2">
        <v>103</v>
      </c>
      <c r="AJ62" s="2">
        <v>89.4</v>
      </c>
      <c r="AL62" s="2">
        <v>54.6</v>
      </c>
      <c r="AP62" s="2">
        <v>96.1</v>
      </c>
      <c r="AR62" s="2">
        <v>72</v>
      </c>
      <c r="AT62" s="2">
        <v>82.9</v>
      </c>
      <c r="AV62" s="2">
        <v>101</v>
      </c>
      <c r="AX62" s="2">
        <v>99.7</v>
      </c>
      <c r="AZ62" s="2">
        <v>56.6</v>
      </c>
      <c r="BB62" s="2">
        <v>92.5</v>
      </c>
      <c r="BD62" s="2">
        <v>78.7</v>
      </c>
      <c r="BF62" s="2">
        <v>77.400000000000006</v>
      </c>
      <c r="BH62" s="2">
        <v>77.099999999999994</v>
      </c>
      <c r="BJ62" s="2">
        <v>76.5</v>
      </c>
      <c r="BL62" s="2">
        <v>87.8</v>
      </c>
      <c r="BN62" s="2">
        <v>89.5</v>
      </c>
      <c r="BP62" s="2">
        <v>93</v>
      </c>
      <c r="BR62" s="2">
        <v>100</v>
      </c>
      <c r="BT62" s="2">
        <v>105</v>
      </c>
      <c r="BV62" s="2">
        <v>55</v>
      </c>
      <c r="BX62" s="2">
        <v>86.7</v>
      </c>
    </row>
    <row r="63" spans="1:77" x14ac:dyDescent="0.25">
      <c r="A63" s="14" t="s">
        <v>63</v>
      </c>
      <c r="B63" s="2">
        <v>117</v>
      </c>
      <c r="D63" s="2">
        <v>121</v>
      </c>
      <c r="F63" s="2">
        <v>115</v>
      </c>
      <c r="H63" s="2">
        <v>108</v>
      </c>
      <c r="J63" s="2">
        <v>104</v>
      </c>
      <c r="L63" s="2">
        <v>127</v>
      </c>
      <c r="N63" s="2">
        <v>109</v>
      </c>
      <c r="P63" s="2">
        <v>98.5</v>
      </c>
      <c r="R63" s="2">
        <v>111</v>
      </c>
      <c r="T63" s="2">
        <v>86.8</v>
      </c>
      <c r="V63" s="2">
        <v>102</v>
      </c>
      <c r="X63" s="2">
        <v>104</v>
      </c>
      <c r="Z63" s="2">
        <v>122</v>
      </c>
      <c r="AB63" s="2">
        <v>119</v>
      </c>
      <c r="AD63" s="2">
        <v>96.9</v>
      </c>
      <c r="AF63" s="2">
        <v>136</v>
      </c>
      <c r="AH63" s="2">
        <v>89.6</v>
      </c>
      <c r="AJ63" s="2">
        <v>73.3</v>
      </c>
      <c r="AL63" s="2">
        <v>77.5</v>
      </c>
      <c r="AP63" s="2">
        <v>121</v>
      </c>
      <c r="AR63" s="2">
        <v>77.400000000000006</v>
      </c>
      <c r="AT63" s="2">
        <v>74.2</v>
      </c>
      <c r="AV63" s="2">
        <v>90.9</v>
      </c>
      <c r="AX63" s="2">
        <v>87.6</v>
      </c>
      <c r="AZ63" s="2">
        <v>66.5</v>
      </c>
      <c r="BB63" s="2">
        <v>115</v>
      </c>
      <c r="BD63" s="2">
        <v>78</v>
      </c>
      <c r="BF63" s="2">
        <v>80.5</v>
      </c>
      <c r="BH63" s="2">
        <v>76.2</v>
      </c>
      <c r="BJ63" s="2">
        <v>90.8</v>
      </c>
      <c r="BL63" s="2">
        <v>116</v>
      </c>
      <c r="BN63" s="2">
        <v>99.1</v>
      </c>
      <c r="BP63" s="2">
        <v>85</v>
      </c>
      <c r="BR63" s="2">
        <v>93.8</v>
      </c>
      <c r="BT63" s="2">
        <v>82.9</v>
      </c>
      <c r="BV63" s="2">
        <v>74.099999999999994</v>
      </c>
      <c r="BX63" s="2">
        <v>97.9</v>
      </c>
    </row>
    <row r="64" spans="1:77" x14ac:dyDescent="0.25">
      <c r="A64" s="14" t="s">
        <v>64</v>
      </c>
      <c r="B64" s="2">
        <v>97.5</v>
      </c>
      <c r="D64" s="2">
        <v>92.3</v>
      </c>
      <c r="F64" s="2">
        <v>103</v>
      </c>
      <c r="H64" s="2">
        <v>100</v>
      </c>
      <c r="J64" s="2">
        <v>101</v>
      </c>
      <c r="L64" s="2">
        <v>98.9</v>
      </c>
      <c r="N64" s="2">
        <v>100</v>
      </c>
      <c r="P64" s="2">
        <v>101</v>
      </c>
      <c r="R64" s="2">
        <v>107</v>
      </c>
      <c r="T64" s="2">
        <v>96</v>
      </c>
      <c r="V64" s="2">
        <v>91.6</v>
      </c>
      <c r="X64" s="2">
        <v>102</v>
      </c>
      <c r="Z64" s="2">
        <v>88.6</v>
      </c>
      <c r="AB64" s="2">
        <v>95.1</v>
      </c>
      <c r="AD64" s="2">
        <v>92.2</v>
      </c>
      <c r="AF64" s="2">
        <v>106</v>
      </c>
      <c r="AH64" s="2">
        <v>105</v>
      </c>
      <c r="AJ64" s="2">
        <v>85.3</v>
      </c>
      <c r="AL64" s="2">
        <v>78.900000000000006</v>
      </c>
      <c r="AP64" s="2">
        <v>91.9</v>
      </c>
      <c r="AR64" s="2">
        <v>82.5</v>
      </c>
      <c r="AT64" s="2">
        <v>78.3</v>
      </c>
      <c r="AV64" s="2">
        <v>100</v>
      </c>
      <c r="AX64" s="2">
        <v>90.6</v>
      </c>
      <c r="AZ64" s="2">
        <v>61</v>
      </c>
      <c r="BB64" s="2">
        <v>94.1</v>
      </c>
      <c r="BD64" s="2">
        <v>77.099999999999994</v>
      </c>
      <c r="BF64" s="2">
        <v>83.2</v>
      </c>
      <c r="BH64" s="2">
        <v>91.2</v>
      </c>
      <c r="BJ64" s="2">
        <v>85.6</v>
      </c>
      <c r="BL64" s="2">
        <v>90.2</v>
      </c>
      <c r="BN64" s="2">
        <v>92.6</v>
      </c>
      <c r="BP64" s="2">
        <v>87.8</v>
      </c>
      <c r="BR64" s="2">
        <v>97</v>
      </c>
      <c r="BT64" s="2">
        <v>91.2</v>
      </c>
      <c r="BV64" s="2">
        <v>63.2</v>
      </c>
      <c r="BX64" s="2">
        <v>89.5</v>
      </c>
    </row>
    <row r="65" spans="1:76" x14ac:dyDescent="0.25">
      <c r="A65" s="14" t="s">
        <v>65</v>
      </c>
      <c r="B65" s="2">
        <v>107</v>
      </c>
      <c r="D65" s="2">
        <v>106</v>
      </c>
      <c r="F65" s="2">
        <v>106</v>
      </c>
      <c r="H65" s="2">
        <v>104</v>
      </c>
      <c r="J65" s="2">
        <v>106</v>
      </c>
      <c r="L65" s="2">
        <v>108</v>
      </c>
      <c r="N65" s="2">
        <v>147</v>
      </c>
      <c r="P65" s="2">
        <v>102</v>
      </c>
      <c r="R65" s="2">
        <v>106</v>
      </c>
      <c r="T65" s="2">
        <v>100</v>
      </c>
      <c r="V65" s="2">
        <v>105</v>
      </c>
      <c r="X65" s="2">
        <v>108</v>
      </c>
      <c r="Z65" s="2">
        <v>104</v>
      </c>
      <c r="AB65" s="2">
        <v>106</v>
      </c>
      <c r="AD65" s="2">
        <v>91.4</v>
      </c>
      <c r="AF65" s="2">
        <v>107</v>
      </c>
      <c r="AH65" s="2">
        <v>102</v>
      </c>
      <c r="AJ65" s="2">
        <v>94.7</v>
      </c>
      <c r="AL65" s="2">
        <v>85.8</v>
      </c>
      <c r="AP65" s="2">
        <v>105</v>
      </c>
      <c r="AR65" s="2">
        <v>70.7</v>
      </c>
      <c r="AT65" s="2">
        <v>83.8</v>
      </c>
      <c r="AV65" s="2">
        <v>98.3</v>
      </c>
      <c r="AX65" s="2">
        <v>89.3</v>
      </c>
      <c r="AZ65" s="2">
        <v>62.8</v>
      </c>
      <c r="BB65" s="2">
        <v>101</v>
      </c>
      <c r="BD65" s="2">
        <v>80.2</v>
      </c>
      <c r="BF65" s="2">
        <v>86.7</v>
      </c>
      <c r="BH65" s="2">
        <v>86.8</v>
      </c>
      <c r="BJ65" s="2">
        <v>76.5</v>
      </c>
      <c r="BL65" s="2">
        <v>102</v>
      </c>
      <c r="BN65" s="2">
        <v>97.9</v>
      </c>
      <c r="BP65" s="2">
        <v>90.5</v>
      </c>
      <c r="BR65" s="2">
        <v>95.3</v>
      </c>
      <c r="BT65" s="2">
        <v>101</v>
      </c>
      <c r="BV65" s="2">
        <v>64</v>
      </c>
      <c r="BX65" s="2">
        <v>96.1</v>
      </c>
    </row>
    <row r="66" spans="1:76" x14ac:dyDescent="0.25">
      <c r="A66" s="14" t="s">
        <v>66</v>
      </c>
      <c r="B66" s="2">
        <v>98.4</v>
      </c>
      <c r="D66" s="2">
        <v>93.1</v>
      </c>
      <c r="F66" s="2">
        <v>105</v>
      </c>
      <c r="H66" s="2">
        <v>91.5</v>
      </c>
      <c r="J66" s="2">
        <v>89.7</v>
      </c>
      <c r="L66" s="2">
        <v>87.5</v>
      </c>
      <c r="N66" s="2">
        <v>142</v>
      </c>
      <c r="P66" s="2">
        <v>106</v>
      </c>
      <c r="R66" s="2">
        <v>109</v>
      </c>
      <c r="T66" s="2">
        <v>89.8</v>
      </c>
      <c r="V66" s="2">
        <v>85.2</v>
      </c>
      <c r="X66" s="2">
        <v>90.7</v>
      </c>
      <c r="Z66" s="2">
        <v>90.3</v>
      </c>
      <c r="AB66" s="2">
        <v>99.7</v>
      </c>
      <c r="AD66" s="2">
        <v>86.6</v>
      </c>
      <c r="AF66" s="2">
        <v>102</v>
      </c>
      <c r="AH66" s="2">
        <v>89.6</v>
      </c>
      <c r="AJ66" s="2">
        <v>79.099999999999994</v>
      </c>
      <c r="AL66" s="2">
        <v>69.8</v>
      </c>
      <c r="AP66" s="2">
        <v>93</v>
      </c>
      <c r="AR66" s="2">
        <v>72.400000000000006</v>
      </c>
      <c r="AT66" s="2">
        <v>82.6</v>
      </c>
      <c r="AV66" s="2">
        <v>96.7</v>
      </c>
      <c r="AX66" s="2">
        <v>82.2</v>
      </c>
      <c r="AZ66" s="2">
        <v>77</v>
      </c>
      <c r="BB66" s="2">
        <v>89.6</v>
      </c>
      <c r="BD66" s="2">
        <v>75.599999999999994</v>
      </c>
      <c r="BF66" s="2">
        <v>84.3</v>
      </c>
      <c r="BH66" s="2">
        <v>93.1</v>
      </c>
      <c r="BJ66" s="2">
        <v>91.9</v>
      </c>
      <c r="BL66" s="2">
        <v>90.1</v>
      </c>
      <c r="BN66" s="2">
        <v>87.3</v>
      </c>
      <c r="BP66" s="2">
        <v>90.2</v>
      </c>
      <c r="BR66" s="2">
        <v>77.099999999999994</v>
      </c>
      <c r="BT66" s="2">
        <v>76.900000000000006</v>
      </c>
      <c r="BV66" s="2">
        <v>73.900000000000006</v>
      </c>
      <c r="BX66" s="2">
        <v>121</v>
      </c>
    </row>
    <row r="67" spans="1:76" x14ac:dyDescent="0.25">
      <c r="A67" s="14" t="s">
        <v>67</v>
      </c>
      <c r="B67" s="2">
        <v>87.9</v>
      </c>
      <c r="D67" s="2">
        <v>79.900000000000006</v>
      </c>
      <c r="F67" s="2">
        <v>83.3</v>
      </c>
      <c r="H67" s="2">
        <v>76.3</v>
      </c>
      <c r="J67" s="2">
        <v>80.3</v>
      </c>
      <c r="L67" s="2">
        <v>81.5</v>
      </c>
      <c r="N67" s="2">
        <v>122</v>
      </c>
      <c r="P67" s="2">
        <v>87.7</v>
      </c>
      <c r="R67" s="2">
        <v>90.4</v>
      </c>
      <c r="T67" s="2">
        <v>79.8</v>
      </c>
      <c r="V67" s="2">
        <v>75.400000000000006</v>
      </c>
      <c r="X67" s="2">
        <v>90.7</v>
      </c>
      <c r="Z67" s="2">
        <v>84.5</v>
      </c>
      <c r="AB67" s="2">
        <v>83.9</v>
      </c>
      <c r="AD67" s="2">
        <v>77.599999999999994</v>
      </c>
      <c r="AF67" s="2">
        <v>90</v>
      </c>
      <c r="AH67" s="2">
        <v>79.2</v>
      </c>
      <c r="AJ67" s="2">
        <v>73.5</v>
      </c>
      <c r="AL67" s="2">
        <v>32.700000000000003</v>
      </c>
      <c r="AP67" s="2">
        <v>72.900000000000006</v>
      </c>
      <c r="AR67" s="2">
        <v>63.4</v>
      </c>
      <c r="AT67" s="2">
        <v>58</v>
      </c>
      <c r="AV67" s="2">
        <v>82.9</v>
      </c>
      <c r="AX67" s="2">
        <v>78.2</v>
      </c>
      <c r="AZ67" s="2">
        <v>53.1</v>
      </c>
      <c r="BB67" s="2">
        <v>60.1</v>
      </c>
      <c r="BD67" s="2">
        <v>55.9</v>
      </c>
      <c r="BF67" s="2">
        <v>65.099999999999994</v>
      </c>
      <c r="BH67" s="2">
        <v>65</v>
      </c>
      <c r="BJ67" s="2">
        <v>61.8</v>
      </c>
      <c r="BL67" s="2">
        <v>70.7</v>
      </c>
      <c r="BN67" s="2">
        <v>68.900000000000006</v>
      </c>
      <c r="BP67" s="2">
        <v>65</v>
      </c>
      <c r="BR67" s="2">
        <v>79.599999999999994</v>
      </c>
      <c r="BT67" s="2">
        <v>72.2</v>
      </c>
      <c r="BV67" s="2">
        <v>46.3</v>
      </c>
      <c r="BX67" s="2">
        <v>73.599999999999994</v>
      </c>
    </row>
    <row r="68" spans="1:76" x14ac:dyDescent="0.25">
      <c r="A68" s="14" t="s">
        <v>68</v>
      </c>
      <c r="B68" s="2">
        <v>94.5</v>
      </c>
      <c r="D68" s="2">
        <v>91.9</v>
      </c>
      <c r="F68" s="2">
        <v>104</v>
      </c>
      <c r="H68" s="2">
        <v>89</v>
      </c>
      <c r="J68" s="2">
        <v>81.900000000000006</v>
      </c>
      <c r="L68" s="2">
        <v>87.3</v>
      </c>
      <c r="N68" s="2">
        <v>145</v>
      </c>
      <c r="P68" s="2">
        <v>104</v>
      </c>
      <c r="R68" s="2">
        <v>101</v>
      </c>
      <c r="T68" s="2">
        <v>84.8</v>
      </c>
      <c r="V68" s="2">
        <v>88.1</v>
      </c>
      <c r="X68" s="2">
        <v>88.7</v>
      </c>
      <c r="Z68" s="2">
        <v>91.6</v>
      </c>
      <c r="AB68" s="2">
        <v>95.6</v>
      </c>
      <c r="AD68" s="2">
        <v>85</v>
      </c>
      <c r="AF68" s="2">
        <v>96.1</v>
      </c>
      <c r="AH68" s="2">
        <v>91.9</v>
      </c>
      <c r="AJ68" s="2">
        <v>77.2</v>
      </c>
      <c r="AL68" s="2">
        <v>65</v>
      </c>
      <c r="AP68" s="2">
        <v>86.4</v>
      </c>
      <c r="AR68" s="2">
        <v>73.3</v>
      </c>
      <c r="AT68" s="2">
        <v>84.2</v>
      </c>
      <c r="AV68" s="2">
        <v>89.4</v>
      </c>
      <c r="AX68" s="2">
        <v>84.2</v>
      </c>
      <c r="AZ68" s="2">
        <v>74.400000000000006</v>
      </c>
      <c r="BB68" s="2">
        <v>94.1</v>
      </c>
      <c r="BD68" s="2">
        <v>79</v>
      </c>
      <c r="BF68" s="2">
        <v>78.3</v>
      </c>
      <c r="BH68" s="2">
        <v>77.5</v>
      </c>
      <c r="BJ68" s="2">
        <v>79.3</v>
      </c>
      <c r="BL68" s="2">
        <v>89.7</v>
      </c>
      <c r="BN68" s="2">
        <v>91.2</v>
      </c>
      <c r="BP68" s="2">
        <v>86.9</v>
      </c>
      <c r="BR68" s="2">
        <v>83.5</v>
      </c>
      <c r="BT68" s="2">
        <v>84.3</v>
      </c>
      <c r="BV68" s="2">
        <v>67.7</v>
      </c>
      <c r="BX68" s="2">
        <v>104</v>
      </c>
    </row>
    <row r="69" spans="1:76" x14ac:dyDescent="0.25">
      <c r="A69" s="14" t="s">
        <v>69</v>
      </c>
      <c r="B69" s="2">
        <v>84.1</v>
      </c>
      <c r="D69" s="2">
        <v>79.099999999999994</v>
      </c>
      <c r="F69" s="2">
        <v>83</v>
      </c>
      <c r="H69" s="2">
        <v>74.5</v>
      </c>
      <c r="J69" s="2">
        <v>78.900000000000006</v>
      </c>
      <c r="L69" s="2">
        <v>79.2</v>
      </c>
      <c r="N69" s="2">
        <v>114</v>
      </c>
      <c r="P69" s="2">
        <v>83.4</v>
      </c>
      <c r="R69" s="2">
        <v>84</v>
      </c>
      <c r="T69" s="2">
        <v>76.900000000000006</v>
      </c>
      <c r="V69" s="2">
        <v>70.7</v>
      </c>
      <c r="X69" s="2">
        <v>83</v>
      </c>
      <c r="Z69" s="2">
        <v>79.900000000000006</v>
      </c>
      <c r="AB69" s="2">
        <v>81.099999999999994</v>
      </c>
      <c r="AD69" s="2">
        <v>73.5</v>
      </c>
      <c r="AF69" s="2">
        <v>83.5</v>
      </c>
      <c r="AH69" s="2">
        <v>73.599999999999994</v>
      </c>
      <c r="AJ69" s="2">
        <v>65.5</v>
      </c>
      <c r="AL69" s="2">
        <v>29.3</v>
      </c>
      <c r="AP69" s="2">
        <v>64.099999999999994</v>
      </c>
      <c r="AR69" s="2">
        <v>63.2</v>
      </c>
      <c r="AT69" s="2">
        <v>57.2</v>
      </c>
      <c r="AV69" s="2">
        <v>74.400000000000006</v>
      </c>
      <c r="AX69" s="2">
        <v>74.900000000000006</v>
      </c>
      <c r="AZ69" s="2">
        <v>53.4</v>
      </c>
      <c r="BB69" s="2">
        <v>56.8</v>
      </c>
      <c r="BD69" s="2">
        <v>54.9</v>
      </c>
      <c r="BF69" s="2">
        <v>64.900000000000006</v>
      </c>
      <c r="BH69" s="2">
        <v>65.7</v>
      </c>
      <c r="BJ69" s="2">
        <v>59.4</v>
      </c>
      <c r="BL69" s="2">
        <v>69.900000000000006</v>
      </c>
      <c r="BN69" s="2">
        <v>63.1</v>
      </c>
      <c r="BP69" s="2">
        <v>63.1</v>
      </c>
      <c r="BR69" s="2">
        <v>68.8</v>
      </c>
      <c r="BT69" s="2">
        <v>70.8</v>
      </c>
      <c r="BV69" s="2">
        <v>44.3</v>
      </c>
      <c r="BX69" s="2">
        <v>70.900000000000006</v>
      </c>
    </row>
    <row r="70" spans="1:76" x14ac:dyDescent="0.25">
      <c r="A70" s="14" t="s">
        <v>70</v>
      </c>
      <c r="B70" s="2">
        <v>84.4</v>
      </c>
      <c r="D70" s="2">
        <v>84.1</v>
      </c>
      <c r="F70" s="2">
        <v>83.5</v>
      </c>
      <c r="H70" s="2">
        <v>79.2</v>
      </c>
      <c r="J70" s="2">
        <v>83.5</v>
      </c>
      <c r="L70" s="2">
        <v>78.3</v>
      </c>
      <c r="N70" s="2">
        <v>116</v>
      </c>
      <c r="P70" s="2">
        <v>84.8</v>
      </c>
      <c r="R70" s="2">
        <v>88.7</v>
      </c>
      <c r="T70" s="2">
        <v>76.5</v>
      </c>
      <c r="V70" s="2">
        <v>73.7</v>
      </c>
      <c r="X70" s="2">
        <v>68.3</v>
      </c>
      <c r="Z70" s="2">
        <v>71</v>
      </c>
      <c r="AB70" s="2">
        <v>72.3</v>
      </c>
      <c r="AD70" s="2">
        <v>77.7</v>
      </c>
      <c r="AF70" s="2">
        <v>80.3</v>
      </c>
      <c r="AH70" s="2">
        <v>76.5</v>
      </c>
      <c r="AJ70" s="2">
        <v>73.8</v>
      </c>
      <c r="AL70" s="2">
        <v>45</v>
      </c>
      <c r="AP70" s="2">
        <v>80.599999999999994</v>
      </c>
      <c r="AR70" s="2">
        <v>80.599999999999994</v>
      </c>
      <c r="AT70" s="2">
        <v>80.3</v>
      </c>
      <c r="AV70" s="2">
        <v>81.5</v>
      </c>
      <c r="AX70" s="2">
        <v>60.3</v>
      </c>
      <c r="AZ70" s="2">
        <v>65</v>
      </c>
      <c r="BB70" s="2">
        <v>75.400000000000006</v>
      </c>
      <c r="BD70" s="2">
        <v>68.5</v>
      </c>
      <c r="BF70" s="2">
        <v>82.2</v>
      </c>
      <c r="BH70" s="2">
        <v>85.1</v>
      </c>
      <c r="BJ70" s="2">
        <v>78</v>
      </c>
      <c r="BL70" s="2">
        <v>90.3</v>
      </c>
      <c r="BN70" s="2">
        <v>71.8</v>
      </c>
      <c r="BP70" s="2">
        <v>76.3</v>
      </c>
      <c r="BR70" s="2">
        <v>61.6</v>
      </c>
      <c r="BT70" s="2">
        <v>64</v>
      </c>
      <c r="BV70" s="2">
        <v>54.9</v>
      </c>
      <c r="BX70" s="2">
        <v>91.3</v>
      </c>
    </row>
    <row r="71" spans="1:76" x14ac:dyDescent="0.25">
      <c r="A71" s="14" t="s">
        <v>71</v>
      </c>
      <c r="B71" s="2">
        <v>78.400000000000006</v>
      </c>
      <c r="D71" s="2">
        <v>78.900000000000006</v>
      </c>
      <c r="F71" s="2">
        <v>79.400000000000006</v>
      </c>
      <c r="H71" s="2">
        <v>72.2</v>
      </c>
      <c r="J71" s="2">
        <v>77</v>
      </c>
      <c r="L71" s="2">
        <v>76.3</v>
      </c>
      <c r="N71" s="2">
        <v>111</v>
      </c>
      <c r="P71" s="2">
        <v>78.400000000000006</v>
      </c>
      <c r="R71" s="2">
        <v>86.6</v>
      </c>
      <c r="T71" s="2">
        <v>67.3</v>
      </c>
      <c r="V71" s="2">
        <v>68.099999999999994</v>
      </c>
      <c r="X71" s="2">
        <v>49.1</v>
      </c>
      <c r="Z71" s="2">
        <v>57.2</v>
      </c>
      <c r="AB71" s="2">
        <v>59.3</v>
      </c>
      <c r="AD71" s="2">
        <v>74.2</v>
      </c>
      <c r="AF71" s="2">
        <v>70.400000000000006</v>
      </c>
      <c r="AH71" s="2">
        <v>68.099999999999994</v>
      </c>
      <c r="AJ71" s="2">
        <v>69.400000000000006</v>
      </c>
      <c r="AL71" s="2">
        <v>39</v>
      </c>
      <c r="AP71" s="2">
        <v>76.3</v>
      </c>
      <c r="AR71" s="2">
        <v>72</v>
      </c>
      <c r="AT71" s="2">
        <v>72.7</v>
      </c>
      <c r="AV71" s="2">
        <v>75.599999999999994</v>
      </c>
      <c r="AX71" s="2">
        <v>56.6</v>
      </c>
      <c r="AZ71" s="2">
        <v>59.4</v>
      </c>
      <c r="BB71" s="2">
        <v>74.400000000000006</v>
      </c>
      <c r="BD71" s="2">
        <v>65.099999999999994</v>
      </c>
      <c r="BF71" s="2">
        <v>76.3</v>
      </c>
      <c r="BH71" s="2">
        <v>74.400000000000006</v>
      </c>
      <c r="BJ71" s="2">
        <v>67.400000000000006</v>
      </c>
      <c r="BL71" s="2">
        <v>80.599999999999994</v>
      </c>
      <c r="BN71" s="2">
        <v>65.7</v>
      </c>
      <c r="BP71" s="2">
        <v>76.3</v>
      </c>
      <c r="BR71" s="2">
        <v>60.4</v>
      </c>
      <c r="BT71" s="2">
        <v>59.5</v>
      </c>
      <c r="BV71" s="2">
        <v>50.8</v>
      </c>
      <c r="BX71" s="2">
        <v>83.4</v>
      </c>
    </row>
    <row r="72" spans="1:76" x14ac:dyDescent="0.25">
      <c r="A72" s="14" t="s">
        <v>72</v>
      </c>
      <c r="B72" s="2">
        <v>120</v>
      </c>
      <c r="D72" s="2">
        <v>120</v>
      </c>
      <c r="F72" s="2">
        <v>125</v>
      </c>
      <c r="H72" s="2">
        <v>107</v>
      </c>
      <c r="J72" s="2">
        <v>110</v>
      </c>
      <c r="L72" s="2">
        <v>114</v>
      </c>
      <c r="N72" s="2">
        <v>100</v>
      </c>
      <c r="P72" s="2">
        <v>114</v>
      </c>
      <c r="R72" s="2">
        <v>128</v>
      </c>
      <c r="T72" s="2">
        <v>119</v>
      </c>
      <c r="V72" s="2">
        <v>112</v>
      </c>
      <c r="X72" s="2">
        <v>103</v>
      </c>
      <c r="Z72" s="2">
        <v>115</v>
      </c>
      <c r="AB72" s="2">
        <v>114</v>
      </c>
      <c r="AD72" s="2">
        <v>101</v>
      </c>
      <c r="AF72" s="2">
        <v>121</v>
      </c>
      <c r="AH72" s="2">
        <v>122</v>
      </c>
      <c r="AJ72" s="2">
        <v>97.9</v>
      </c>
      <c r="AL72" s="2">
        <v>104</v>
      </c>
      <c r="AP72" s="2">
        <v>120</v>
      </c>
      <c r="AR72" s="2">
        <v>89.7</v>
      </c>
      <c r="AT72" s="2">
        <v>90.6</v>
      </c>
      <c r="AV72" s="2">
        <v>94.1</v>
      </c>
      <c r="AX72" s="2">
        <v>99.2</v>
      </c>
      <c r="AZ72" s="2">
        <v>55.6</v>
      </c>
      <c r="BB72" s="2">
        <v>122</v>
      </c>
      <c r="BD72" s="2">
        <v>88.4</v>
      </c>
      <c r="BF72" s="2">
        <v>82.2</v>
      </c>
      <c r="BH72" s="2">
        <v>84.8</v>
      </c>
      <c r="BJ72" s="2">
        <v>89.7</v>
      </c>
      <c r="BL72" s="2">
        <v>85</v>
      </c>
      <c r="BN72" s="2">
        <v>97.7</v>
      </c>
      <c r="BP72" s="2">
        <v>94.1</v>
      </c>
      <c r="BR72" s="2">
        <v>87</v>
      </c>
      <c r="BT72" s="2">
        <v>86.2</v>
      </c>
      <c r="BV72" s="2">
        <v>62.2</v>
      </c>
      <c r="BX72" s="2">
        <v>113</v>
      </c>
    </row>
    <row r="73" spans="1:76" x14ac:dyDescent="0.25">
      <c r="A73" s="14" t="s">
        <v>73</v>
      </c>
      <c r="B73" s="2">
        <v>133</v>
      </c>
      <c r="D73" s="2">
        <v>119</v>
      </c>
      <c r="F73" s="2">
        <v>130</v>
      </c>
      <c r="H73" s="2">
        <v>118</v>
      </c>
      <c r="J73" s="2">
        <v>132</v>
      </c>
      <c r="L73" s="2">
        <v>116</v>
      </c>
      <c r="N73" s="2">
        <v>107</v>
      </c>
      <c r="P73" s="2">
        <v>120</v>
      </c>
      <c r="R73" s="2">
        <v>149</v>
      </c>
      <c r="T73" s="2">
        <v>118</v>
      </c>
      <c r="V73" s="2">
        <v>129</v>
      </c>
      <c r="X73" s="2">
        <v>127</v>
      </c>
      <c r="Z73" s="2">
        <v>117</v>
      </c>
      <c r="AB73" s="2">
        <v>117</v>
      </c>
      <c r="AD73" s="2">
        <v>100</v>
      </c>
      <c r="AF73" s="2">
        <v>117</v>
      </c>
      <c r="AH73" s="2">
        <v>131</v>
      </c>
      <c r="AJ73" s="2">
        <v>105</v>
      </c>
      <c r="AL73" s="2">
        <v>105</v>
      </c>
      <c r="AP73" s="2">
        <v>112</v>
      </c>
      <c r="AR73" s="2">
        <v>96.9</v>
      </c>
      <c r="AT73" s="2">
        <v>86.3</v>
      </c>
      <c r="AV73" s="2">
        <v>133</v>
      </c>
      <c r="AX73" s="2">
        <v>80.3</v>
      </c>
      <c r="AZ73" s="2">
        <v>62.5</v>
      </c>
      <c r="BB73" s="2">
        <v>125</v>
      </c>
      <c r="BD73" s="2">
        <v>86.1</v>
      </c>
      <c r="BF73" s="2">
        <v>88.1</v>
      </c>
      <c r="BH73" s="2">
        <v>86.9</v>
      </c>
      <c r="BJ73" s="2">
        <v>112</v>
      </c>
      <c r="BL73" s="2">
        <v>118</v>
      </c>
      <c r="BN73" s="2">
        <v>94.4</v>
      </c>
      <c r="BP73" s="2">
        <v>105</v>
      </c>
      <c r="BR73" s="2">
        <v>98.3</v>
      </c>
      <c r="BT73" s="2">
        <v>113</v>
      </c>
      <c r="BV73" s="2">
        <v>73.5</v>
      </c>
      <c r="BX73" s="2">
        <v>114</v>
      </c>
    </row>
    <row r="74" spans="1:76" x14ac:dyDescent="0.25">
      <c r="A74" s="14" t="s">
        <v>74</v>
      </c>
      <c r="B74" s="2">
        <v>133</v>
      </c>
      <c r="D74" s="2">
        <v>124</v>
      </c>
      <c r="F74" s="2">
        <v>128</v>
      </c>
      <c r="H74" s="2">
        <v>110</v>
      </c>
      <c r="J74" s="2">
        <v>109</v>
      </c>
      <c r="L74" s="2">
        <v>122</v>
      </c>
      <c r="N74" s="2">
        <v>96.3</v>
      </c>
      <c r="P74" s="2">
        <v>125</v>
      </c>
      <c r="R74" s="2">
        <v>136</v>
      </c>
      <c r="T74" s="2">
        <v>109</v>
      </c>
      <c r="V74" s="2">
        <v>111</v>
      </c>
      <c r="X74" s="2">
        <v>125</v>
      </c>
      <c r="Z74" s="2">
        <v>125</v>
      </c>
      <c r="AB74" s="2">
        <v>116</v>
      </c>
      <c r="AD74" s="2">
        <v>99.2</v>
      </c>
      <c r="AF74" s="2">
        <v>123</v>
      </c>
      <c r="AH74" s="2">
        <v>123</v>
      </c>
      <c r="AJ74" s="2">
        <v>81.599999999999994</v>
      </c>
      <c r="AL74" s="2">
        <v>97.6</v>
      </c>
      <c r="AP74" s="2">
        <v>103</v>
      </c>
      <c r="AR74" s="2">
        <v>82.8</v>
      </c>
      <c r="AT74" s="2">
        <v>93.2</v>
      </c>
      <c r="AV74" s="2">
        <v>103</v>
      </c>
      <c r="AX74" s="2">
        <v>90.7</v>
      </c>
      <c r="AZ74" s="2">
        <v>55.5</v>
      </c>
      <c r="BB74" s="2">
        <v>102</v>
      </c>
      <c r="BD74" s="2">
        <v>97.5</v>
      </c>
      <c r="BF74" s="2">
        <v>80.3</v>
      </c>
      <c r="BH74" s="2">
        <v>78.5</v>
      </c>
      <c r="BJ74" s="2">
        <v>99.7</v>
      </c>
      <c r="BL74" s="2">
        <v>89.8</v>
      </c>
      <c r="BN74" s="2">
        <v>93.5</v>
      </c>
      <c r="BP74" s="2">
        <v>97.5</v>
      </c>
      <c r="BR74" s="2">
        <v>104</v>
      </c>
      <c r="BT74" s="2">
        <v>89.1</v>
      </c>
      <c r="BV74" s="2">
        <v>69.599999999999994</v>
      </c>
      <c r="BX74" s="2">
        <v>99.9</v>
      </c>
    </row>
  </sheetData>
  <mergeCells count="282">
    <mergeCell ref="BT8:BU8"/>
    <mergeCell ref="BV8:BW8"/>
    <mergeCell ref="BX8:BY8"/>
    <mergeCell ref="BB8:BC8"/>
    <mergeCell ref="BD8:BE8"/>
    <mergeCell ref="BF8:BG8"/>
    <mergeCell ref="BH8:BI8"/>
    <mergeCell ref="BJ8:BK8"/>
    <mergeCell ref="BL8:BM8"/>
    <mergeCell ref="AP8:AQ8"/>
    <mergeCell ref="AR8:AS8"/>
    <mergeCell ref="AT8:AU8"/>
    <mergeCell ref="AV8:AW8"/>
    <mergeCell ref="AX8:AY8"/>
    <mergeCell ref="AZ8:BA8"/>
    <mergeCell ref="BN7:BO7"/>
    <mergeCell ref="BP7:BQ7"/>
    <mergeCell ref="BR7:BS7"/>
    <mergeCell ref="AP7:AQ7"/>
    <mergeCell ref="AR7:AS7"/>
    <mergeCell ref="AT7:AU7"/>
    <mergeCell ref="AV7:AW7"/>
    <mergeCell ref="AX7:AY7"/>
    <mergeCell ref="AZ7:BA7"/>
    <mergeCell ref="BN8:BO8"/>
    <mergeCell ref="BP8:BQ8"/>
    <mergeCell ref="BR8:BS8"/>
    <mergeCell ref="BT7:BU7"/>
    <mergeCell ref="BV7:BW7"/>
    <mergeCell ref="BX7:BY7"/>
    <mergeCell ref="BB7:BC7"/>
    <mergeCell ref="BD7:BE7"/>
    <mergeCell ref="BF7:BG7"/>
    <mergeCell ref="BH7:BI7"/>
    <mergeCell ref="BJ7:BK7"/>
    <mergeCell ref="BL7:BM7"/>
    <mergeCell ref="BT6:BU6"/>
    <mergeCell ref="BV6:BW6"/>
    <mergeCell ref="BX6:BY6"/>
    <mergeCell ref="BB6:BC6"/>
    <mergeCell ref="BD6:BE6"/>
    <mergeCell ref="BF6:BG6"/>
    <mergeCell ref="BH6:BI6"/>
    <mergeCell ref="BJ6:BK6"/>
    <mergeCell ref="BL6:BM6"/>
    <mergeCell ref="AP6:AQ6"/>
    <mergeCell ref="AR6:AS6"/>
    <mergeCell ref="AT6:AU6"/>
    <mergeCell ref="AV6:AW6"/>
    <mergeCell ref="AX6:AY6"/>
    <mergeCell ref="AZ6:BA6"/>
    <mergeCell ref="BN4:BO4"/>
    <mergeCell ref="BP4:BQ4"/>
    <mergeCell ref="BR4:BS4"/>
    <mergeCell ref="AP4:AQ4"/>
    <mergeCell ref="AR4:AS4"/>
    <mergeCell ref="AT4:AU4"/>
    <mergeCell ref="AV4:AW4"/>
    <mergeCell ref="AX4:AY4"/>
    <mergeCell ref="AZ4:BA4"/>
    <mergeCell ref="BN6:BO6"/>
    <mergeCell ref="BP6:BQ6"/>
    <mergeCell ref="BR6:BS6"/>
    <mergeCell ref="BT4:BU4"/>
    <mergeCell ref="BV4:BW4"/>
    <mergeCell ref="BX4:BY4"/>
    <mergeCell ref="BB4:BC4"/>
    <mergeCell ref="BD4:BE4"/>
    <mergeCell ref="BF4:BG4"/>
    <mergeCell ref="BH4:BI4"/>
    <mergeCell ref="BJ4:BK4"/>
    <mergeCell ref="BL4:BM4"/>
    <mergeCell ref="BT3:BU3"/>
    <mergeCell ref="BV3:BW3"/>
    <mergeCell ref="BX3:BY3"/>
    <mergeCell ref="BB3:BC3"/>
    <mergeCell ref="BD3:BE3"/>
    <mergeCell ref="BF3:BG3"/>
    <mergeCell ref="BH3:BI3"/>
    <mergeCell ref="BJ3:BK3"/>
    <mergeCell ref="BL3:BM3"/>
    <mergeCell ref="AP2:AQ2"/>
    <mergeCell ref="AR2:AS2"/>
    <mergeCell ref="AT2:AU2"/>
    <mergeCell ref="AV2:AW2"/>
    <mergeCell ref="AX2:AY2"/>
    <mergeCell ref="AZ2:BA2"/>
    <mergeCell ref="BN3:BO3"/>
    <mergeCell ref="BP3:BQ3"/>
    <mergeCell ref="BR3:BS3"/>
    <mergeCell ref="BT2:BU2"/>
    <mergeCell ref="BV2:BW2"/>
    <mergeCell ref="BX2:BY2"/>
    <mergeCell ref="BB2:BC2"/>
    <mergeCell ref="BD2:BE2"/>
    <mergeCell ref="BF2:BG2"/>
    <mergeCell ref="BH2:BI2"/>
    <mergeCell ref="BJ2:BK2"/>
    <mergeCell ref="BL2:BM2"/>
    <mergeCell ref="BN2:BO2"/>
    <mergeCell ref="BP2:BQ2"/>
    <mergeCell ref="BR2:BS2"/>
    <mergeCell ref="BN1:BO1"/>
    <mergeCell ref="BP1:BQ1"/>
    <mergeCell ref="BR1:BS1"/>
    <mergeCell ref="BT1:BU1"/>
    <mergeCell ref="BV1:BW1"/>
    <mergeCell ref="BX1:BY1"/>
    <mergeCell ref="BB1:BC1"/>
    <mergeCell ref="BD1:BE1"/>
    <mergeCell ref="BF1:BG1"/>
    <mergeCell ref="BH1:BI1"/>
    <mergeCell ref="BJ1:BK1"/>
    <mergeCell ref="BL1:BM1"/>
    <mergeCell ref="AP1:AQ1"/>
    <mergeCell ref="AR1:AS1"/>
    <mergeCell ref="AT1:AU1"/>
    <mergeCell ref="AV1:AW1"/>
    <mergeCell ref="AX1:AY1"/>
    <mergeCell ref="AZ1:BA1"/>
    <mergeCell ref="AL7:AM7"/>
    <mergeCell ref="AL8:AM8"/>
    <mergeCell ref="AN1:AO1"/>
    <mergeCell ref="AN2:AO2"/>
    <mergeCell ref="AN3:AO3"/>
    <mergeCell ref="AN4:AO4"/>
    <mergeCell ref="AL3:AM3"/>
    <mergeCell ref="AL1:AM1"/>
    <mergeCell ref="AL2:AM2"/>
    <mergeCell ref="AL4:AM4"/>
    <mergeCell ref="AL5:AM5"/>
    <mergeCell ref="AL6:AM6"/>
    <mergeCell ref="AP3:AQ3"/>
    <mergeCell ref="AR3:AS3"/>
    <mergeCell ref="AT3:AU3"/>
    <mergeCell ref="AV3:AW3"/>
    <mergeCell ref="AX3:AY3"/>
    <mergeCell ref="AZ3:BA3"/>
    <mergeCell ref="AH7:AI7"/>
    <mergeCell ref="AH8:AI8"/>
    <mergeCell ref="AJ1:AK1"/>
    <mergeCell ref="AJ2:AK2"/>
    <mergeCell ref="AJ3:AK3"/>
    <mergeCell ref="AJ4:AK4"/>
    <mergeCell ref="AJ5:AK5"/>
    <mergeCell ref="AJ6:AK6"/>
    <mergeCell ref="AJ7:AK7"/>
    <mergeCell ref="AJ8:AK8"/>
    <mergeCell ref="AH1:AI1"/>
    <mergeCell ref="AH2:AI2"/>
    <mergeCell ref="AH3:AI3"/>
    <mergeCell ref="AH4:AI4"/>
    <mergeCell ref="AH5:AI5"/>
    <mergeCell ref="AH6:AI6"/>
    <mergeCell ref="AD7:AE7"/>
    <mergeCell ref="AD8:AE8"/>
    <mergeCell ref="AF1:AG1"/>
    <mergeCell ref="AF2:AG2"/>
    <mergeCell ref="AF3:AG3"/>
    <mergeCell ref="AF4:AG4"/>
    <mergeCell ref="AF5:AG5"/>
    <mergeCell ref="AF6:AG6"/>
    <mergeCell ref="AF7:AG7"/>
    <mergeCell ref="AF8:AG8"/>
    <mergeCell ref="AD1:AE1"/>
    <mergeCell ref="AD2:AE2"/>
    <mergeCell ref="AD3:AE3"/>
    <mergeCell ref="AD4:AE4"/>
    <mergeCell ref="AD5:AE5"/>
    <mergeCell ref="AD6:AE6"/>
    <mergeCell ref="Z7:AA7"/>
    <mergeCell ref="Z8:AA8"/>
    <mergeCell ref="AB1:AC1"/>
    <mergeCell ref="AB2:AC2"/>
    <mergeCell ref="AB3:AC3"/>
    <mergeCell ref="AB4:AC4"/>
    <mergeCell ref="AB5:AC5"/>
    <mergeCell ref="AB6:AC6"/>
    <mergeCell ref="AB7:AC7"/>
    <mergeCell ref="AB8:AC8"/>
    <mergeCell ref="Z1:AA1"/>
    <mergeCell ref="Z2:AA2"/>
    <mergeCell ref="Z3:AA3"/>
    <mergeCell ref="Z4:AA4"/>
    <mergeCell ref="Z5:AA5"/>
    <mergeCell ref="Z6:AA6"/>
    <mergeCell ref="V7:W7"/>
    <mergeCell ref="V8:W8"/>
    <mergeCell ref="X1:Y1"/>
    <mergeCell ref="X2:Y2"/>
    <mergeCell ref="X3:Y3"/>
    <mergeCell ref="X4:Y4"/>
    <mergeCell ref="X5:Y5"/>
    <mergeCell ref="X6:Y6"/>
    <mergeCell ref="X7:Y7"/>
    <mergeCell ref="X8:Y8"/>
    <mergeCell ref="V1:W1"/>
    <mergeCell ref="V2:W2"/>
    <mergeCell ref="V3:W3"/>
    <mergeCell ref="V4:W4"/>
    <mergeCell ref="V5:W5"/>
    <mergeCell ref="V6:W6"/>
    <mergeCell ref="R7:S7"/>
    <mergeCell ref="R8:S8"/>
    <mergeCell ref="T1:U1"/>
    <mergeCell ref="T2:U2"/>
    <mergeCell ref="T3:U3"/>
    <mergeCell ref="T4:U4"/>
    <mergeCell ref="T5:U5"/>
    <mergeCell ref="T6:U6"/>
    <mergeCell ref="T7:U7"/>
    <mergeCell ref="T8:U8"/>
    <mergeCell ref="R1:S1"/>
    <mergeCell ref="R2:S2"/>
    <mergeCell ref="R3:S3"/>
    <mergeCell ref="R4:S4"/>
    <mergeCell ref="R5:S5"/>
    <mergeCell ref="R6:S6"/>
    <mergeCell ref="N7:O7"/>
    <mergeCell ref="N8:O8"/>
    <mergeCell ref="P1:Q1"/>
    <mergeCell ref="P2:Q2"/>
    <mergeCell ref="P3:Q3"/>
    <mergeCell ref="P4:Q4"/>
    <mergeCell ref="P5:Q5"/>
    <mergeCell ref="P6:Q6"/>
    <mergeCell ref="P7:Q7"/>
    <mergeCell ref="P8:Q8"/>
    <mergeCell ref="N1:O1"/>
    <mergeCell ref="N2:O2"/>
    <mergeCell ref="N3:O3"/>
    <mergeCell ref="N4:O4"/>
    <mergeCell ref="N5:O5"/>
    <mergeCell ref="N6:O6"/>
    <mergeCell ref="J7:K7"/>
    <mergeCell ref="J8:K8"/>
    <mergeCell ref="L1:M1"/>
    <mergeCell ref="L2:M2"/>
    <mergeCell ref="L3:M3"/>
    <mergeCell ref="L4:M4"/>
    <mergeCell ref="L5:M5"/>
    <mergeCell ref="L6:M6"/>
    <mergeCell ref="L7:M7"/>
    <mergeCell ref="L8:M8"/>
    <mergeCell ref="J1:K1"/>
    <mergeCell ref="J2:K2"/>
    <mergeCell ref="J3:K3"/>
    <mergeCell ref="J4:K4"/>
    <mergeCell ref="J5:K5"/>
    <mergeCell ref="J6:K6"/>
    <mergeCell ref="F7:G7"/>
    <mergeCell ref="F8:G8"/>
    <mergeCell ref="H1:I1"/>
    <mergeCell ref="H2:I2"/>
    <mergeCell ref="H3:I3"/>
    <mergeCell ref="H4:I4"/>
    <mergeCell ref="H5:I5"/>
    <mergeCell ref="H6:I6"/>
    <mergeCell ref="H7:I7"/>
    <mergeCell ref="H8:I8"/>
    <mergeCell ref="F1:G1"/>
    <mergeCell ref="F2:G2"/>
    <mergeCell ref="F3:G3"/>
    <mergeCell ref="F4:G4"/>
    <mergeCell ref="F5:G5"/>
    <mergeCell ref="F6:G6"/>
    <mergeCell ref="B7:C7"/>
    <mergeCell ref="B8:C8"/>
    <mergeCell ref="D1:E1"/>
    <mergeCell ref="D2:E2"/>
    <mergeCell ref="D3:E3"/>
    <mergeCell ref="D4:E4"/>
    <mergeCell ref="D5:E5"/>
    <mergeCell ref="D6:E6"/>
    <mergeCell ref="D7:E7"/>
    <mergeCell ref="D8:E8"/>
    <mergeCell ref="B1:C1"/>
    <mergeCell ref="B2:C2"/>
    <mergeCell ref="B3:C3"/>
    <mergeCell ref="B4:C4"/>
    <mergeCell ref="B5:C5"/>
    <mergeCell ref="B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Project Overview</vt:lpstr>
      <vt:lpstr>Location B - April</vt:lpstr>
      <vt:lpstr>Location H - April</vt:lpstr>
      <vt:lpstr>Location I - April</vt:lpstr>
      <vt:lpstr>Location B - June</vt:lpstr>
      <vt:lpstr>Location H - June</vt:lpstr>
      <vt:lpstr>Location I - June</vt:lpstr>
      <vt:lpstr>Location B - August</vt:lpstr>
      <vt:lpstr>Location H - August</vt:lpstr>
      <vt:lpstr>Location I - August</vt:lpstr>
      <vt:lpstr>Location B - October</vt:lpstr>
      <vt:lpstr>Location H - October</vt:lpstr>
      <vt:lpstr>Location I - October</vt:lpstr>
      <vt:lpstr>B, H, I - Crops</vt:lpstr>
      <vt:lpstr>Biosolids</vt:lpstr>
      <vt:lpstr>Nutrients &amp; Metals</vt:lpstr>
      <vt:lpstr>Conventional Fertilizer</vt:lpstr>
      <vt:lpstr>Lab Water</vt:lpstr>
      <vt:lpstr>Qualifiers &amp; Acceptance</vt:lpstr>
      <vt:lpstr>Sample ID Decoder</vt:lpstr>
      <vt:lpstr>Metadata</vt:lpstr>
      <vt:lpstr>'Project Overview'!_Hlk199933969</vt:lpstr>
    </vt:vector>
  </TitlesOfParts>
  <Company>State of MN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Streets, Summer (MPCA)</dc:creator>
  <cp:lastModifiedBy>Mueller, Sara (MPCA)</cp:lastModifiedBy>
  <dcterms:created xsi:type="dcterms:W3CDTF">2025-07-29T20:40:22Z</dcterms:created>
  <dcterms:modified xsi:type="dcterms:W3CDTF">2026-05-15T15:06:34Z</dcterms:modified>
</cp:coreProperties>
</file>