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11520" windowHeight="9000" tabRatio="803"/>
  </bookViews>
  <sheets>
    <sheet name="contractor name" sheetId="1" r:id="rId1"/>
  </sheets>
  <definedNames>
    <definedName name="_xlnm.Print_Area" localSheetId="0">'contractor name'!$A$1:$F$137</definedName>
    <definedName name="Z_09D0778F_B765_4AE4_A39E_D69707B010F7_.wvu.Cols" localSheetId="0" hidden="1">'contractor name'!$F:$IV</definedName>
    <definedName name="Z_09D0778F_B765_4AE4_A39E_D69707B010F7_.wvu.PrintArea" localSheetId="0" hidden="1">'contractor name'!$A$1:$F$137</definedName>
    <definedName name="Z_156B02BE_4095_4650_993C_300966BB7ABD_.wvu.Cols" localSheetId="0" hidden="1">'contractor name'!$F:$IV</definedName>
    <definedName name="Z_156B02BE_4095_4650_993C_300966BB7ABD_.wvu.PrintArea" localSheetId="0" hidden="1">'contractor name'!$A$1:$F$137</definedName>
    <definedName name="Z_2BBE03F2_3A16_445E_8506_3346151F88A7_.wvu.Cols" localSheetId="0" hidden="1">'contractor name'!$F:$IV</definedName>
    <definedName name="Z_2BBE03F2_3A16_445E_8506_3346151F88A7_.wvu.PrintArea" localSheetId="0" hidden="1">'contractor name'!$A$1:$F$137</definedName>
    <definedName name="Z_EAC52F16_F7FF_4344_9408_CDFEE2FFD13F_.wvu.Cols" localSheetId="0" hidden="1">'contractor name'!$F:$IV</definedName>
    <definedName name="Z_EAC52F16_F7FF_4344_9408_CDFEE2FFD13F_.wvu.PrintArea" localSheetId="0" hidden="1">'contractor name'!$A$1:$F$137</definedName>
    <definedName name="Z_F58BA084_3A0E_4913_9C0A_C0E60EC511ED_.wvu.Cols" localSheetId="0" hidden="1">'contractor name'!$F:$IV</definedName>
    <definedName name="Z_F58BA084_3A0E_4913_9C0A_C0E60EC511ED_.wvu.PrintArea" localSheetId="0" hidden="1">'contractor name'!$A$1:$F$137</definedName>
  </definedNames>
  <calcPr calcId="162913"/>
  <customWorkbookViews>
    <customWorkbookView name="Sarah Larsen - Personal View" guid="{2BBE03F2-3A16-445E-8506-3346151F88A7}" mergeInterval="0" personalView="1" maximized="1" xWindow="-4" yWindow="-4" windowWidth="1374" windowHeight="732" tabRatio="803" activeSheetId="1"/>
    <customWorkbookView name="Heininger, Mary - Personal View" guid="{EAC52F16-F7FF-4344-9408-CDFEE2FFD13F}" mergeInterval="0" personalView="1" maximized="1" xWindow="-8" yWindow="-8" windowWidth="1936" windowHeight="1056" tabRatio="803" activeSheetId="1" showComments="commIndAndComment"/>
    <customWorkbookView name="Nelson, Sara - Personal View" guid="{156B02BE-4095-4650-993C-300966BB7ABD}" mergeInterval="0" personalView="1" xWindow="2052" yWindow="73" windowWidth="1881" windowHeight="891" tabRatio="803" activeSheetId="1"/>
    <customWorkbookView name="Larsen, Sarah - Personal View" guid="{09D0778F-B765-4AE4-A39E-D69707B010F7}" mergeInterval="0" personalView="1" maximized="1" xWindow="-1928" yWindow="-8" windowWidth="1936" windowHeight="1096" tabRatio="803" activeSheetId="1"/>
    <customWorkbookView name="mary heininger - Personal View" guid="{F58BA084-3A0E-4913-9C0A-C0E60EC511ED}" mergeInterval="0" personalView="1" xWindow="43" yWindow="42" windowWidth="1263" windowHeight="778" tabRatio="803" activeSheetId="1" showComments="commIndAndComment"/>
  </customWorkbookViews>
</workbook>
</file>

<file path=xl/calcChain.xml><?xml version="1.0" encoding="utf-8"?>
<calcChain xmlns="http://schemas.openxmlformats.org/spreadsheetml/2006/main">
  <c r="D22" i="1" l="1"/>
  <c r="D26" i="1"/>
  <c r="D28" i="1"/>
  <c r="D29" i="1"/>
  <c r="D30" i="1"/>
  <c r="D31" i="1"/>
  <c r="D32" i="1"/>
  <c r="F32" i="1"/>
  <c r="D33" i="1"/>
  <c r="D34" i="1"/>
  <c r="D35" i="1"/>
  <c r="D36" i="1"/>
  <c r="D37" i="1"/>
  <c r="D38" i="1"/>
  <c r="D43" i="1"/>
  <c r="D44" i="1"/>
  <c r="D49" i="1"/>
  <c r="D50" i="1"/>
  <c r="D51" i="1"/>
  <c r="D52" i="1"/>
  <c r="D53" i="1"/>
  <c r="D54" i="1"/>
  <c r="D55" i="1"/>
  <c r="D56" i="1"/>
  <c r="D57" i="1"/>
  <c r="D58" i="1"/>
  <c r="D59" i="1"/>
  <c r="D60" i="1"/>
  <c r="D61" i="1"/>
  <c r="D62" i="1"/>
  <c r="D63" i="1"/>
  <c r="D64" i="1"/>
  <c r="D65" i="1"/>
  <c r="D66" i="1"/>
  <c r="D67" i="1"/>
  <c r="D68" i="1"/>
  <c r="D69" i="1"/>
  <c r="D70" i="1"/>
  <c r="D71" i="1"/>
  <c r="D72" i="1"/>
  <c r="D73" i="1"/>
  <c r="D74" i="1"/>
  <c r="D79" i="1"/>
  <c r="D80" i="1"/>
  <c r="D81" i="1"/>
  <c r="D85" i="1"/>
  <c r="D86" i="1"/>
  <c r="D87" i="1"/>
  <c r="D91" i="1"/>
  <c r="D92" i="1"/>
  <c r="D93" i="1"/>
  <c r="D94" i="1"/>
  <c r="D95" i="1"/>
  <c r="D96" i="1"/>
  <c r="D97" i="1"/>
  <c r="D98" i="1"/>
  <c r="D102" i="1"/>
  <c r="D103" i="1"/>
  <c r="D104" i="1"/>
  <c r="D108" i="1"/>
  <c r="D109" i="1"/>
  <c r="D110" i="1"/>
  <c r="D111" i="1"/>
  <c r="D115" i="1"/>
  <c r="D118" i="1" s="1"/>
  <c r="D116" i="1"/>
  <c r="D117" i="1"/>
  <c r="D121" i="1"/>
  <c r="D122" i="1"/>
  <c r="D123" i="1" s="1"/>
  <c r="D126" i="1"/>
  <c r="D127" i="1" s="1"/>
  <c r="D112" i="1" l="1"/>
  <c r="D99" i="1"/>
  <c r="D88" i="1"/>
  <c r="D75" i="1"/>
  <c r="D46" i="1"/>
  <c r="D39" i="1"/>
  <c r="D105" i="1"/>
  <c r="D82" i="1"/>
  <c r="D137" i="1" l="1"/>
  <c r="D23" i="1" l="1"/>
</calcChain>
</file>

<file path=xl/sharedStrings.xml><?xml version="1.0" encoding="utf-8"?>
<sst xmlns="http://schemas.openxmlformats.org/spreadsheetml/2006/main" count="388" uniqueCount="122">
  <si>
    <t>Missing</t>
  </si>
  <si>
    <t>Poor</t>
  </si>
  <si>
    <t>Fair</t>
  </si>
  <si>
    <t>Good</t>
  </si>
  <si>
    <t>Excellent</t>
  </si>
  <si>
    <t>Weighted Criteria</t>
  </si>
  <si>
    <t>Weight</t>
  </si>
  <si>
    <t>Total Points</t>
  </si>
  <si>
    <t>% Total</t>
  </si>
  <si>
    <t>(score x weight)</t>
  </si>
  <si>
    <t>Evaluation Score (0-5)</t>
  </si>
  <si>
    <t>Satisfactory</t>
  </si>
  <si>
    <t>Score (0-5)</t>
  </si>
  <si>
    <t xml:space="preserve">Location of the firm’s headquarters, local facilities and satellite offices participating in the Contract now or in the future  </t>
  </si>
  <si>
    <t>Scientist I</t>
  </si>
  <si>
    <t>Scientist II</t>
  </si>
  <si>
    <t>Engineer I</t>
  </si>
  <si>
    <t>Engineer II</t>
  </si>
  <si>
    <t>Project Manager</t>
  </si>
  <si>
    <t xml:space="preserve"> </t>
  </si>
  <si>
    <t>Oversee site investigation services for soil boring advancement and monitoring well installation using both standard drilling methods and push probes</t>
  </si>
  <si>
    <t>Conduct vapor/air monitoring for health and safety and air quality criteria</t>
  </si>
  <si>
    <t>Conduct and/or oversee site assessment activities (Phase I and Phase II), limited site investigations and remedial investigations</t>
  </si>
  <si>
    <t>Conduct or oversee operation and maintenance on remedial systems</t>
  </si>
  <si>
    <t>Arrange for transportation, storage, and proper management of wastes</t>
  </si>
  <si>
    <t>Evaluate the need for and oversee the implementation of alternative drinking water, including point-of-use treatment (i.e. carbon filtration)</t>
  </si>
  <si>
    <t>Arrange for geophysical activities</t>
  </si>
  <si>
    <t>Arrange for site access</t>
  </si>
  <si>
    <t>Prepare and evaluate bid specifications</t>
  </si>
  <si>
    <t>Coordinate utility locates by contacting the appropriate entity and if applicable coordinate traffic control</t>
  </si>
  <si>
    <t xml:space="preserve">1. Cover Letter </t>
  </si>
  <si>
    <t>TECHNICAL RESPONSE</t>
  </si>
  <si>
    <t>6a.  PRP Scenario 1</t>
  </si>
  <si>
    <t>TGED/VETERAN'S PREFERENCE</t>
  </si>
  <si>
    <t>WEIGHTED CRITERIA, TOTALS</t>
  </si>
  <si>
    <t>Evaluated separately.</t>
  </si>
  <si>
    <t xml:space="preserve">Contractor Name:  </t>
  </si>
  <si>
    <t>Reviewer Number:</t>
  </si>
  <si>
    <t xml:space="preserve">Subtotal:  </t>
  </si>
  <si>
    <t xml:space="preserve">TOTAL POINTS AWARDED:    </t>
  </si>
  <si>
    <t>2. Qualifications/Capabilities</t>
  </si>
  <si>
    <t>Summary of staff capabilities</t>
  </si>
  <si>
    <t>Total points possible:   0</t>
  </si>
  <si>
    <t xml:space="preserve">Category of Service </t>
  </si>
  <si>
    <t>Acceptance of Classifications Levels and Rates and Equipment List</t>
  </si>
  <si>
    <r>
      <t xml:space="preserve">           </t>
    </r>
    <r>
      <rPr>
        <i/>
        <sz val="10"/>
        <rFont val="Calibri"/>
        <family val="2"/>
      </rPr>
      <t>Resumes Key Staff &amp; experience</t>
    </r>
  </si>
  <si>
    <t>Conduct surface water, ground water, air and vapor receptor surveys</t>
  </si>
  <si>
    <t xml:space="preserve">Oversee construction to mitigate vapors and conduct non-construction mitigation measures </t>
  </si>
  <si>
    <t>Oversee Subcontractors and State Contractors during investigation and cleanups</t>
  </si>
  <si>
    <t>Assist and provide training as requested by the MPCA or MDA</t>
  </si>
  <si>
    <t>Follow MPCA Green practices/procedures relative to remediation projects</t>
  </si>
  <si>
    <t>Coordinate and cooperate with other State-contracted services such as sampling and analytical, emergency response contractors, and hazardous waste services.</t>
  </si>
  <si>
    <t>Oversee tank removals.</t>
  </si>
  <si>
    <r>
      <rPr>
        <sz val="10"/>
        <rFont val="Times New Roman"/>
        <family val="1"/>
      </rPr>
      <t xml:space="preserve"> </t>
    </r>
    <r>
      <rPr>
        <sz val="10"/>
        <rFont val="Calibri"/>
        <family val="2"/>
      </rPr>
      <t>Prepare and evaluate reports (e.g., investigation reports, monitoring reports, free product recovery reports).</t>
    </r>
  </si>
  <si>
    <t>Evaluate invoices and data reports.</t>
  </si>
  <si>
    <t>Perform aquifer pump tests.</t>
  </si>
  <si>
    <t>Prepare Engineering Evaluation Cost Analysis (EECA).</t>
  </si>
  <si>
    <t>Oversee bench-scale lab treatability studies and pilot-tests/field demos.</t>
  </si>
  <si>
    <t>Prepare and determine if the Stormwater pollution Prevention Plan (SWPPP) is being followed and make recommendations if revisions are needed during the life of the construction project.</t>
  </si>
  <si>
    <t>Conduct ground water, soil, surface water, sediment, and air sampling and monitoring.</t>
  </si>
  <si>
    <t>Administrative Tasks</t>
  </si>
  <si>
    <t>Prepare a site safety and health plan</t>
  </si>
  <si>
    <t>Notify the MPCA in advance of field work</t>
  </si>
  <si>
    <t>Obtain utility clearance</t>
  </si>
  <si>
    <t xml:space="preserve">Receptor Survey and Risk Evaluation </t>
  </si>
  <si>
    <t>Conduct a water well receptor survey and risk evaluation.  Includes a walking survey of all properties within 500 feet.</t>
  </si>
  <si>
    <t>Conduct a vapor receptor survey.  Includes identifying potential vapor receptors and vapor migration pathways within 500 ft, including basements, sumps, utility lines, and other subsurface structures where petroleum vapors could accumulate.  Also includes a utility vapor survey by checking sewer manholes and catch basins with an explosimeter, then a PID. Part of the investigation should focus on the location of the former tanks given the strong petroleum odors and high PID readings.</t>
  </si>
  <si>
    <t xml:space="preserve">Conduct a surface water receptor survey.  Includes evaluating the groundwater quality between the site and the lake located approximately 375-ft east of the site.  </t>
  </si>
  <si>
    <t>Soil and Groundwater Assessment</t>
  </si>
  <si>
    <t>Advance at least five borings or a sufficient number to define the lateral and vertical extent of soil and groundwater impact.</t>
  </si>
  <si>
    <t xml:space="preserve">Advance soil borings to five feet below the water table, or if contamination extends below the water </t>
  </si>
  <si>
    <t>Collect soil samples continuously for geologic classification and PID screening.</t>
  </si>
  <si>
    <t xml:space="preserve">Collect soil samples for laboratory analysis from the zone of maximum contamination and the water table interface or, if groundwater is not encountered, at the terminus of the boring.  If soil contamination extends below the water table, continue to collect soil samples in the saturated zone that exhibit the highest field instrument reading.  </t>
  </si>
  <si>
    <t>Collect three soil samples for grain size analysis.  Collect the samples from different locations/ horizons. In saturated conditions, collect the samples from horizons that appear to have high permeability.</t>
  </si>
  <si>
    <t>Collect groundwater samples from temporary monitoring wells installed in the five borings.</t>
  </si>
  <si>
    <r>
      <t>If the underlying sand unit has a transmissivity of greater than 50 ft</t>
    </r>
    <r>
      <rPr>
        <vertAlign val="superscript"/>
        <sz val="10"/>
        <rFont val="Calibri"/>
        <family val="2"/>
      </rPr>
      <t>2</t>
    </r>
    <r>
      <rPr>
        <sz val="10"/>
        <rFont val="Calibri"/>
        <family val="2"/>
      </rPr>
      <t>/day and is (or is likely to be) impacted by petroleum compounds at concentrations above drinking water standards or above 1000 µg/l GRO or DRO, then an RI with the installation of permanent monitoring wells will be needed.  Installation of monitoring wells would occur during an additional mobilization</t>
    </r>
  </si>
  <si>
    <t>Vapor Intrusion Assessment</t>
  </si>
  <si>
    <t>Conduct a vapor intrusion assessment in accordance with MPCA Guidance Document 4-01a.</t>
  </si>
  <si>
    <t>Collect one worst-case sample and four receptor-specific radial samples.</t>
  </si>
  <si>
    <t>Analyze soil gas samples for VOCs by EPA method TO-15.</t>
  </si>
  <si>
    <t>Assessment of Sensitive Groundwater Conditions</t>
  </si>
  <si>
    <t>Determine if sensitive groundwater conditions exist in accordance with MPCA document “Assessment of Sensitive Groundwater Conditions”.</t>
  </si>
  <si>
    <t>Use the “Petroleum Remediation Program Maps Online” tool to help assess the site.</t>
  </si>
  <si>
    <t>Follow the required investigation procedures for sensitive groundwater conditions.</t>
  </si>
  <si>
    <t>Report</t>
  </si>
  <si>
    <t>Submit an Investigation Report (Guidance Document 4-06) to the MPCA.</t>
  </si>
  <si>
    <t>CAD</t>
  </si>
  <si>
    <t xml:space="preserve">Recommendation for the appropriate CAD </t>
  </si>
  <si>
    <t xml:space="preserve">Field Technician </t>
  </si>
  <si>
    <t>GIS/CADD Specialist</t>
  </si>
  <si>
    <t>3.  Project Descriptions</t>
  </si>
  <si>
    <t>4.  Scope of Services</t>
  </si>
  <si>
    <t>% of score</t>
  </si>
  <si>
    <t>Points Possible: 50</t>
  </si>
  <si>
    <t>Points possible: 100</t>
  </si>
  <si>
    <t>TOTAL POINTS POSSIBLE:  2000</t>
  </si>
  <si>
    <t>Soil and Groundwater Analysis</t>
  </si>
  <si>
    <t xml:space="preserve">Analyze soil and groundwater samples in accordance with MPCA Guidance Documents 4-04 and 4-05.  </t>
  </si>
  <si>
    <t xml:space="preserve">Analyze soil samples for BETX, MTBE, GRO, and DRO.  </t>
  </si>
  <si>
    <t>Analyze water samples for VOCs, GRO, and DRO.</t>
  </si>
  <si>
    <t xml:space="preserve">Total points possible:    500  </t>
  </si>
  <si>
    <t>Total points possible:  800</t>
  </si>
  <si>
    <t>Superfund, Petroleum, Closed Landfill Program &amp; Agriculture Environmental Professional Master Contract</t>
  </si>
  <si>
    <t>Total Points possible:  200</t>
  </si>
  <si>
    <t>Total points possible:    500</t>
  </si>
  <si>
    <t>CATEGORY  B EVALUATION - PETROLEUM ONLY</t>
  </si>
  <si>
    <t>Points Possible: 30</t>
  </si>
  <si>
    <t>Points Possible: 100</t>
  </si>
  <si>
    <t>Points Possible: 300</t>
  </si>
  <si>
    <t>Collect soil gas samples from depths of 4 to 6 ft or 8 to 10 ft bgs, depending on the lowest level of the structure.  Collect samples from a minimum of two feet above the water table and a minimum of three feet below grade.</t>
  </si>
  <si>
    <t>Collect a water sample from any nearby wells that may be impacted.  Collect a pre-softened sample if possible.</t>
  </si>
  <si>
    <t>Oversee hydrogeologic investigations including fate &amp; transport modeling and capture zone analysis</t>
  </si>
  <si>
    <t>Points possible: 70</t>
  </si>
  <si>
    <t>Prepare Health and Safety Plans (HASPs).</t>
  </si>
  <si>
    <t>Years/Experience working with MPCA PRP program</t>
  </si>
  <si>
    <t>Guidance Document Experience (PRP)</t>
  </si>
  <si>
    <t>PRP Project #1</t>
  </si>
  <si>
    <t>PRP Project #2</t>
  </si>
  <si>
    <t>LSI/RI (within 2 years) descriptions/outcomes - each should include list of tasks performed including personnel (should be current), list of tasks subcontracted out, and outcome achieved)</t>
  </si>
  <si>
    <t>Engineer III</t>
  </si>
  <si>
    <t>Estimate number of hours for reporting</t>
  </si>
  <si>
    <t>MSA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</si>
</sst>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0"/>
      <name val="Arial"/>
    </font>
    <font>
      <i/>
      <sz val="10"/>
      <name val="Calibri"/>
      <family val="2"/>
    </font>
    <font>
      <sz val="10"/>
      <name val="Calibri"/>
      <family val="2"/>
    </font>
    <font>
      <sz val="10"/>
      <name val="Symbol"/>
      <family val="1"/>
      <charset val="2"/>
    </font>
    <font>
      <sz val="10"/>
      <name val="Times New Roman"/>
      <family val="1"/>
    </font>
    <font>
      <vertAlign val="superscript"/>
      <sz val="10"/>
      <name val="Calibri"/>
      <family val="2"/>
    </font>
    <font>
      <sz val="10"/>
      <name val="Calibri"/>
      <family val="2"/>
      <scheme val="minor"/>
    </font>
    <font>
      <b/>
      <sz val="10"/>
      <name val="Calibri"/>
      <family val="2"/>
      <scheme val="minor"/>
    </font>
    <font>
      <sz val="8"/>
      <name val="Calibri"/>
      <family val="2"/>
      <scheme val="minor"/>
    </font>
    <font>
      <b/>
      <u/>
      <sz val="10"/>
      <name val="Calibri"/>
      <family val="2"/>
      <scheme val="minor"/>
    </font>
    <font>
      <b/>
      <sz val="11"/>
      <name val="Calibri"/>
      <family val="2"/>
      <scheme val="minor"/>
    </font>
    <font>
      <b/>
      <sz val="14"/>
      <name val="Calibri"/>
      <family val="2"/>
      <scheme val="minor"/>
    </font>
    <font>
      <b/>
      <sz val="10"/>
      <color rgb="FFFF0000"/>
      <name val="Calibri"/>
      <family val="2"/>
      <scheme val="minor"/>
    </font>
    <font>
      <b/>
      <sz val="12"/>
      <name val="Calibri"/>
      <family val="2"/>
      <scheme val="minor"/>
    </font>
    <font>
      <b/>
      <i/>
      <sz val="1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55"/>
        <bgColor indexed="64"/>
      </patternFill>
    </fill>
    <fill>
      <patternFill patternType="solid">
        <fgColor indexed="1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bottom style="medium">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93">
    <xf numFmtId="0" fontId="0" fillId="0" borderId="0" xfId="0"/>
    <xf numFmtId="0" fontId="6" fillId="0" borderId="1" xfId="0" applyFont="1" applyFill="1" applyBorder="1" applyProtection="1"/>
    <xf numFmtId="0" fontId="6" fillId="0" borderId="1" xfId="0" applyFont="1" applyBorder="1" applyProtection="1"/>
    <xf numFmtId="0" fontId="6" fillId="0" borderId="1" xfId="0" applyFont="1" applyBorder="1" applyAlignment="1" applyProtection="1">
      <alignment horizontal="center"/>
    </xf>
    <xf numFmtId="0" fontId="7" fillId="0" borderId="1" xfId="0" applyFont="1" applyFill="1" applyBorder="1" applyProtection="1"/>
    <xf numFmtId="0" fontId="7" fillId="0" borderId="1" xfId="0" applyFont="1" applyFill="1" applyBorder="1" applyAlignment="1" applyProtection="1">
      <alignment horizontal="center"/>
    </xf>
    <xf numFmtId="0" fontId="7" fillId="2" borderId="1" xfId="0" applyFont="1" applyFill="1" applyBorder="1" applyAlignment="1" applyProtection="1">
      <alignment horizontal="center"/>
    </xf>
    <xf numFmtId="1" fontId="7" fillId="2" borderId="1" xfId="0" applyNumberFormat="1" applyFont="1" applyFill="1" applyBorder="1" applyAlignment="1" applyProtection="1">
      <alignment horizontal="center"/>
    </xf>
    <xf numFmtId="0" fontId="8" fillId="2" borderId="1" xfId="0" applyFont="1" applyFill="1" applyBorder="1" applyAlignment="1" applyProtection="1">
      <alignment horizontal="center"/>
    </xf>
    <xf numFmtId="0" fontId="7" fillId="0" borderId="1" xfId="0" applyFont="1" applyBorder="1" applyProtection="1"/>
    <xf numFmtId="0" fontId="6" fillId="0" borderId="1" xfId="0" applyFont="1" applyBorder="1" applyAlignment="1" applyProtection="1">
      <alignment vertical="top" wrapText="1"/>
    </xf>
    <xf numFmtId="0" fontId="6" fillId="0" borderId="1" xfId="0" applyFont="1" applyBorder="1" applyAlignment="1" applyProtection="1">
      <alignment horizontal="center" vertical="top" wrapText="1"/>
    </xf>
    <xf numFmtId="1" fontId="6" fillId="3" borderId="1"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7" fillId="0" borderId="1" xfId="0" applyFont="1" applyBorder="1" applyAlignment="1" applyProtection="1">
      <alignment horizontal="center"/>
    </xf>
    <xf numFmtId="0" fontId="7" fillId="4" borderId="1" xfId="0" applyFont="1" applyFill="1" applyBorder="1" applyProtection="1"/>
    <xf numFmtId="0" fontId="7" fillId="3" borderId="1" xfId="0" applyFont="1" applyFill="1" applyBorder="1" applyAlignment="1" applyProtection="1">
      <alignment horizontal="center"/>
    </xf>
    <xf numFmtId="0" fontId="6" fillId="0" borderId="2" xfId="0" applyFont="1" applyBorder="1" applyAlignment="1">
      <alignment vertical="top" wrapText="1"/>
    </xf>
    <xf numFmtId="0" fontId="7" fillId="4" borderId="1" xfId="0" applyFont="1" applyFill="1" applyBorder="1" applyProtection="1">
      <protection hidden="1"/>
    </xf>
    <xf numFmtId="0" fontId="7" fillId="2" borderId="1" xfId="0" applyFont="1" applyFill="1" applyBorder="1" applyAlignment="1" applyProtection="1">
      <alignment horizontal="left"/>
    </xf>
    <xf numFmtId="0" fontId="0" fillId="0" borderId="3" xfId="0" applyBorder="1" applyAlignment="1">
      <alignment horizontal="center"/>
    </xf>
    <xf numFmtId="0" fontId="0" fillId="0" borderId="4" xfId="0" applyBorder="1" applyAlignment="1">
      <alignment horizontal="center"/>
    </xf>
    <xf numFmtId="0" fontId="7" fillId="6" borderId="1" xfId="0" applyFont="1" applyFill="1" applyBorder="1" applyAlignment="1" applyProtection="1">
      <alignment horizontal="left"/>
    </xf>
    <xf numFmtId="0" fontId="7" fillId="6" borderId="1" xfId="0" applyFont="1" applyFill="1" applyBorder="1" applyProtection="1"/>
    <xf numFmtId="0" fontId="7" fillId="0" borderId="5" xfId="0" applyFont="1" applyFill="1" applyBorder="1" applyAlignment="1" applyProtection="1">
      <alignment horizontal="center"/>
      <protection hidden="1"/>
    </xf>
    <xf numFmtId="0" fontId="0" fillId="0" borderId="3" xfId="0" applyFill="1" applyBorder="1" applyAlignment="1">
      <alignment horizontal="center"/>
    </xf>
    <xf numFmtId="0" fontId="7" fillId="0" borderId="6" xfId="0" applyFont="1" applyBorder="1" applyAlignment="1" applyProtection="1">
      <alignment horizontal="center"/>
    </xf>
    <xf numFmtId="0" fontId="0" fillId="0" borderId="7" xfId="0" applyBorder="1" applyAlignment="1">
      <alignment horizontal="center"/>
    </xf>
    <xf numFmtId="0" fontId="0" fillId="0" borderId="8" xfId="0" applyBorder="1" applyAlignment="1">
      <alignment horizontal="center"/>
    </xf>
    <xf numFmtId="0" fontId="6" fillId="0" borderId="9" xfId="0" applyFont="1" applyBorder="1" applyProtection="1"/>
    <xf numFmtId="0" fontId="6" fillId="0" borderId="9" xfId="0" applyFont="1" applyFill="1" applyBorder="1" applyProtection="1"/>
    <xf numFmtId="0" fontId="6" fillId="0" borderId="9" xfId="0" applyFont="1" applyBorder="1" applyAlignment="1" applyProtection="1">
      <alignment horizontal="center"/>
    </xf>
    <xf numFmtId="1" fontId="9" fillId="7" borderId="10" xfId="0" applyNumberFormat="1" applyFont="1" applyFill="1" applyBorder="1" applyAlignment="1" applyProtection="1">
      <alignment horizontal="center"/>
    </xf>
    <xf numFmtId="0" fontId="6" fillId="0" borderId="11" xfId="0" applyFont="1" applyBorder="1" applyProtection="1"/>
    <xf numFmtId="164" fontId="6" fillId="0" borderId="12" xfId="0" applyNumberFormat="1" applyFont="1" applyFill="1" applyBorder="1" applyProtection="1"/>
    <xf numFmtId="0" fontId="6" fillId="0" borderId="13" xfId="0" applyFont="1" applyBorder="1" applyProtection="1"/>
    <xf numFmtId="164" fontId="6" fillId="0" borderId="14" xfId="0" applyNumberFormat="1" applyFont="1" applyFill="1" applyBorder="1" applyProtection="1"/>
    <xf numFmtId="0" fontId="6" fillId="0" borderId="15" xfId="0" applyFont="1" applyBorder="1" applyProtection="1"/>
    <xf numFmtId="164" fontId="6" fillId="0" borderId="16" xfId="0" applyNumberFormat="1" applyFont="1" applyFill="1" applyBorder="1" applyProtection="1"/>
    <xf numFmtId="1" fontId="6" fillId="0" borderId="0" xfId="0" applyNumberFormat="1" applyFont="1" applyBorder="1" applyAlignment="1" applyProtection="1">
      <alignment horizontal="center"/>
    </xf>
    <xf numFmtId="0" fontId="6" fillId="0" borderId="0" xfId="0" applyFont="1" applyBorder="1" applyAlignment="1" applyProtection="1">
      <alignment horizontal="center"/>
    </xf>
    <xf numFmtId="0" fontId="10" fillId="0" borderId="0" xfId="0" applyFont="1" applyBorder="1" applyAlignment="1" applyProtection="1">
      <alignment horizontal="center"/>
    </xf>
    <xf numFmtId="0" fontId="6" fillId="0" borderId="1" xfId="0"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6" fillId="0" borderId="1" xfId="0" applyFont="1" applyFill="1" applyBorder="1" applyAlignment="1" applyProtection="1">
      <alignment horizontal="center" vertical="top" wrapText="1"/>
    </xf>
    <xf numFmtId="0" fontId="7" fillId="7" borderId="1" xfId="0" applyFont="1" applyFill="1" applyBorder="1" applyProtection="1"/>
    <xf numFmtId="0" fontId="6" fillId="7" borderId="1" xfId="0" applyFont="1" applyFill="1" applyBorder="1" applyProtection="1"/>
    <xf numFmtId="0" fontId="6" fillId="8" borderId="1" xfId="0" applyFont="1" applyFill="1" applyBorder="1" applyAlignment="1" applyProtection="1">
      <alignment vertical="top" wrapText="1"/>
    </xf>
    <xf numFmtId="0" fontId="7" fillId="6" borderId="5" xfId="0" applyFont="1" applyFill="1" applyBorder="1" applyAlignment="1" applyProtection="1">
      <alignment horizontal="right"/>
    </xf>
    <xf numFmtId="0" fontId="0" fillId="6" borderId="3" xfId="0" applyFill="1" applyBorder="1" applyAlignment="1">
      <alignment horizontal="right"/>
    </xf>
    <xf numFmtId="0" fontId="0" fillId="6" borderId="4" xfId="0" applyFill="1" applyBorder="1" applyAlignment="1">
      <alignment horizontal="right"/>
    </xf>
    <xf numFmtId="0" fontId="7" fillId="0" borderId="6" xfId="0" applyFont="1" applyFill="1" applyBorder="1" applyProtection="1">
      <protection locked="0"/>
    </xf>
    <xf numFmtId="0" fontId="6" fillId="5" borderId="7" xfId="0" applyFont="1" applyFill="1" applyBorder="1" applyAlignment="1" applyProtection="1">
      <alignment horizontal="center" vertical="top" wrapText="1"/>
      <protection locked="0"/>
    </xf>
    <xf numFmtId="0" fontId="7" fillId="0" borderId="5" xfId="0" applyFont="1" applyFill="1" applyBorder="1" applyAlignment="1" applyProtection="1">
      <alignment horizontal="right"/>
    </xf>
    <xf numFmtId="0" fontId="0" fillId="0" borderId="3" xfId="0" applyFill="1" applyBorder="1" applyAlignment="1">
      <alignment horizontal="right"/>
    </xf>
    <xf numFmtId="0" fontId="0" fillId="0" borderId="4" xfId="0" applyFill="1" applyBorder="1" applyAlignment="1">
      <alignment horizontal="right"/>
    </xf>
    <xf numFmtId="0" fontId="6" fillId="0" borderId="1" xfId="0" applyFont="1" applyFill="1" applyBorder="1" applyAlignment="1" applyProtection="1">
      <alignment horizontal="left"/>
    </xf>
    <xf numFmtId="0" fontId="6" fillId="0" borderId="5" xfId="0" applyFont="1" applyBorder="1" applyAlignment="1" applyProtection="1">
      <alignment vertical="top" wrapText="1"/>
    </xf>
    <xf numFmtId="0" fontId="6" fillId="5" borderId="3" xfId="0" applyFont="1" applyFill="1" applyBorder="1" applyAlignment="1" applyProtection="1">
      <alignment horizontal="center" vertical="top" wrapText="1"/>
      <protection locked="0"/>
    </xf>
    <xf numFmtId="0" fontId="6" fillId="0" borderId="4" xfId="0" applyFont="1" applyBorder="1" applyAlignment="1" applyProtection="1">
      <alignment horizontal="center" vertical="top" wrapText="1"/>
    </xf>
    <xf numFmtId="0" fontId="2" fillId="0" borderId="0" xfId="0" applyFont="1"/>
    <xf numFmtId="0" fontId="2" fillId="0" borderId="0" xfId="0" applyFont="1" applyAlignment="1">
      <alignment vertical="center"/>
    </xf>
    <xf numFmtId="0" fontId="6" fillId="0" borderId="0" xfId="0" applyFont="1" applyFill="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7" fillId="9" borderId="1" xfId="0" applyFont="1" applyFill="1" applyBorder="1" applyAlignment="1" applyProtection="1">
      <alignment vertical="top" wrapText="1"/>
    </xf>
    <xf numFmtId="0" fontId="7" fillId="9" borderId="1" xfId="0" applyFont="1" applyFill="1" applyBorder="1" applyProtection="1"/>
    <xf numFmtId="0" fontId="2" fillId="0" borderId="1" xfId="0" applyFont="1" applyBorder="1"/>
    <xf numFmtId="0" fontId="2" fillId="0" borderId="1" xfId="0" applyFont="1" applyBorder="1" applyAlignment="1">
      <alignment wrapText="1"/>
    </xf>
    <xf numFmtId="0" fontId="7" fillId="0" borderId="4" xfId="0" applyFont="1" applyFill="1" applyBorder="1" applyAlignment="1" applyProtection="1">
      <alignment horizontal="center"/>
    </xf>
    <xf numFmtId="0" fontId="2" fillId="0" borderId="1" xfId="0" applyFont="1" applyBorder="1" applyAlignment="1">
      <alignment horizontal="left" wrapText="1"/>
    </xf>
    <xf numFmtId="0" fontId="7" fillId="0" borderId="3" xfId="0" applyFont="1" applyFill="1" applyBorder="1" applyAlignment="1" applyProtection="1">
      <alignment horizontal="righ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6" fillId="0" borderId="4" xfId="0" applyFont="1" applyFill="1" applyBorder="1" applyAlignment="1" applyProtection="1">
      <alignment horizontal="center" vertical="top" wrapText="1"/>
      <protection locked="0"/>
    </xf>
    <xf numFmtId="0" fontId="2" fillId="0" borderId="0" xfId="0" applyFont="1" applyAlignment="1">
      <alignment horizontal="left" vertical="center" wrapText="1"/>
    </xf>
    <xf numFmtId="0" fontId="6" fillId="0" borderId="9" xfId="0" applyFont="1" applyFill="1" applyBorder="1" applyAlignment="1" applyProtection="1">
      <alignment horizontal="center" vertical="top" wrapText="1"/>
      <protection locked="0"/>
    </xf>
    <xf numFmtId="0" fontId="6" fillId="0" borderId="9" xfId="0" applyFont="1" applyFill="1" applyBorder="1" applyAlignment="1" applyProtection="1">
      <alignment horizontal="center" vertical="top" wrapText="1"/>
    </xf>
    <xf numFmtId="0" fontId="3" fillId="0" borderId="1" xfId="0" applyFont="1" applyBorder="1" applyAlignment="1">
      <alignment vertical="center" wrapText="1"/>
    </xf>
    <xf numFmtId="0" fontId="7" fillId="9" borderId="5" xfId="0" applyFont="1" applyFill="1" applyBorder="1" applyAlignment="1" applyProtection="1">
      <alignment horizontal="left" vertical="top" wrapText="1"/>
    </xf>
    <xf numFmtId="0" fontId="0" fillId="9" borderId="3" xfId="0" applyFill="1" applyBorder="1" applyAlignment="1">
      <alignment horizontal="left" vertical="top" wrapText="1"/>
    </xf>
    <xf numFmtId="0" fontId="0" fillId="9" borderId="4" xfId="0" applyFill="1" applyBorder="1" applyAlignment="1">
      <alignment horizontal="left" vertical="top" wrapText="1"/>
    </xf>
    <xf numFmtId="0" fontId="7" fillId="7" borderId="4" xfId="0" applyFont="1" applyFill="1" applyBorder="1" applyProtection="1"/>
    <xf numFmtId="0" fontId="7" fillId="7" borderId="5" xfId="0" applyFont="1" applyFill="1" applyBorder="1" applyProtection="1"/>
    <xf numFmtId="0" fontId="7" fillId="7" borderId="3" xfId="0" applyFont="1" applyFill="1" applyBorder="1" applyProtection="1"/>
    <xf numFmtId="0" fontId="7" fillId="0" borderId="1" xfId="0" applyFont="1" applyFill="1" applyBorder="1" applyAlignment="1" applyProtection="1">
      <alignment horizontal="left" vertical="top" wrapText="1"/>
    </xf>
    <xf numFmtId="0" fontId="0" fillId="0" borderId="1" xfId="0" applyFill="1" applyBorder="1" applyAlignment="1">
      <alignment horizontal="left" vertical="top" wrapText="1"/>
    </xf>
    <xf numFmtId="0" fontId="7" fillId="9" borderId="5" xfId="0" applyFont="1" applyFill="1" applyBorder="1" applyAlignment="1" applyProtection="1">
      <alignment horizontal="left"/>
    </xf>
    <xf numFmtId="0" fontId="7" fillId="0" borderId="3" xfId="0" applyFont="1" applyFill="1" applyBorder="1" applyAlignment="1" applyProtection="1">
      <alignment horizontal="right"/>
    </xf>
    <xf numFmtId="0" fontId="7" fillId="0" borderId="4" xfId="0" applyFont="1" applyFill="1" applyBorder="1" applyAlignment="1" applyProtection="1">
      <alignment horizontal="right"/>
    </xf>
    <xf numFmtId="0" fontId="7" fillId="0" borderId="5" xfId="0" applyFont="1" applyFill="1" applyBorder="1" applyAlignment="1" applyProtection="1">
      <alignment horizontal="right"/>
    </xf>
    <xf numFmtId="0" fontId="7" fillId="0" borderId="3" xfId="0" applyFont="1" applyFill="1" applyBorder="1" applyAlignment="1" applyProtection="1">
      <alignment horizontal="right"/>
    </xf>
    <xf numFmtId="0" fontId="7" fillId="0" borderId="4" xfId="0" applyFont="1" applyFill="1" applyBorder="1" applyAlignment="1" applyProtection="1">
      <alignment horizontal="right"/>
    </xf>
    <xf numFmtId="0" fontId="6" fillId="0" borderId="1" xfId="0" applyFont="1" applyBorder="1" applyAlignment="1" applyProtection="1">
      <alignment wrapText="1"/>
    </xf>
    <xf numFmtId="0" fontId="7" fillId="0" borderId="3" xfId="0" applyFont="1" applyFill="1" applyBorder="1" applyProtection="1"/>
    <xf numFmtId="0" fontId="0" fillId="0" borderId="3" xfId="0" applyFill="1" applyBorder="1" applyAlignment="1">
      <alignment horizontal="left" vertical="top" wrapText="1"/>
    </xf>
    <xf numFmtId="0" fontId="6" fillId="0" borderId="0" xfId="0" applyFont="1" applyAlignment="1">
      <alignment vertical="top"/>
    </xf>
    <xf numFmtId="0" fontId="7" fillId="10" borderId="1" xfId="0" applyFont="1" applyFill="1" applyBorder="1" applyAlignment="1" applyProtection="1">
      <alignment horizontal="center"/>
    </xf>
    <xf numFmtId="0" fontId="6" fillId="0" borderId="1" xfId="0" applyFont="1" applyFill="1" applyBorder="1" applyAlignment="1" applyProtection="1">
      <alignment vertical="top" wrapText="1"/>
      <protection locked="0"/>
    </xf>
    <xf numFmtId="0" fontId="2" fillId="0" borderId="1" xfId="0" applyFont="1" applyBorder="1" applyAlignment="1">
      <alignment vertical="top" wrapText="1"/>
    </xf>
    <xf numFmtId="0" fontId="2" fillId="0" borderId="1" xfId="0" applyFont="1" applyBorder="1" applyAlignment="1">
      <alignment vertical="top"/>
    </xf>
    <xf numFmtId="0" fontId="7" fillId="0" borderId="1" xfId="0" applyFont="1" applyFill="1" applyBorder="1" applyAlignment="1" applyProtection="1">
      <alignment horizontal="center" vertical="top" wrapText="1"/>
    </xf>
    <xf numFmtId="0" fontId="2" fillId="0" borderId="1" xfId="0" applyFont="1" applyFill="1" applyBorder="1" applyAlignment="1">
      <alignment horizontal="center" vertical="center" wrapText="1"/>
    </xf>
    <xf numFmtId="9" fontId="7" fillId="6" borderId="1" xfId="0" applyNumberFormat="1" applyFont="1" applyFill="1" applyBorder="1" applyAlignment="1" applyProtection="1">
      <alignment horizontal="center"/>
    </xf>
    <xf numFmtId="0" fontId="7" fillId="6" borderId="1" xfId="0" applyFont="1" applyFill="1" applyBorder="1" applyAlignment="1" applyProtection="1">
      <alignment horizontal="center"/>
    </xf>
    <xf numFmtId="0" fontId="6" fillId="0" borderId="4" xfId="0" applyFont="1" applyBorder="1" applyProtection="1"/>
    <xf numFmtId="0" fontId="7" fillId="1" borderId="4" xfId="0" applyFont="1" applyFill="1" applyBorder="1" applyAlignment="1" applyProtection="1">
      <alignment horizontal="center"/>
    </xf>
    <xf numFmtId="0" fontId="7" fillId="2" borderId="4" xfId="0" applyFont="1" applyFill="1" applyBorder="1" applyAlignment="1" applyProtection="1">
      <alignment horizontal="center"/>
    </xf>
    <xf numFmtId="0" fontId="7" fillId="0" borderId="4" xfId="0" applyFont="1" applyBorder="1" applyProtection="1"/>
    <xf numFmtId="0" fontId="7" fillId="0" borderId="4" xfId="0" applyFont="1" applyFill="1" applyBorder="1" applyProtection="1"/>
    <xf numFmtId="0" fontId="6" fillId="0" borderId="4" xfId="0" applyFont="1" applyFill="1" applyBorder="1" applyProtection="1"/>
    <xf numFmtId="1" fontId="6" fillId="0" borderId="4" xfId="0" applyNumberFormat="1" applyFont="1" applyBorder="1" applyProtection="1"/>
    <xf numFmtId="1" fontId="6" fillId="3" borderId="4" xfId="0" applyNumberFormat="1" applyFont="1" applyFill="1" applyBorder="1" applyProtection="1"/>
    <xf numFmtId="0" fontId="7" fillId="4" borderId="4" xfId="0" applyFont="1" applyFill="1" applyBorder="1" applyProtection="1"/>
    <xf numFmtId="0" fontId="6" fillId="7" borderId="4" xfId="0" applyFont="1" applyFill="1" applyBorder="1" applyProtection="1"/>
    <xf numFmtId="0" fontId="7" fillId="0" borderId="3" xfId="0" applyFont="1" applyFill="1" applyBorder="1" applyAlignment="1" applyProtection="1">
      <alignment horizontal="left" vertical="top" wrapText="1"/>
    </xf>
    <xf numFmtId="0" fontId="6" fillId="0" borderId="17" xfId="0" applyFont="1" applyFill="1" applyBorder="1" applyAlignment="1" applyProtection="1">
      <alignment horizontal="center" vertical="top" wrapText="1"/>
      <protection locked="0"/>
    </xf>
    <xf numFmtId="0" fontId="7" fillId="4" borderId="4" xfId="0" applyFont="1" applyFill="1" applyBorder="1" applyProtection="1">
      <protection hidden="1"/>
    </xf>
    <xf numFmtId="0" fontId="2" fillId="0" borderId="18" xfId="0" applyFont="1" applyFill="1" applyBorder="1" applyAlignment="1">
      <alignment horizontal="center" vertical="center" wrapText="1"/>
    </xf>
    <xf numFmtId="0" fontId="11" fillId="11" borderId="4" xfId="0" applyFont="1" applyFill="1" applyBorder="1" applyAlignment="1" applyProtection="1">
      <alignment horizontal="center"/>
    </xf>
    <xf numFmtId="0" fontId="2" fillId="8" borderId="1" xfId="0" applyFont="1" applyFill="1" applyBorder="1"/>
    <xf numFmtId="0" fontId="2" fillId="8" borderId="1" xfId="0" applyFont="1" applyFill="1" applyBorder="1" applyAlignment="1">
      <alignment wrapText="1"/>
    </xf>
    <xf numFmtId="0" fontId="0" fillId="0" borderId="4" xfId="0" applyFill="1" applyBorder="1" applyAlignment="1">
      <alignment horizontal="left" vertical="top" wrapText="1"/>
    </xf>
    <xf numFmtId="0" fontId="12" fillId="10" borderId="1" xfId="0" applyFont="1" applyFill="1" applyBorder="1" applyAlignment="1" applyProtection="1">
      <alignment horizontal="center"/>
    </xf>
    <xf numFmtId="0" fontId="10" fillId="0" borderId="1" xfId="0" applyFont="1" applyFill="1" applyBorder="1" applyProtection="1">
      <protection locked="0"/>
    </xf>
    <xf numFmtId="0" fontId="6" fillId="0" borderId="24" xfId="0" applyFont="1" applyBorder="1" applyProtection="1"/>
    <xf numFmtId="0" fontId="6" fillId="0" borderId="24" xfId="0" applyFont="1" applyFill="1" applyBorder="1" applyProtection="1"/>
    <xf numFmtId="0" fontId="6" fillId="0" borderId="24" xfId="0" applyFont="1" applyBorder="1" applyAlignment="1" applyProtection="1">
      <alignment horizontal="center"/>
    </xf>
    <xf numFmtId="0" fontId="7" fillId="0" borderId="24" xfId="0" applyFont="1" applyFill="1" applyBorder="1" applyAlignment="1" applyProtection="1">
      <alignment horizontal="center"/>
    </xf>
    <xf numFmtId="0" fontId="6" fillId="0" borderId="0" xfId="0" applyFont="1" applyBorder="1" applyProtection="1"/>
    <xf numFmtId="0" fontId="6" fillId="0" borderId="0" xfId="0" applyFont="1" applyFill="1" applyBorder="1" applyProtection="1"/>
    <xf numFmtId="0" fontId="7" fillId="0" borderId="0" xfId="0" applyFont="1" applyFill="1" applyBorder="1" applyAlignment="1" applyProtection="1">
      <alignment horizontal="center"/>
    </xf>
    <xf numFmtId="0" fontId="6" fillId="0" borderId="0" xfId="0" applyFont="1" applyFill="1" applyBorder="1" applyAlignment="1" applyProtection="1">
      <alignment horizontal="center"/>
    </xf>
    <xf numFmtId="0" fontId="7" fillId="0" borderId="0" xfId="0" applyFont="1" applyFill="1" applyBorder="1" applyAlignment="1" applyProtection="1">
      <alignment horizontal="center" vertical="top" wrapText="1"/>
      <protection hidden="1"/>
    </xf>
    <xf numFmtId="0" fontId="7" fillId="0" borderId="19" xfId="0" applyFont="1" applyBorder="1" applyAlignment="1" applyProtection="1">
      <alignment horizontal="center"/>
    </xf>
    <xf numFmtId="0" fontId="7" fillId="0" borderId="22" xfId="0" applyFont="1" applyBorder="1" applyAlignment="1" applyProtection="1">
      <alignment horizontal="center"/>
    </xf>
    <xf numFmtId="0" fontId="13" fillId="11" borderId="5" xfId="0" applyFont="1" applyFill="1" applyBorder="1" applyAlignment="1" applyProtection="1">
      <alignment horizontal="center"/>
    </xf>
    <xf numFmtId="0" fontId="13" fillId="11" borderId="3" xfId="0" applyFont="1" applyFill="1" applyBorder="1" applyAlignment="1" applyProtection="1">
      <alignment horizontal="center"/>
    </xf>
    <xf numFmtId="0" fontId="13" fillId="11" borderId="4" xfId="0" applyFont="1" applyFill="1" applyBorder="1" applyAlignment="1" applyProtection="1">
      <alignment horizontal="center"/>
    </xf>
    <xf numFmtId="0" fontId="6" fillId="0" borderId="5" xfId="0" applyFont="1" applyBorder="1" applyAlignment="1" applyProtection="1"/>
    <xf numFmtId="0" fontId="6" fillId="0" borderId="3" xfId="0" applyFont="1" applyBorder="1" applyAlignment="1" applyProtection="1"/>
    <xf numFmtId="0" fontId="6" fillId="0" borderId="4" xfId="0" applyFont="1" applyBorder="1" applyAlignment="1" applyProtection="1"/>
    <xf numFmtId="0" fontId="6" fillId="5" borderId="5" xfId="0" applyFont="1" applyFill="1" applyBorder="1" applyAlignment="1" applyProtection="1">
      <alignment horizontal="center" vertical="top" wrapText="1"/>
      <protection locked="0"/>
    </xf>
    <xf numFmtId="0" fontId="6" fillId="5" borderId="3" xfId="0" applyFont="1" applyFill="1" applyBorder="1" applyAlignment="1" applyProtection="1">
      <alignment horizontal="center" vertical="top" wrapText="1"/>
      <protection locked="0"/>
    </xf>
    <xf numFmtId="0" fontId="6" fillId="5" borderId="4" xfId="0" applyFont="1" applyFill="1" applyBorder="1" applyAlignment="1" applyProtection="1">
      <alignment horizontal="center" vertical="top" wrapText="1"/>
      <protection locked="0"/>
    </xf>
    <xf numFmtId="0" fontId="6" fillId="0" borderId="6" xfId="0" applyFont="1" applyBorder="1" applyAlignment="1" applyProtection="1"/>
    <xf numFmtId="0" fontId="6" fillId="0" borderId="7" xfId="0" applyFont="1" applyBorder="1" applyAlignment="1" applyProtection="1"/>
    <xf numFmtId="0" fontId="6" fillId="0" borderId="8" xfId="0" applyFont="1" applyBorder="1" applyAlignment="1" applyProtection="1"/>
    <xf numFmtId="0" fontId="6" fillId="0" borderId="20" xfId="0" applyFont="1" applyBorder="1" applyAlignment="1" applyProtection="1"/>
    <xf numFmtId="0" fontId="6" fillId="0" borderId="23" xfId="0" applyFont="1" applyBorder="1" applyAlignment="1" applyProtection="1"/>
    <xf numFmtId="0" fontId="6" fillId="0" borderId="17" xfId="0" applyFont="1" applyBorder="1" applyAlignment="1" applyProtection="1"/>
    <xf numFmtId="0" fontId="10" fillId="12" borderId="5" xfId="0" applyFont="1" applyFill="1" applyBorder="1" applyAlignment="1" applyProtection="1">
      <alignment horizontal="center"/>
    </xf>
    <xf numFmtId="0" fontId="10" fillId="12" borderId="3" xfId="0" applyFont="1" applyFill="1" applyBorder="1" applyAlignment="1" applyProtection="1">
      <alignment horizontal="center"/>
    </xf>
    <xf numFmtId="0" fontId="10" fillId="12" borderId="4" xfId="0" applyFont="1" applyFill="1" applyBorder="1" applyAlignment="1" applyProtection="1">
      <alignment horizontal="center"/>
    </xf>
    <xf numFmtId="0" fontId="7" fillId="6" borderId="5"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4" xfId="0" applyFont="1" applyFill="1" applyBorder="1" applyAlignment="1" applyProtection="1">
      <alignment horizontal="left"/>
    </xf>
    <xf numFmtId="0" fontId="7" fillId="0" borderId="5" xfId="0" applyFont="1" applyBorder="1" applyAlignment="1" applyProtection="1">
      <alignment horizontal="right"/>
    </xf>
    <xf numFmtId="0" fontId="7" fillId="0" borderId="3" xfId="0" applyFont="1" applyBorder="1" applyAlignment="1" applyProtection="1">
      <alignment horizontal="right"/>
    </xf>
    <xf numFmtId="0" fontId="7" fillId="0" borderId="4" xfId="0" applyFont="1" applyBorder="1" applyAlignment="1" applyProtection="1">
      <alignment horizontal="right"/>
    </xf>
    <xf numFmtId="0" fontId="6" fillId="8" borderId="5" xfId="0" applyFont="1" applyFill="1" applyBorder="1" applyAlignment="1" applyProtection="1">
      <alignment horizontal="center" vertical="top" wrapText="1"/>
      <protection locked="0"/>
    </xf>
    <xf numFmtId="0" fontId="6" fillId="8" borderId="3" xfId="0" applyFont="1" applyFill="1" applyBorder="1" applyAlignment="1" applyProtection="1">
      <alignment horizontal="center" vertical="top" wrapText="1"/>
      <protection locked="0"/>
    </xf>
    <xf numFmtId="0" fontId="6" fillId="8" borderId="4" xfId="0" applyFont="1" applyFill="1" applyBorder="1" applyAlignment="1" applyProtection="1">
      <alignment horizontal="center" vertical="top" wrapText="1"/>
      <protection locked="0"/>
    </xf>
    <xf numFmtId="0" fontId="7" fillId="0" borderId="5" xfId="0" applyFont="1" applyFill="1" applyBorder="1" applyAlignment="1" applyProtection="1">
      <alignment horizontal="right"/>
    </xf>
    <xf numFmtId="0" fontId="7" fillId="0" borderId="3" xfId="0" applyFont="1" applyFill="1" applyBorder="1" applyAlignment="1" applyProtection="1">
      <alignment horizontal="right"/>
    </xf>
    <xf numFmtId="0" fontId="7" fillId="0" borderId="4" xfId="0" applyFont="1" applyFill="1" applyBorder="1" applyAlignment="1" applyProtection="1">
      <alignment horizontal="right"/>
    </xf>
    <xf numFmtId="0" fontId="7" fillId="9" borderId="5" xfId="0" applyFont="1" applyFill="1" applyBorder="1" applyAlignment="1" applyProtection="1"/>
    <xf numFmtId="0" fontId="7" fillId="9" borderId="3" xfId="0" applyFont="1" applyFill="1" applyBorder="1" applyAlignment="1" applyProtection="1"/>
    <xf numFmtId="0" fontId="7" fillId="9" borderId="4" xfId="0" applyFont="1" applyFill="1" applyBorder="1" applyAlignment="1" applyProtection="1"/>
    <xf numFmtId="0" fontId="7" fillId="9" borderId="5" xfId="0" applyFont="1" applyFill="1" applyBorder="1" applyAlignment="1" applyProtection="1">
      <alignment horizontal="left" vertical="top" wrapText="1"/>
    </xf>
    <xf numFmtId="0" fontId="7" fillId="9" borderId="3" xfId="0" applyFont="1" applyFill="1" applyBorder="1" applyAlignment="1" applyProtection="1">
      <alignment horizontal="left" vertical="top" wrapText="1"/>
    </xf>
    <xf numFmtId="0" fontId="7" fillId="9" borderId="4" xfId="0" applyFont="1" applyFill="1" applyBorder="1" applyAlignment="1" applyProtection="1">
      <alignment horizontal="left" vertical="top" wrapText="1"/>
    </xf>
    <xf numFmtId="0" fontId="9" fillId="0" borderId="19" xfId="0" applyFont="1" applyFill="1" applyBorder="1" applyAlignment="1" applyProtection="1">
      <alignment horizontal="right"/>
    </xf>
    <xf numFmtId="0" fontId="9" fillId="0" borderId="21" xfId="0" applyFont="1" applyFill="1" applyBorder="1" applyAlignment="1" applyProtection="1">
      <alignment horizontal="right"/>
    </xf>
    <xf numFmtId="0" fontId="9" fillId="0" borderId="22" xfId="0" applyFont="1" applyFill="1" applyBorder="1" applyAlignment="1" applyProtection="1">
      <alignment horizontal="right"/>
    </xf>
    <xf numFmtId="0" fontId="7" fillId="10" borderId="5" xfId="0" applyFont="1" applyFill="1" applyBorder="1" applyAlignment="1" applyProtection="1">
      <alignment horizontal="center"/>
    </xf>
    <xf numFmtId="0" fontId="7" fillId="10" borderId="3" xfId="0" applyFont="1" applyFill="1" applyBorder="1" applyAlignment="1" applyProtection="1">
      <alignment horizontal="center"/>
    </xf>
    <xf numFmtId="0" fontId="7" fillId="10" borderId="4" xfId="0" applyFont="1" applyFill="1" applyBorder="1" applyAlignment="1" applyProtection="1">
      <alignment horizontal="center"/>
    </xf>
    <xf numFmtId="0" fontId="7" fillId="4" borderId="5" xfId="0" applyFont="1" applyFill="1" applyBorder="1" applyAlignment="1" applyProtection="1">
      <alignment horizontal="center"/>
      <protection hidden="1"/>
    </xf>
    <xf numFmtId="0" fontId="7" fillId="4" borderId="3" xfId="0" applyFont="1" applyFill="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12" borderId="5" xfId="0" applyFont="1" applyFill="1" applyBorder="1" applyAlignment="1" applyProtection="1">
      <alignment horizontal="center"/>
    </xf>
    <xf numFmtId="0" fontId="7" fillId="12" borderId="3" xfId="0" applyFont="1" applyFill="1" applyBorder="1" applyAlignment="1" applyProtection="1">
      <alignment horizontal="center"/>
    </xf>
    <xf numFmtId="0" fontId="7" fillId="12" borderId="4" xfId="0" applyFont="1" applyFill="1" applyBorder="1" applyAlignment="1" applyProtection="1">
      <alignment horizontal="center"/>
    </xf>
    <xf numFmtId="0" fontId="7" fillId="0" borderId="5" xfId="0" applyFont="1" applyFill="1" applyBorder="1" applyAlignment="1" applyProtection="1"/>
    <xf numFmtId="0" fontId="7" fillId="0" borderId="3" xfId="0" applyFont="1" applyFill="1" applyBorder="1" applyAlignment="1" applyProtection="1"/>
    <xf numFmtId="0" fontId="7" fillId="0" borderId="4" xfId="0" applyFont="1" applyFill="1" applyBorder="1" applyAlignment="1" applyProtection="1"/>
    <xf numFmtId="0" fontId="14" fillId="0" borderId="5" xfId="0" applyFont="1" applyFill="1" applyBorder="1" applyAlignment="1" applyProtection="1">
      <alignment vertical="top" wrapText="1"/>
      <protection hidden="1"/>
    </xf>
    <xf numFmtId="0" fontId="14" fillId="0" borderId="3" xfId="0" applyFont="1" applyFill="1" applyBorder="1" applyAlignment="1" applyProtection="1">
      <alignment vertical="top" wrapText="1"/>
      <protection hidden="1"/>
    </xf>
    <xf numFmtId="0" fontId="14" fillId="0" borderId="4" xfId="0" applyFont="1" applyFill="1" applyBorder="1" applyAlignment="1" applyProtection="1">
      <alignment vertical="top" wrapText="1"/>
      <protection hidden="1"/>
    </xf>
    <xf numFmtId="0" fontId="7" fillId="9" borderId="5" xfId="0" applyFont="1" applyFill="1" applyBorder="1" applyAlignment="1" applyProtection="1">
      <alignment horizontal="left"/>
    </xf>
    <xf numFmtId="0" fontId="7" fillId="9" borderId="3" xfId="0" applyFont="1" applyFill="1" applyBorder="1" applyAlignment="1" applyProtection="1">
      <alignment horizontal="left"/>
    </xf>
    <xf numFmtId="0" fontId="7" fillId="9" borderId="4" xfId="0" applyFont="1" applyFill="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7" Type="http://schemas.openxmlformats.org/officeDocument/2006/relationships/revisionLog" Target="revisionLog2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0B8DBA5-EE45-4B36-A83E-7ACC83D69FC8}" diskRevisions="1" revisionId="404" version="3">
  <header guid="{69C96850-D637-41FE-878E-0E3DBB12E3D5}" dateTime="2018-04-11T10:33:10" maxSheetId="2" userName="Heininger, Mary" r:id="rId23" minRId="331">
    <sheetIdMap count="1">
      <sheetId val="1"/>
    </sheetIdMap>
  </header>
  <header guid="{CA6935A3-138E-460D-8FD4-0F4EE54734A2}" dateTime="2018-04-17T14:24:12" maxSheetId="2" userName="mary heininger" r:id="rId24">
    <sheetIdMap count="1">
      <sheetId val="1"/>
    </sheetIdMap>
  </header>
  <header guid="{A8016D61-F138-4292-90E2-DEC27D913DF7}" dateTime="2018-04-19T08:05:30" maxSheetId="2" userName="Heininger, Mary" r:id="rId25">
    <sheetIdMap count="1">
      <sheetId val="1"/>
    </sheetIdMap>
  </header>
  <header guid="{EB0956C3-BB26-48F9-A6F1-ACE704BD08EE}" dateTime="2018-05-03T10:05:17" maxSheetId="2" userName="Sarah Larsen" r:id="rId26">
    <sheetIdMap count="1">
      <sheetId val="1"/>
    </sheetIdMap>
  </header>
  <header guid="{80B8DBA5-EE45-4B36-A83E-7ACC83D69FC8}" dateTime="2018-05-04T10:08:34" maxSheetId="2" userName="Sarah Larsen" r:id="rId27" minRId="334" maxRId="402">
    <sheetIdMap count="1">
      <sheetId val="1"/>
    </sheetIdMap>
  </header>
</header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nc r="D137">
      <f>SUM(D39+D46+D75+D82+D88+D99+D105+D112+D118+D123+D127)</f>
    </nc>
  </rcc>
  <rcv guid="{EAC52F16-F7FF-4344-9408-CDFEE2FFD13F}" action="delete"/>
  <rcv guid="{EAC52F16-F7FF-4344-9408-CDFEE2FFD13F}"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58BA084-3A0E-4913-9C0A-C0E60EC511ED}" action="delete"/>
  <rcv guid="{F58BA084-3A0E-4913-9C0A-C0E60EC511ED}"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A5" start="0" length="2147483647">
    <dxf>
      <font>
        <sz val="11"/>
      </font>
    </dxf>
  </rfmt>
  <rfmt sheetId="1" sqref="A140:A202" start="0" length="0">
    <dxf>
      <border>
        <left/>
      </border>
    </dxf>
  </rfmt>
  <rfmt sheetId="1" sqref="A140:E140" start="0" length="0">
    <dxf>
      <border>
        <top/>
      </border>
    </dxf>
  </rfmt>
  <rfmt sheetId="1" sqref="E140:E202" start="0" length="0">
    <dxf>
      <border>
        <right/>
      </border>
    </dxf>
  </rfmt>
  <rfmt sheetId="1" sqref="A202:E202" start="0" length="0">
    <dxf>
      <border>
        <bottom/>
      </border>
    </dxf>
  </rfmt>
  <rfmt sheetId="1" sqref="A140:E202" start="0" length="0">
    <dxf>
      <border>
        <left/>
        <right/>
        <top/>
        <bottom/>
      </border>
    </dxf>
  </rfmt>
  <rcv guid="{EAC52F16-F7FF-4344-9408-CDFEE2FFD13F}" action="delete"/>
  <rcv guid="{EAC52F16-F7FF-4344-9408-CDFEE2FFD13F}"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2BBE03F2_3A16_445E_8506_3346151F88A7_.wvu.PrintArea" hidden="1" oldHidden="1">
    <formula>'contractor name'!$A$1:$F$137</formula>
  </rdn>
  <rdn rId="0" localSheetId="1" customView="1" name="Z_2BBE03F2_3A16_445E_8506_3346151F88A7_.wvu.Cols" hidden="1" oldHidden="1">
    <formula>'contractor name'!$F:$IV</formula>
  </rdn>
  <rcv guid="{2BBE03F2-3A16-445E-8506-3346151F88A7}"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4" sId="1">
    <nc r="B4" t="inlineStr">
      <is>
        <t>MSA</t>
      </is>
    </nc>
  </rcc>
  <rcc rId="335" sId="1">
    <nc r="B5">
      <v>2</v>
    </nc>
  </rcc>
  <rcc rId="336" sId="1">
    <nc r="B26">
      <v>4</v>
    </nc>
  </rcc>
  <rcc rId="337" sId="1">
    <nc r="B28">
      <v>5</v>
    </nc>
  </rcc>
  <rcc rId="338" sId="1">
    <nc r="B29">
      <v>4</v>
    </nc>
  </rcc>
  <rcc rId="339" sId="1">
    <nc r="B30">
      <v>4</v>
    </nc>
  </rcc>
  <rcc rId="340" sId="1">
    <nc r="B31">
      <v>5</v>
    </nc>
  </rcc>
  <rcc rId="341" sId="1">
    <nc r="B32">
      <v>0</v>
    </nc>
  </rcc>
  <rcc rId="342" sId="1">
    <nc r="B33">
      <v>4</v>
    </nc>
  </rcc>
  <rcc rId="343" sId="1">
    <nc r="B34">
      <v>4</v>
    </nc>
  </rcc>
  <rcc rId="344" sId="1">
    <nc r="B35">
      <v>5</v>
    </nc>
  </rcc>
  <rcc rId="345" sId="1">
    <nc r="B36">
      <v>4</v>
    </nc>
  </rcc>
  <rcc rId="346" sId="1">
    <nc r="B37">
      <v>3</v>
    </nc>
  </rcc>
  <rcc rId="347" sId="1">
    <nc r="B38">
      <v>5</v>
    </nc>
  </rcc>
  <rcc rId="348" sId="1">
    <nc r="B43">
      <v>4</v>
    </nc>
  </rcc>
  <rcc rId="349" sId="1">
    <nc r="B44">
      <v>4</v>
    </nc>
  </rcc>
  <rcc rId="350" sId="1">
    <nc r="B49">
      <v>5</v>
    </nc>
  </rcc>
  <rcc rId="351" sId="1">
    <nc r="B50">
      <v>5</v>
    </nc>
  </rcc>
  <rcc rId="352" sId="1">
    <nc r="B51">
      <v>5</v>
    </nc>
  </rcc>
  <rcc rId="353" sId="1">
    <nc r="B52">
      <v>5</v>
    </nc>
  </rcc>
  <rcc rId="354" sId="1">
    <nc r="B53">
      <v>4</v>
    </nc>
  </rcc>
  <rcc rId="355" sId="1">
    <nc r="B54">
      <v>2</v>
    </nc>
  </rcc>
  <rcc rId="356" sId="1">
    <nc r="B55">
      <v>2</v>
    </nc>
  </rcc>
  <rcc rId="357" sId="1">
    <nc r="B56">
      <v>3</v>
    </nc>
  </rcc>
  <rcc rId="358" sId="1">
    <nc r="B57">
      <v>4</v>
    </nc>
  </rcc>
  <rcc rId="359" sId="1">
    <nc r="B58">
      <v>3</v>
    </nc>
  </rcc>
  <rcc rId="360" sId="1">
    <nc r="B59">
      <v>4</v>
    </nc>
  </rcc>
  <rcc rId="361" sId="1">
    <nc r="B60">
      <v>5</v>
    </nc>
  </rcc>
  <rcc rId="362" sId="1">
    <nc r="B61">
      <v>5</v>
    </nc>
  </rcc>
  <rcc rId="363" sId="1">
    <nc r="B62">
      <v>5</v>
    </nc>
  </rcc>
  <rcc rId="364" sId="1">
    <nc r="B63">
      <v>3</v>
    </nc>
  </rcc>
  <rcc rId="365" sId="1">
    <nc r="B64">
      <v>4</v>
    </nc>
  </rcc>
  <rcc rId="366" sId="1">
    <nc r="B65">
      <v>3</v>
    </nc>
  </rcc>
  <rcc rId="367" sId="1">
    <nc r="B66">
      <v>4</v>
    </nc>
  </rcc>
  <rcc rId="368" sId="1">
    <nc r="B67">
      <v>3</v>
    </nc>
  </rcc>
  <rcc rId="369" sId="1">
    <nc r="B68">
      <v>5</v>
    </nc>
  </rcc>
  <rcc rId="370" sId="1">
    <nc r="B69">
      <v>2</v>
    </nc>
  </rcc>
  <rcc rId="371" sId="1">
    <nc r="B70">
      <v>0</v>
    </nc>
  </rcc>
  <rcc rId="372" sId="1">
    <nc r="B71">
      <v>3</v>
    </nc>
  </rcc>
  <rcc rId="373" sId="1">
    <nc r="B72">
      <v>3</v>
    </nc>
  </rcc>
  <rcc rId="374" sId="1">
    <nc r="B73">
      <v>5</v>
    </nc>
  </rcc>
  <rcc rId="375" sId="1">
    <nc r="B74">
      <v>4</v>
    </nc>
  </rcc>
  <rcc rId="376" sId="1">
    <nc r="B79">
      <v>5</v>
    </nc>
  </rcc>
  <rcc rId="377" sId="1">
    <nc r="B80">
      <v>5</v>
    </nc>
  </rcc>
  <rcc rId="378" sId="1">
    <nc r="B81">
      <v>5</v>
    </nc>
  </rcc>
  <rcc rId="379" sId="1">
    <nc r="B85">
      <v>4</v>
    </nc>
  </rcc>
  <rcc rId="380" sId="1">
    <nc r="B86">
      <v>4</v>
    </nc>
  </rcc>
  <rcc rId="381" sId="1">
    <nc r="B87">
      <v>3</v>
    </nc>
  </rcc>
  <rcc rId="382" sId="1">
    <nc r="B91">
      <v>5</v>
    </nc>
  </rcc>
  <rcc rId="383" sId="1">
    <nc r="B92">
      <v>5</v>
    </nc>
  </rcc>
  <rcc rId="384" sId="1">
    <nc r="B93">
      <v>5</v>
    </nc>
  </rcc>
  <rcc rId="385" sId="1">
    <nc r="B94">
      <v>5</v>
    </nc>
  </rcc>
  <rcc rId="386" sId="1">
    <nc r="B95">
      <v>4</v>
    </nc>
  </rcc>
  <rcc rId="387" sId="1">
    <nc r="B96">
      <v>4</v>
    </nc>
  </rcc>
  <rcc rId="388" sId="1">
    <nc r="B97">
      <v>2</v>
    </nc>
  </rcc>
  <rcc rId="389" sId="1">
    <nc r="B98">
      <v>4</v>
    </nc>
  </rcc>
  <rcc rId="390" sId="1">
    <nc r="B102">
      <v>5</v>
    </nc>
  </rcc>
  <rcc rId="391" sId="1">
    <nc r="B103">
      <v>5</v>
    </nc>
  </rcc>
  <rcc rId="392" sId="1">
    <nc r="B104">
      <v>3</v>
    </nc>
  </rcc>
  <rcc rId="393" sId="1">
    <nc r="B108">
      <v>5</v>
    </nc>
  </rcc>
  <rcc rId="394" sId="1">
    <nc r="B109">
      <v>4</v>
    </nc>
  </rcc>
  <rcc rId="395" sId="1">
    <nc r="B110">
      <v>1</v>
    </nc>
  </rcc>
  <rcc rId="396" sId="1">
    <nc r="B111">
      <v>0</v>
    </nc>
  </rcc>
  <rcc rId="397" sId="1">
    <nc r="B115">
      <v>4</v>
    </nc>
  </rcc>
  <rcc rId="398" sId="1">
    <nc r="B116">
      <v>0</v>
    </nc>
  </rcc>
  <rcc rId="399" sId="1">
    <nc r="B117">
      <v>3</v>
    </nc>
  </rcc>
  <rcc rId="400" sId="1">
    <nc r="B121">
      <v>5</v>
    </nc>
  </rcc>
  <rcc rId="401" sId="1">
    <nc r="B122">
      <v>5</v>
    </nc>
  </rcc>
  <rcc rId="402" sId="1">
    <nc r="B126">
      <v>2</v>
    </nc>
  </rcc>
  <rcv guid="{2BBE03F2-3A16-445E-8506-3346151F88A7}" action="delete"/>
  <rdn rId="0" localSheetId="1" customView="1" name="Z_2BBE03F2_3A16_445E_8506_3346151F88A7_.wvu.PrintArea" hidden="1" oldHidden="1">
    <formula>'contractor name'!$A$1:$F$137</formula>
    <oldFormula>'contractor name'!$A$1:$F$137</oldFormula>
  </rdn>
  <rdn rId="0" localSheetId="1" customView="1" name="Z_2BBE03F2_3A16_445E_8506_3346151F88A7_.wvu.Cols" hidden="1" oldHidden="1">
    <formula>'contractor name'!$F:$IV</formula>
    <oldFormula>'contractor name'!$F:$IV</oldFormula>
  </rdn>
  <rcv guid="{2BBE03F2-3A16-445E-8506-3346151F88A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8016D61-F138-4292-90E2-DEC27D913DF7}" name="Sarah Larsen" id="-387170778" dateTime="2018-05-03T10:05:1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02"/>
  <sheetViews>
    <sheetView tabSelected="1" topLeftCell="A114" zoomScaleNormal="130" workbookViewId="0">
      <selection activeCell="A137" sqref="A137:C137"/>
    </sheetView>
  </sheetViews>
  <sheetFormatPr defaultColWidth="14" defaultRowHeight="12.75" x14ac:dyDescent="0.2"/>
  <cols>
    <col min="1" max="1" width="72.5703125" style="2" customWidth="1"/>
    <col min="2" max="2" width="10.42578125" style="1" customWidth="1"/>
    <col min="3" max="3" width="8.140625" style="3" customWidth="1"/>
    <col min="4" max="4" width="9.85546875" style="3" customWidth="1"/>
    <col min="5" max="5" width="8.7109375" style="3" customWidth="1"/>
    <col min="6" max="6" width="10.7109375" style="105" hidden="1" customWidth="1"/>
    <col min="7" max="253" width="9.140625" style="2" hidden="1" customWidth="1"/>
    <col min="254" max="254" width="13" style="2" hidden="1" customWidth="1"/>
    <col min="255" max="255" width="12.5703125" style="2" hidden="1" customWidth="1"/>
    <col min="256" max="256" width="0" style="2" hidden="1" customWidth="1"/>
    <col min="257" max="16384" width="14" style="2"/>
  </cols>
  <sheetData>
    <row r="1" spans="1:6" ht="22.5" customHeight="1" x14ac:dyDescent="0.25">
      <c r="A1" s="136" t="s">
        <v>102</v>
      </c>
      <c r="B1" s="137"/>
      <c r="C1" s="137"/>
      <c r="D1" s="137"/>
      <c r="E1" s="137"/>
      <c r="F1" s="138"/>
    </row>
    <row r="2" spans="1:6" ht="18.75" x14ac:dyDescent="0.3">
      <c r="A2" s="136" t="s">
        <v>105</v>
      </c>
      <c r="B2" s="137"/>
      <c r="C2" s="137"/>
      <c r="D2" s="137"/>
      <c r="E2" s="138"/>
      <c r="F2" s="119"/>
    </row>
    <row r="3" spans="1:6" x14ac:dyDescent="0.2">
      <c r="A3" s="139"/>
      <c r="B3" s="140"/>
      <c r="C3" s="140"/>
      <c r="D3" s="141"/>
    </row>
    <row r="4" spans="1:6" ht="15" x14ac:dyDescent="0.25">
      <c r="A4" s="124" t="s">
        <v>36</v>
      </c>
      <c r="B4" s="142" t="s">
        <v>121</v>
      </c>
      <c r="C4" s="143"/>
      <c r="D4" s="144"/>
    </row>
    <row r="5" spans="1:6" ht="15" x14ac:dyDescent="0.25">
      <c r="A5" s="124" t="s">
        <v>37</v>
      </c>
      <c r="B5" s="142">
        <v>2</v>
      </c>
      <c r="C5" s="143"/>
      <c r="D5" s="144"/>
    </row>
    <row r="6" spans="1:6" x14ac:dyDescent="0.2">
      <c r="A6" s="51"/>
      <c r="B6" s="52"/>
      <c r="C6" s="27"/>
      <c r="D6" s="28"/>
    </row>
    <row r="7" spans="1:6" ht="13.5" thickBot="1" x14ac:dyDescent="0.25">
      <c r="A7" s="145"/>
      <c r="B7" s="146"/>
      <c r="C7" s="146"/>
      <c r="D7" s="147"/>
    </row>
    <row r="8" spans="1:6" ht="13.5" thickBot="1" x14ac:dyDescent="0.25">
      <c r="A8" s="134" t="s">
        <v>10</v>
      </c>
      <c r="B8" s="135"/>
      <c r="C8" s="39"/>
      <c r="D8" s="40"/>
    </row>
    <row r="9" spans="1:6" ht="15" x14ac:dyDescent="0.25">
      <c r="A9" s="37" t="s">
        <v>0</v>
      </c>
      <c r="B9" s="38">
        <v>0</v>
      </c>
      <c r="C9" s="39"/>
      <c r="D9" s="41"/>
    </row>
    <row r="10" spans="1:6" x14ac:dyDescent="0.2">
      <c r="A10" s="33" t="s">
        <v>1</v>
      </c>
      <c r="B10" s="34">
        <v>1</v>
      </c>
      <c r="C10" s="39"/>
      <c r="D10" s="40"/>
    </row>
    <row r="11" spans="1:6" x14ac:dyDescent="0.2">
      <c r="A11" s="33" t="s">
        <v>2</v>
      </c>
      <c r="B11" s="34">
        <v>2</v>
      </c>
      <c r="C11" s="39"/>
      <c r="D11" s="40"/>
    </row>
    <row r="12" spans="1:6" x14ac:dyDescent="0.2">
      <c r="A12" s="33" t="s">
        <v>11</v>
      </c>
      <c r="B12" s="34">
        <v>3</v>
      </c>
      <c r="C12" s="39"/>
      <c r="D12" s="40"/>
    </row>
    <row r="13" spans="1:6" x14ac:dyDescent="0.2">
      <c r="A13" s="33" t="s">
        <v>3</v>
      </c>
      <c r="B13" s="34">
        <v>4</v>
      </c>
      <c r="C13" s="39"/>
      <c r="D13" s="40"/>
    </row>
    <row r="14" spans="1:6" ht="13.5" thickBot="1" x14ac:dyDescent="0.25">
      <c r="A14" s="35" t="s">
        <v>4</v>
      </c>
      <c r="B14" s="36">
        <v>5</v>
      </c>
      <c r="C14" s="39"/>
      <c r="D14" s="40"/>
    </row>
    <row r="15" spans="1:6" x14ac:dyDescent="0.2">
      <c r="A15" s="148"/>
      <c r="B15" s="149"/>
      <c r="C15" s="149"/>
      <c r="D15" s="150"/>
    </row>
    <row r="16" spans="1:6" ht="15" x14ac:dyDescent="0.25">
      <c r="A16" s="151" t="s">
        <v>31</v>
      </c>
      <c r="B16" s="152"/>
      <c r="C16" s="152"/>
      <c r="D16" s="153"/>
    </row>
    <row r="17" spans="1:6" x14ac:dyDescent="0.2">
      <c r="A17" s="14" t="s">
        <v>5</v>
      </c>
      <c r="B17" s="14" t="s">
        <v>12</v>
      </c>
      <c r="C17" s="14" t="s">
        <v>6</v>
      </c>
      <c r="D17" s="14" t="s">
        <v>7</v>
      </c>
      <c r="E17" s="5" t="s">
        <v>92</v>
      </c>
      <c r="F17" s="106" t="s">
        <v>8</v>
      </c>
    </row>
    <row r="18" spans="1:6" x14ac:dyDescent="0.2">
      <c r="A18" s="19"/>
      <c r="B18" s="5"/>
      <c r="C18" s="7"/>
      <c r="D18" s="8" t="s">
        <v>9</v>
      </c>
      <c r="E18" s="6"/>
      <c r="F18" s="107"/>
    </row>
    <row r="19" spans="1:6" x14ac:dyDescent="0.2">
      <c r="A19" s="22" t="s">
        <v>30</v>
      </c>
      <c r="B19" s="154" t="s">
        <v>42</v>
      </c>
      <c r="C19" s="155"/>
      <c r="D19" s="156"/>
      <c r="E19" s="103">
        <v>0</v>
      </c>
      <c r="F19" s="108"/>
    </row>
    <row r="20" spans="1:6" x14ac:dyDescent="0.2">
      <c r="A20" s="22"/>
      <c r="B20" s="48"/>
      <c r="C20" s="49"/>
      <c r="D20" s="50"/>
      <c r="E20" s="14"/>
      <c r="F20" s="108"/>
    </row>
    <row r="21" spans="1:6" s="1" customFormat="1" x14ac:dyDescent="0.2">
      <c r="A21" s="56" t="s">
        <v>43</v>
      </c>
      <c r="B21" s="53"/>
      <c r="C21" s="54"/>
      <c r="D21" s="55"/>
      <c r="E21" s="5"/>
      <c r="F21" s="109"/>
    </row>
    <row r="22" spans="1:6" x14ac:dyDescent="0.2">
      <c r="A22" s="10" t="s">
        <v>44</v>
      </c>
      <c r="B22" s="42"/>
      <c r="C22" s="11">
        <v>0</v>
      </c>
      <c r="D22" s="11">
        <f>B22*C22</f>
        <v>0</v>
      </c>
      <c r="E22" s="11"/>
      <c r="F22" s="110"/>
    </row>
    <row r="23" spans="1:6" x14ac:dyDescent="0.2">
      <c r="A23" s="157" t="s">
        <v>38</v>
      </c>
      <c r="B23" s="158"/>
      <c r="C23" s="159"/>
      <c r="D23" s="12" t="e">
        <f ca="1">SUM(D22:D38)</f>
        <v>#REF!</v>
      </c>
      <c r="E23" s="13"/>
      <c r="F23" s="110"/>
    </row>
    <row r="24" spans="1:6" x14ac:dyDescent="0.2">
      <c r="A24" s="139"/>
      <c r="B24" s="140"/>
      <c r="C24" s="140"/>
      <c r="D24" s="141"/>
      <c r="E24" s="13"/>
      <c r="F24" s="110"/>
    </row>
    <row r="25" spans="1:6" x14ac:dyDescent="0.2">
      <c r="A25" s="22" t="s">
        <v>40</v>
      </c>
      <c r="B25" s="154" t="s">
        <v>100</v>
      </c>
      <c r="C25" s="155"/>
      <c r="D25" s="156"/>
      <c r="E25" s="103">
        <v>0.25</v>
      </c>
      <c r="F25" s="111"/>
    </row>
    <row r="26" spans="1:6" x14ac:dyDescent="0.2">
      <c r="A26" s="10" t="s">
        <v>41</v>
      </c>
      <c r="B26" s="42">
        <v>4</v>
      </c>
      <c r="C26" s="11">
        <v>10</v>
      </c>
      <c r="D26" s="11">
        <f>B26*C26</f>
        <v>40</v>
      </c>
      <c r="E26" s="11"/>
      <c r="F26" s="111"/>
    </row>
    <row r="27" spans="1:6" x14ac:dyDescent="0.2">
      <c r="A27" s="10" t="s">
        <v>45</v>
      </c>
      <c r="B27" s="160"/>
      <c r="C27" s="161"/>
      <c r="D27" s="162"/>
      <c r="E27" s="11"/>
      <c r="F27" s="111"/>
    </row>
    <row r="28" spans="1:6" x14ac:dyDescent="0.2">
      <c r="A28" s="43" t="s">
        <v>89</v>
      </c>
      <c r="B28" s="42">
        <v>5</v>
      </c>
      <c r="C28" s="11">
        <v>4</v>
      </c>
      <c r="D28" s="11">
        <f t="shared" ref="D28:D38" si="0">B28*C28</f>
        <v>20</v>
      </c>
      <c r="E28" s="11"/>
      <c r="F28" s="111"/>
    </row>
    <row r="29" spans="1:6" x14ac:dyDescent="0.2">
      <c r="A29" s="43" t="s">
        <v>88</v>
      </c>
      <c r="B29" s="42">
        <v>4</v>
      </c>
      <c r="C29" s="11">
        <v>10</v>
      </c>
      <c r="D29" s="11">
        <f t="shared" si="0"/>
        <v>40</v>
      </c>
      <c r="E29" s="11"/>
      <c r="F29" s="111"/>
    </row>
    <row r="30" spans="1:6" x14ac:dyDescent="0.2">
      <c r="A30" s="43" t="s">
        <v>14</v>
      </c>
      <c r="B30" s="42">
        <v>4</v>
      </c>
      <c r="C30" s="11">
        <v>8</v>
      </c>
      <c r="D30" s="11">
        <f t="shared" si="0"/>
        <v>32</v>
      </c>
      <c r="E30" s="11"/>
      <c r="F30" s="111"/>
    </row>
    <row r="31" spans="1:6" x14ac:dyDescent="0.2">
      <c r="A31" s="43" t="s">
        <v>15</v>
      </c>
      <c r="B31" s="42">
        <v>5</v>
      </c>
      <c r="C31" s="11">
        <v>10</v>
      </c>
      <c r="D31" s="11">
        <f t="shared" si="0"/>
        <v>50</v>
      </c>
      <c r="E31" s="11"/>
      <c r="F31" s="111"/>
    </row>
    <row r="32" spans="1:6" x14ac:dyDescent="0.2">
      <c r="A32" s="43" t="s">
        <v>16</v>
      </c>
      <c r="B32" s="42">
        <v>0</v>
      </c>
      <c r="C32" s="11">
        <v>8</v>
      </c>
      <c r="D32" s="11">
        <f t="shared" si="0"/>
        <v>0</v>
      </c>
      <c r="E32" s="11"/>
      <c r="F32" s="112" t="e">
        <f>+E32/#REF!*100</f>
        <v>#REF!</v>
      </c>
    </row>
    <row r="33" spans="1:7" x14ac:dyDescent="0.2">
      <c r="A33" s="43" t="s">
        <v>17</v>
      </c>
      <c r="B33" s="42">
        <v>4</v>
      </c>
      <c r="C33" s="11">
        <v>10</v>
      </c>
      <c r="D33" s="11">
        <f t="shared" si="0"/>
        <v>40</v>
      </c>
      <c r="E33" s="11"/>
      <c r="F33" s="111"/>
    </row>
    <row r="34" spans="1:7" x14ac:dyDescent="0.2">
      <c r="A34" s="43" t="s">
        <v>119</v>
      </c>
      <c r="B34" s="42">
        <v>4</v>
      </c>
      <c r="C34" s="11">
        <v>5</v>
      </c>
      <c r="D34" s="11">
        <f t="shared" si="0"/>
        <v>20</v>
      </c>
      <c r="E34" s="11"/>
      <c r="F34" s="111"/>
    </row>
    <row r="35" spans="1:7" x14ac:dyDescent="0.2">
      <c r="A35" s="47" t="s">
        <v>18</v>
      </c>
      <c r="B35" s="42">
        <v>5</v>
      </c>
      <c r="C35" s="11">
        <v>10</v>
      </c>
      <c r="D35" s="11">
        <f t="shared" si="0"/>
        <v>50</v>
      </c>
      <c r="E35" s="11"/>
      <c r="F35" s="111"/>
    </row>
    <row r="36" spans="1:7" ht="25.5" x14ac:dyDescent="0.2">
      <c r="A36" s="93" t="s">
        <v>13</v>
      </c>
      <c r="B36" s="42">
        <v>4</v>
      </c>
      <c r="C36" s="11">
        <v>10</v>
      </c>
      <c r="D36" s="11">
        <f t="shared" si="0"/>
        <v>40</v>
      </c>
      <c r="E36" s="11"/>
      <c r="F36" s="110"/>
    </row>
    <row r="37" spans="1:7" x14ac:dyDescent="0.2">
      <c r="A37" s="10" t="s">
        <v>115</v>
      </c>
      <c r="B37" s="42">
        <v>3</v>
      </c>
      <c r="C37" s="11">
        <v>10</v>
      </c>
      <c r="D37" s="11">
        <f t="shared" si="0"/>
        <v>30</v>
      </c>
      <c r="E37" s="11" t="s">
        <v>19</v>
      </c>
    </row>
    <row r="38" spans="1:7" x14ac:dyDescent="0.2">
      <c r="A38" s="10" t="s">
        <v>114</v>
      </c>
      <c r="B38" s="42">
        <v>5</v>
      </c>
      <c r="C38" s="11">
        <v>5</v>
      </c>
      <c r="D38" s="11">
        <f t="shared" si="0"/>
        <v>25</v>
      </c>
      <c r="E38" s="11"/>
    </row>
    <row r="39" spans="1:7" x14ac:dyDescent="0.2">
      <c r="A39" s="157" t="s">
        <v>38</v>
      </c>
      <c r="B39" s="158"/>
      <c r="C39" s="159"/>
      <c r="D39" s="16">
        <f>SUM(D26:D38)</f>
        <v>387</v>
      </c>
      <c r="E39" s="14"/>
    </row>
    <row r="40" spans="1:7" x14ac:dyDescent="0.2">
      <c r="A40" s="57"/>
      <c r="B40" s="58"/>
      <c r="C40" s="59"/>
      <c r="D40" s="11"/>
      <c r="E40" s="11"/>
      <c r="F40" s="113"/>
      <c r="G40" s="15"/>
    </row>
    <row r="41" spans="1:7" x14ac:dyDescent="0.2">
      <c r="A41" s="23" t="s">
        <v>90</v>
      </c>
      <c r="B41" s="154" t="s">
        <v>103</v>
      </c>
      <c r="C41" s="155"/>
      <c r="D41" s="156"/>
      <c r="E41" s="103">
        <v>0.1</v>
      </c>
    </row>
    <row r="42" spans="1:7" ht="38.25" x14ac:dyDescent="0.2">
      <c r="A42" s="10" t="s">
        <v>118</v>
      </c>
      <c r="B42" s="98"/>
      <c r="C42" s="11"/>
      <c r="D42" s="11"/>
      <c r="E42" s="11"/>
    </row>
    <row r="43" spans="1:7" x14ac:dyDescent="0.2">
      <c r="A43" s="96" t="s">
        <v>116</v>
      </c>
      <c r="B43" s="98">
        <v>4</v>
      </c>
      <c r="C43" s="11">
        <v>20</v>
      </c>
      <c r="D43" s="11">
        <f>SUM(B43*C43)</f>
        <v>80</v>
      </c>
      <c r="E43" s="11"/>
    </row>
    <row r="44" spans="1:7" x14ac:dyDescent="0.2">
      <c r="A44" s="60" t="s">
        <v>117</v>
      </c>
      <c r="B44" s="98">
        <v>4</v>
      </c>
      <c r="C44" s="11">
        <v>20</v>
      </c>
      <c r="D44" s="11">
        <f>SUM(B44*C44)</f>
        <v>80</v>
      </c>
      <c r="E44" s="11"/>
    </row>
    <row r="45" spans="1:7" x14ac:dyDescent="0.2">
      <c r="A45" s="60"/>
      <c r="B45" s="98"/>
      <c r="C45" s="11"/>
      <c r="D45" s="11"/>
      <c r="E45" s="11"/>
      <c r="F45" s="108"/>
      <c r="G45" s="9"/>
    </row>
    <row r="46" spans="1:7" x14ac:dyDescent="0.2">
      <c r="A46" s="157" t="s">
        <v>38</v>
      </c>
      <c r="B46" s="158"/>
      <c r="C46" s="159"/>
      <c r="D46" s="16">
        <f>SUM(D42:D45)</f>
        <v>160</v>
      </c>
      <c r="E46" s="14"/>
    </row>
    <row r="47" spans="1:7" s="15" customFormat="1" x14ac:dyDescent="0.2">
      <c r="A47" s="139"/>
      <c r="B47" s="140"/>
      <c r="C47" s="140"/>
      <c r="D47" s="141"/>
      <c r="E47" s="3"/>
      <c r="F47" s="113"/>
    </row>
    <row r="48" spans="1:7" x14ac:dyDescent="0.2">
      <c r="A48" s="22" t="s">
        <v>91</v>
      </c>
      <c r="B48" s="154" t="s">
        <v>104</v>
      </c>
      <c r="C48" s="155"/>
      <c r="D48" s="156"/>
      <c r="E48" s="103">
        <v>0.25</v>
      </c>
    </row>
    <row r="49" spans="1:6" ht="25.5" x14ac:dyDescent="0.2">
      <c r="A49" s="121" t="s">
        <v>20</v>
      </c>
      <c r="B49" s="42">
        <v>5</v>
      </c>
      <c r="C49" s="11">
        <v>8</v>
      </c>
      <c r="D49" s="11">
        <f t="shared" ref="D49:D74" si="1">B49*C49</f>
        <v>40</v>
      </c>
      <c r="E49" s="11" t="s">
        <v>19</v>
      </c>
    </row>
    <row r="50" spans="1:6" x14ac:dyDescent="0.2">
      <c r="A50" s="63" t="s">
        <v>59</v>
      </c>
      <c r="B50" s="42">
        <v>5</v>
      </c>
      <c r="C50" s="11">
        <v>8</v>
      </c>
      <c r="D50" s="11">
        <f t="shared" si="1"/>
        <v>40</v>
      </c>
      <c r="E50" s="11"/>
    </row>
    <row r="51" spans="1:6" x14ac:dyDescent="0.2">
      <c r="A51" s="67" t="s">
        <v>21</v>
      </c>
      <c r="B51" s="42">
        <v>5</v>
      </c>
      <c r="C51" s="11">
        <v>5</v>
      </c>
      <c r="D51" s="11">
        <f t="shared" si="1"/>
        <v>25</v>
      </c>
      <c r="E51" s="11"/>
    </row>
    <row r="52" spans="1:6" ht="25.5" x14ac:dyDescent="0.2">
      <c r="A52" s="68" t="s">
        <v>22</v>
      </c>
      <c r="B52" s="42">
        <v>5</v>
      </c>
      <c r="C52" s="11">
        <v>8</v>
      </c>
      <c r="D52" s="11">
        <f t="shared" si="1"/>
        <v>40</v>
      </c>
      <c r="E52" s="11"/>
    </row>
    <row r="53" spans="1:6" x14ac:dyDescent="0.2">
      <c r="A53" s="67" t="s">
        <v>46</v>
      </c>
      <c r="B53" s="42">
        <v>4</v>
      </c>
      <c r="C53" s="11">
        <v>7</v>
      </c>
      <c r="D53" s="11">
        <f t="shared" si="1"/>
        <v>28</v>
      </c>
      <c r="E53" s="11"/>
    </row>
    <row r="54" spans="1:6" x14ac:dyDescent="0.2">
      <c r="A54" s="67" t="s">
        <v>47</v>
      </c>
      <c r="B54" s="42">
        <v>2</v>
      </c>
      <c r="C54" s="11">
        <v>5</v>
      </c>
      <c r="D54" s="11">
        <f t="shared" si="1"/>
        <v>10</v>
      </c>
      <c r="E54" s="11"/>
    </row>
    <row r="55" spans="1:6" x14ac:dyDescent="0.2">
      <c r="A55" s="67" t="s">
        <v>23</v>
      </c>
      <c r="B55" s="42">
        <v>2</v>
      </c>
      <c r="C55" s="11">
        <v>3</v>
      </c>
      <c r="D55" s="11">
        <f t="shared" si="1"/>
        <v>6</v>
      </c>
      <c r="E55" s="11"/>
    </row>
    <row r="56" spans="1:6" x14ac:dyDescent="0.2">
      <c r="A56" s="67" t="s">
        <v>24</v>
      </c>
      <c r="B56" s="42">
        <v>3</v>
      </c>
      <c r="C56" s="11">
        <v>3</v>
      </c>
      <c r="D56" s="11">
        <f t="shared" si="1"/>
        <v>9</v>
      </c>
      <c r="E56" s="11"/>
    </row>
    <row r="57" spans="1:6" ht="25.5" x14ac:dyDescent="0.2">
      <c r="A57" s="10" t="s">
        <v>25</v>
      </c>
      <c r="B57" s="42">
        <v>4</v>
      </c>
      <c r="C57" s="11">
        <v>3</v>
      </c>
      <c r="D57" s="11">
        <f t="shared" si="1"/>
        <v>12</v>
      </c>
      <c r="E57" s="11"/>
    </row>
    <row r="58" spans="1:6" ht="25.5" x14ac:dyDescent="0.2">
      <c r="A58" s="64" t="s">
        <v>51</v>
      </c>
      <c r="B58" s="42">
        <v>3</v>
      </c>
      <c r="C58" s="11">
        <v>5</v>
      </c>
      <c r="D58" s="11">
        <f t="shared" si="1"/>
        <v>15</v>
      </c>
      <c r="E58" s="11"/>
    </row>
    <row r="59" spans="1:6" s="1" customFormat="1" x14ac:dyDescent="0.2">
      <c r="A59" s="43" t="s">
        <v>26</v>
      </c>
      <c r="B59" s="42">
        <v>4</v>
      </c>
      <c r="C59" s="44">
        <v>3</v>
      </c>
      <c r="D59" s="44">
        <f t="shared" si="1"/>
        <v>12</v>
      </c>
      <c r="E59" s="44"/>
      <c r="F59" s="110"/>
    </row>
    <row r="60" spans="1:6" x14ac:dyDescent="0.2">
      <c r="A60" s="67" t="s">
        <v>48</v>
      </c>
      <c r="B60" s="42">
        <v>5</v>
      </c>
      <c r="C60" s="11">
        <v>6</v>
      </c>
      <c r="D60" s="11">
        <f t="shared" si="1"/>
        <v>30</v>
      </c>
      <c r="E60" s="11"/>
    </row>
    <row r="61" spans="1:6" x14ac:dyDescent="0.2">
      <c r="A61" s="63" t="s">
        <v>52</v>
      </c>
      <c r="B61" s="42">
        <v>5</v>
      </c>
      <c r="C61" s="11">
        <v>4</v>
      </c>
      <c r="D61" s="11">
        <f t="shared" si="1"/>
        <v>20</v>
      </c>
      <c r="E61" s="11"/>
    </row>
    <row r="62" spans="1:6" ht="25.5" x14ac:dyDescent="0.2">
      <c r="A62" s="78" t="s">
        <v>53</v>
      </c>
      <c r="B62" s="42">
        <v>5</v>
      </c>
      <c r="C62" s="11">
        <v>6</v>
      </c>
      <c r="D62" s="11">
        <f t="shared" si="1"/>
        <v>30</v>
      </c>
      <c r="E62" s="11"/>
    </row>
    <row r="63" spans="1:6" x14ac:dyDescent="0.2">
      <c r="A63" s="67" t="s">
        <v>27</v>
      </c>
      <c r="B63" s="42">
        <v>3</v>
      </c>
      <c r="C63" s="11">
        <v>5</v>
      </c>
      <c r="D63" s="11">
        <f t="shared" si="1"/>
        <v>15</v>
      </c>
      <c r="E63" s="11"/>
    </row>
    <row r="64" spans="1:6" s="46" customFormat="1" ht="25.5" x14ac:dyDescent="0.2">
      <c r="A64" s="68" t="s">
        <v>29</v>
      </c>
      <c r="B64" s="42">
        <v>4</v>
      </c>
      <c r="C64" s="11">
        <v>2</v>
      </c>
      <c r="D64" s="11">
        <f t="shared" si="1"/>
        <v>8</v>
      </c>
      <c r="E64" s="11"/>
      <c r="F64" s="114"/>
    </row>
    <row r="65" spans="1:256" x14ac:dyDescent="0.2">
      <c r="A65" s="67" t="s">
        <v>28</v>
      </c>
      <c r="B65" s="42">
        <v>3</v>
      </c>
      <c r="C65" s="44">
        <v>5</v>
      </c>
      <c r="D65" s="44">
        <f t="shared" si="1"/>
        <v>15</v>
      </c>
      <c r="E65" s="44"/>
    </row>
    <row r="66" spans="1:256" x14ac:dyDescent="0.2">
      <c r="A66" s="63" t="s">
        <v>54</v>
      </c>
      <c r="B66" s="42">
        <v>4</v>
      </c>
      <c r="C66" s="11">
        <v>2</v>
      </c>
      <c r="D66" s="11">
        <f t="shared" si="1"/>
        <v>8</v>
      </c>
      <c r="E66" s="11"/>
    </row>
    <row r="67" spans="1:256" x14ac:dyDescent="0.2">
      <c r="A67" s="67" t="s">
        <v>49</v>
      </c>
      <c r="B67" s="42">
        <v>3</v>
      </c>
      <c r="C67" s="11">
        <v>3</v>
      </c>
      <c r="D67" s="11">
        <f t="shared" si="1"/>
        <v>9</v>
      </c>
      <c r="E67" s="11"/>
    </row>
    <row r="68" spans="1:256" x14ac:dyDescent="0.2">
      <c r="A68" s="67" t="s">
        <v>50</v>
      </c>
      <c r="B68" s="42">
        <v>5</v>
      </c>
      <c r="C68" s="11">
        <v>1</v>
      </c>
      <c r="D68" s="11">
        <f t="shared" si="1"/>
        <v>5</v>
      </c>
      <c r="E68" s="11"/>
    </row>
    <row r="69" spans="1:256" ht="25.5" x14ac:dyDescent="0.2">
      <c r="A69" s="68" t="s">
        <v>111</v>
      </c>
      <c r="B69" s="42">
        <v>2</v>
      </c>
      <c r="C69" s="11">
        <v>2</v>
      </c>
      <c r="D69" s="11">
        <f t="shared" si="1"/>
        <v>4</v>
      </c>
      <c r="E69" s="11"/>
      <c r="F69" s="59"/>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1"/>
      <c r="FN69" s="11"/>
      <c r="FO69" s="11"/>
      <c r="FP69" s="11"/>
      <c r="FQ69" s="11"/>
      <c r="FR69" s="11"/>
      <c r="FS69" s="11"/>
      <c r="FT69" s="11"/>
      <c r="FU69" s="11"/>
      <c r="FV69" s="11"/>
      <c r="FW69" s="11"/>
      <c r="FX69" s="11"/>
      <c r="FY69" s="11"/>
      <c r="FZ69" s="11"/>
      <c r="GA69" s="11"/>
      <c r="GB69" s="11"/>
      <c r="GC69" s="11"/>
      <c r="GD69" s="11"/>
      <c r="GE69" s="11"/>
      <c r="GF69" s="11"/>
      <c r="GG69" s="11"/>
      <c r="GH69" s="11"/>
      <c r="GI69" s="11"/>
      <c r="GJ69" s="11"/>
      <c r="GK69" s="11"/>
      <c r="GL69" s="11"/>
      <c r="GM69" s="11"/>
      <c r="GN69" s="11"/>
      <c r="GO69" s="11"/>
      <c r="GP69" s="11"/>
      <c r="GQ69" s="11"/>
      <c r="GR69" s="11"/>
      <c r="GS69" s="11"/>
      <c r="GT69" s="11"/>
      <c r="GU69" s="11"/>
      <c r="GV69" s="11"/>
      <c r="GW69" s="11"/>
      <c r="GX69" s="11"/>
      <c r="GY69" s="11"/>
      <c r="GZ69" s="11"/>
      <c r="HA69" s="11"/>
      <c r="HB69" s="11"/>
      <c r="HC69" s="11"/>
      <c r="HD69" s="11"/>
      <c r="HE69" s="11"/>
      <c r="HF69" s="11"/>
      <c r="HG69" s="11"/>
      <c r="HH69" s="11"/>
      <c r="HI69" s="11"/>
      <c r="HJ69" s="11"/>
      <c r="HK69" s="11"/>
      <c r="HL69" s="11"/>
      <c r="HM69" s="11"/>
      <c r="HN69" s="11"/>
      <c r="HO69" s="11"/>
      <c r="HP69" s="11"/>
      <c r="HQ69" s="11"/>
      <c r="HR69" s="11"/>
      <c r="HS69" s="11"/>
      <c r="HT69" s="11"/>
      <c r="HU69" s="11"/>
      <c r="HV69" s="11"/>
      <c r="HW69" s="11"/>
      <c r="HX69" s="11"/>
      <c r="HY69" s="11"/>
      <c r="HZ69" s="11"/>
      <c r="IA69" s="11"/>
      <c r="IB69" s="11"/>
      <c r="IC69" s="11"/>
      <c r="ID69" s="11"/>
      <c r="IE69" s="11"/>
      <c r="IF69" s="11"/>
      <c r="IG69" s="11"/>
      <c r="IH69" s="11"/>
      <c r="II69" s="11"/>
      <c r="IJ69" s="11"/>
      <c r="IK69" s="11"/>
      <c r="IL69" s="11"/>
      <c r="IM69" s="11"/>
      <c r="IN69" s="11"/>
      <c r="IO69" s="11"/>
      <c r="IP69" s="11"/>
      <c r="IQ69" s="11"/>
      <c r="IR69" s="11"/>
      <c r="IS69" s="11"/>
      <c r="IT69" s="11"/>
      <c r="IU69" s="11"/>
      <c r="IV69" s="11"/>
    </row>
    <row r="70" spans="1:256" x14ac:dyDescent="0.2">
      <c r="A70" s="63" t="s">
        <v>55</v>
      </c>
      <c r="B70" s="42">
        <v>0</v>
      </c>
      <c r="C70" s="11">
        <v>1</v>
      </c>
      <c r="D70" s="11">
        <f t="shared" si="1"/>
        <v>0</v>
      </c>
      <c r="E70" s="11"/>
    </row>
    <row r="71" spans="1:256" x14ac:dyDescent="0.2">
      <c r="A71" s="63" t="s">
        <v>56</v>
      </c>
      <c r="B71" s="42">
        <v>3</v>
      </c>
      <c r="C71" s="11">
        <v>1</v>
      </c>
      <c r="D71" s="11">
        <f t="shared" si="1"/>
        <v>3</v>
      </c>
      <c r="E71" s="11"/>
    </row>
    <row r="72" spans="1:256" ht="15" customHeight="1" x14ac:dyDescent="0.2">
      <c r="A72" s="63" t="s">
        <v>57</v>
      </c>
      <c r="B72" s="42">
        <v>3</v>
      </c>
      <c r="C72" s="11">
        <v>1</v>
      </c>
      <c r="D72" s="11">
        <f t="shared" si="1"/>
        <v>3</v>
      </c>
      <c r="E72" s="11"/>
    </row>
    <row r="73" spans="1:256" x14ac:dyDescent="0.2">
      <c r="A73" s="120" t="s">
        <v>113</v>
      </c>
      <c r="B73" s="42">
        <v>5</v>
      </c>
      <c r="C73" s="11">
        <v>2</v>
      </c>
      <c r="D73" s="11">
        <f t="shared" si="1"/>
        <v>10</v>
      </c>
      <c r="E73" s="11"/>
    </row>
    <row r="74" spans="1:256" ht="38.25" x14ac:dyDescent="0.2">
      <c r="A74" s="64" t="s">
        <v>58</v>
      </c>
      <c r="B74" s="42">
        <v>4</v>
      </c>
      <c r="C74" s="11">
        <v>1</v>
      </c>
      <c r="D74" s="11">
        <f t="shared" si="1"/>
        <v>4</v>
      </c>
      <c r="E74" s="11"/>
      <c r="F74" s="108"/>
      <c r="G74" s="9"/>
    </row>
    <row r="75" spans="1:256" s="15" customFormat="1" x14ac:dyDescent="0.2">
      <c r="A75" s="157" t="s">
        <v>38</v>
      </c>
      <c r="B75" s="158"/>
      <c r="C75" s="159"/>
      <c r="D75" s="16">
        <f>SUM(D49:D74)</f>
        <v>401</v>
      </c>
      <c r="E75" s="14"/>
      <c r="F75" s="108"/>
      <c r="G75" s="9"/>
    </row>
    <row r="76" spans="1:256" x14ac:dyDescent="0.2">
      <c r="A76" s="139"/>
      <c r="B76" s="140"/>
      <c r="C76" s="140"/>
      <c r="D76" s="141"/>
      <c r="E76" s="14"/>
      <c r="F76" s="109"/>
      <c r="G76" s="4"/>
    </row>
    <row r="77" spans="1:256" s="45" customFormat="1" x14ac:dyDescent="0.2">
      <c r="A77" s="23" t="s">
        <v>32</v>
      </c>
      <c r="B77" s="154" t="s">
        <v>101</v>
      </c>
      <c r="C77" s="155"/>
      <c r="D77" s="156"/>
      <c r="E77" s="103">
        <v>0.4</v>
      </c>
      <c r="F77" s="109" t="s">
        <v>32</v>
      </c>
      <c r="G77" s="4" t="s">
        <v>19</v>
      </c>
    </row>
    <row r="78" spans="1:256" s="45" customFormat="1" ht="15.75" customHeight="1" x14ac:dyDescent="0.2">
      <c r="A78" s="65" t="s">
        <v>60</v>
      </c>
      <c r="B78" s="166" t="s">
        <v>106</v>
      </c>
      <c r="C78" s="167"/>
      <c r="D78" s="168"/>
      <c r="E78" s="5"/>
      <c r="F78" s="109"/>
      <c r="G78" s="4"/>
    </row>
    <row r="79" spans="1:256" s="9" customFormat="1" x14ac:dyDescent="0.2">
      <c r="A79" s="43" t="s">
        <v>61</v>
      </c>
      <c r="B79" s="42">
        <v>5</v>
      </c>
      <c r="C79" s="44">
        <v>2</v>
      </c>
      <c r="D79" s="44">
        <f>B79*C79</f>
        <v>10</v>
      </c>
      <c r="E79" s="5"/>
      <c r="F79" s="109"/>
      <c r="G79" s="4"/>
    </row>
    <row r="80" spans="1:256" s="9" customFormat="1" x14ac:dyDescent="0.2">
      <c r="A80" s="62" t="s">
        <v>62</v>
      </c>
      <c r="B80" s="42">
        <v>5</v>
      </c>
      <c r="C80" s="44">
        <v>2</v>
      </c>
      <c r="D80" s="44">
        <f>B80*C80</f>
        <v>10</v>
      </c>
      <c r="E80" s="5"/>
      <c r="F80" s="109"/>
      <c r="G80" s="4"/>
    </row>
    <row r="81" spans="1:255" s="45" customFormat="1" x14ac:dyDescent="0.2">
      <c r="A81" s="43" t="s">
        <v>63</v>
      </c>
      <c r="B81" s="42">
        <v>5</v>
      </c>
      <c r="C81" s="44">
        <v>2</v>
      </c>
      <c r="D81" s="44">
        <f>B81*C81</f>
        <v>10</v>
      </c>
      <c r="E81" s="5"/>
      <c r="F81" s="109"/>
      <c r="G81" s="4"/>
    </row>
    <row r="82" spans="1:255" s="45" customFormat="1" x14ac:dyDescent="0.2">
      <c r="A82" s="163" t="s">
        <v>38</v>
      </c>
      <c r="B82" s="164"/>
      <c r="C82" s="165"/>
      <c r="D82" s="97">
        <f>SUM(D78:D81)</f>
        <v>30</v>
      </c>
      <c r="E82" s="5"/>
      <c r="F82" s="109"/>
      <c r="G82" s="4"/>
    </row>
    <row r="83" spans="1:255" s="9" customFormat="1" x14ac:dyDescent="0.2">
      <c r="A83" s="53"/>
      <c r="B83" s="54"/>
      <c r="C83" s="54"/>
      <c r="D83" s="69"/>
      <c r="E83" s="5"/>
      <c r="F83" s="109" t="s">
        <v>32</v>
      </c>
      <c r="G83" s="4" t="s">
        <v>19</v>
      </c>
      <c r="H83" s="23" t="s">
        <v>32</v>
      </c>
      <c r="I83" s="23" t="s">
        <v>32</v>
      </c>
      <c r="J83" s="23" t="s">
        <v>32</v>
      </c>
      <c r="K83" s="23" t="s">
        <v>32</v>
      </c>
      <c r="L83" s="23" t="s">
        <v>32</v>
      </c>
      <c r="M83" s="23" t="s">
        <v>32</v>
      </c>
      <c r="N83" s="23" t="s">
        <v>32</v>
      </c>
      <c r="O83" s="23" t="s">
        <v>32</v>
      </c>
      <c r="P83" s="23" t="s">
        <v>32</v>
      </c>
      <c r="Q83" s="23" t="s">
        <v>32</v>
      </c>
      <c r="R83" s="23" t="s">
        <v>32</v>
      </c>
      <c r="S83" s="23" t="s">
        <v>32</v>
      </c>
      <c r="T83" s="23" t="s">
        <v>32</v>
      </c>
      <c r="U83" s="23" t="s">
        <v>32</v>
      </c>
      <c r="V83" s="23" t="s">
        <v>32</v>
      </c>
      <c r="W83" s="23" t="s">
        <v>32</v>
      </c>
      <c r="X83" s="23" t="s">
        <v>32</v>
      </c>
      <c r="Y83" s="23" t="s">
        <v>32</v>
      </c>
      <c r="Z83" s="23" t="s">
        <v>32</v>
      </c>
      <c r="AA83" s="23" t="s">
        <v>32</v>
      </c>
      <c r="AB83" s="23" t="s">
        <v>32</v>
      </c>
      <c r="AC83" s="23" t="s">
        <v>32</v>
      </c>
      <c r="AD83" s="23" t="s">
        <v>32</v>
      </c>
      <c r="AE83" s="23" t="s">
        <v>32</v>
      </c>
      <c r="AF83" s="23" t="s">
        <v>32</v>
      </c>
      <c r="AG83" s="23" t="s">
        <v>32</v>
      </c>
      <c r="AH83" s="23" t="s">
        <v>32</v>
      </c>
      <c r="AI83" s="23" t="s">
        <v>32</v>
      </c>
      <c r="AJ83" s="23" t="s">
        <v>32</v>
      </c>
      <c r="AK83" s="23" t="s">
        <v>32</v>
      </c>
      <c r="AL83" s="23" t="s">
        <v>32</v>
      </c>
      <c r="AM83" s="23" t="s">
        <v>32</v>
      </c>
      <c r="AN83" s="23" t="s">
        <v>32</v>
      </c>
      <c r="AO83" s="23" t="s">
        <v>32</v>
      </c>
      <c r="AP83" s="23" t="s">
        <v>32</v>
      </c>
      <c r="AQ83" s="23" t="s">
        <v>32</v>
      </c>
      <c r="AR83" s="23" t="s">
        <v>32</v>
      </c>
      <c r="AS83" s="23" t="s">
        <v>32</v>
      </c>
      <c r="AT83" s="23" t="s">
        <v>32</v>
      </c>
      <c r="AU83" s="23" t="s">
        <v>32</v>
      </c>
      <c r="AV83" s="23" t="s">
        <v>32</v>
      </c>
      <c r="AW83" s="23" t="s">
        <v>32</v>
      </c>
      <c r="AX83" s="23" t="s">
        <v>32</v>
      </c>
      <c r="AY83" s="23" t="s">
        <v>32</v>
      </c>
      <c r="AZ83" s="23" t="s">
        <v>32</v>
      </c>
      <c r="BA83" s="23" t="s">
        <v>32</v>
      </c>
      <c r="BB83" s="23" t="s">
        <v>32</v>
      </c>
      <c r="BC83" s="23" t="s">
        <v>32</v>
      </c>
      <c r="BD83" s="23" t="s">
        <v>32</v>
      </c>
      <c r="BE83" s="23" t="s">
        <v>32</v>
      </c>
      <c r="BF83" s="23" t="s">
        <v>32</v>
      </c>
      <c r="BG83" s="23" t="s">
        <v>32</v>
      </c>
      <c r="BH83" s="23" t="s">
        <v>32</v>
      </c>
      <c r="BI83" s="23" t="s">
        <v>32</v>
      </c>
      <c r="BJ83" s="23" t="s">
        <v>32</v>
      </c>
      <c r="BK83" s="23" t="s">
        <v>32</v>
      </c>
      <c r="BL83" s="23" t="s">
        <v>32</v>
      </c>
      <c r="BM83" s="23" t="s">
        <v>32</v>
      </c>
      <c r="BN83" s="23" t="s">
        <v>32</v>
      </c>
      <c r="BO83" s="23" t="s">
        <v>32</v>
      </c>
      <c r="BP83" s="23" t="s">
        <v>32</v>
      </c>
      <c r="BQ83" s="23" t="s">
        <v>32</v>
      </c>
      <c r="BR83" s="23" t="s">
        <v>32</v>
      </c>
      <c r="BS83" s="23" t="s">
        <v>32</v>
      </c>
      <c r="BT83" s="23" t="s">
        <v>32</v>
      </c>
      <c r="BU83" s="23" t="s">
        <v>32</v>
      </c>
      <c r="BV83" s="23" t="s">
        <v>32</v>
      </c>
      <c r="BW83" s="23" t="s">
        <v>32</v>
      </c>
      <c r="BX83" s="23" t="s">
        <v>32</v>
      </c>
      <c r="BY83" s="23" t="s">
        <v>32</v>
      </c>
      <c r="BZ83" s="23" t="s">
        <v>32</v>
      </c>
      <c r="CA83" s="23" t="s">
        <v>32</v>
      </c>
      <c r="CB83" s="23" t="s">
        <v>32</v>
      </c>
      <c r="CC83" s="23" t="s">
        <v>32</v>
      </c>
      <c r="CD83" s="23" t="s">
        <v>32</v>
      </c>
      <c r="CE83" s="23" t="s">
        <v>32</v>
      </c>
      <c r="CF83" s="23" t="s">
        <v>32</v>
      </c>
      <c r="CG83" s="23" t="s">
        <v>32</v>
      </c>
      <c r="CH83" s="23" t="s">
        <v>32</v>
      </c>
      <c r="CI83" s="23" t="s">
        <v>32</v>
      </c>
      <c r="CJ83" s="23" t="s">
        <v>32</v>
      </c>
      <c r="CK83" s="23" t="s">
        <v>32</v>
      </c>
      <c r="CL83" s="23" t="s">
        <v>32</v>
      </c>
      <c r="CM83" s="23" t="s">
        <v>32</v>
      </c>
      <c r="CN83" s="23" t="s">
        <v>32</v>
      </c>
      <c r="CO83" s="23" t="s">
        <v>32</v>
      </c>
      <c r="CP83" s="23" t="s">
        <v>32</v>
      </c>
      <c r="CQ83" s="23" t="s">
        <v>32</v>
      </c>
      <c r="CR83" s="23" t="s">
        <v>32</v>
      </c>
      <c r="CS83" s="23" t="s">
        <v>32</v>
      </c>
      <c r="CT83" s="23" t="s">
        <v>32</v>
      </c>
      <c r="CU83" s="23" t="s">
        <v>32</v>
      </c>
      <c r="CV83" s="23" t="s">
        <v>32</v>
      </c>
      <c r="CW83" s="23" t="s">
        <v>32</v>
      </c>
      <c r="CX83" s="23" t="s">
        <v>32</v>
      </c>
      <c r="CY83" s="23" t="s">
        <v>32</v>
      </c>
      <c r="CZ83" s="23" t="s">
        <v>32</v>
      </c>
      <c r="DA83" s="23" t="s">
        <v>32</v>
      </c>
      <c r="DB83" s="23" t="s">
        <v>32</v>
      </c>
      <c r="DC83" s="23" t="s">
        <v>32</v>
      </c>
      <c r="DD83" s="23" t="s">
        <v>32</v>
      </c>
      <c r="DE83" s="23" t="s">
        <v>32</v>
      </c>
      <c r="DF83" s="23" t="s">
        <v>32</v>
      </c>
      <c r="DG83" s="23" t="s">
        <v>32</v>
      </c>
      <c r="DH83" s="23" t="s">
        <v>32</v>
      </c>
      <c r="DI83" s="23" t="s">
        <v>32</v>
      </c>
      <c r="DJ83" s="23" t="s">
        <v>32</v>
      </c>
      <c r="DK83" s="23" t="s">
        <v>32</v>
      </c>
      <c r="DL83" s="23" t="s">
        <v>32</v>
      </c>
      <c r="DM83" s="23" t="s">
        <v>32</v>
      </c>
      <c r="DN83" s="23" t="s">
        <v>32</v>
      </c>
      <c r="DO83" s="23" t="s">
        <v>32</v>
      </c>
      <c r="DP83" s="23" t="s">
        <v>32</v>
      </c>
      <c r="DQ83" s="23" t="s">
        <v>32</v>
      </c>
      <c r="DR83" s="23" t="s">
        <v>32</v>
      </c>
      <c r="DS83" s="23" t="s">
        <v>32</v>
      </c>
      <c r="DT83" s="23" t="s">
        <v>32</v>
      </c>
      <c r="DU83" s="23" t="s">
        <v>32</v>
      </c>
      <c r="DV83" s="23" t="s">
        <v>32</v>
      </c>
      <c r="DW83" s="23" t="s">
        <v>32</v>
      </c>
      <c r="DX83" s="23" t="s">
        <v>32</v>
      </c>
      <c r="DY83" s="23" t="s">
        <v>32</v>
      </c>
      <c r="DZ83" s="23" t="s">
        <v>32</v>
      </c>
      <c r="EA83" s="23" t="s">
        <v>32</v>
      </c>
      <c r="EB83" s="23" t="s">
        <v>32</v>
      </c>
      <c r="EC83" s="23" t="s">
        <v>32</v>
      </c>
      <c r="ED83" s="23" t="s">
        <v>32</v>
      </c>
      <c r="EE83" s="23" t="s">
        <v>32</v>
      </c>
      <c r="EF83" s="23" t="s">
        <v>32</v>
      </c>
      <c r="EG83" s="23" t="s">
        <v>32</v>
      </c>
      <c r="EH83" s="23" t="s">
        <v>32</v>
      </c>
      <c r="EI83" s="23" t="s">
        <v>32</v>
      </c>
      <c r="EJ83" s="23" t="s">
        <v>32</v>
      </c>
      <c r="EK83" s="23" t="s">
        <v>32</v>
      </c>
      <c r="EL83" s="23" t="s">
        <v>32</v>
      </c>
      <c r="EM83" s="23" t="s">
        <v>32</v>
      </c>
      <c r="EN83" s="23" t="s">
        <v>32</v>
      </c>
      <c r="EO83" s="23" t="s">
        <v>32</v>
      </c>
      <c r="EP83" s="23" t="s">
        <v>32</v>
      </c>
      <c r="EQ83" s="23" t="s">
        <v>32</v>
      </c>
      <c r="ER83" s="23" t="s">
        <v>32</v>
      </c>
      <c r="ES83" s="23" t="s">
        <v>32</v>
      </c>
      <c r="ET83" s="23" t="s">
        <v>32</v>
      </c>
      <c r="EU83" s="23" t="s">
        <v>32</v>
      </c>
      <c r="EV83" s="23" t="s">
        <v>32</v>
      </c>
      <c r="EW83" s="23" t="s">
        <v>32</v>
      </c>
      <c r="EX83" s="23" t="s">
        <v>32</v>
      </c>
      <c r="EY83" s="23" t="s">
        <v>32</v>
      </c>
      <c r="EZ83" s="23" t="s">
        <v>32</v>
      </c>
      <c r="FA83" s="23" t="s">
        <v>32</v>
      </c>
      <c r="FB83" s="23" t="s">
        <v>32</v>
      </c>
      <c r="FC83" s="23" t="s">
        <v>32</v>
      </c>
      <c r="FD83" s="23" t="s">
        <v>32</v>
      </c>
      <c r="FE83" s="23" t="s">
        <v>32</v>
      </c>
      <c r="FF83" s="23" t="s">
        <v>32</v>
      </c>
      <c r="FG83" s="23" t="s">
        <v>32</v>
      </c>
      <c r="FH83" s="23" t="s">
        <v>32</v>
      </c>
      <c r="FI83" s="23" t="s">
        <v>32</v>
      </c>
      <c r="FJ83" s="23" t="s">
        <v>32</v>
      </c>
      <c r="FK83" s="23" t="s">
        <v>32</v>
      </c>
      <c r="FL83" s="23" t="s">
        <v>32</v>
      </c>
      <c r="FM83" s="23" t="s">
        <v>32</v>
      </c>
      <c r="FN83" s="23" t="s">
        <v>32</v>
      </c>
      <c r="FO83" s="23" t="s">
        <v>32</v>
      </c>
      <c r="FP83" s="23" t="s">
        <v>32</v>
      </c>
      <c r="FQ83" s="23" t="s">
        <v>32</v>
      </c>
      <c r="FR83" s="23" t="s">
        <v>32</v>
      </c>
      <c r="FS83" s="23" t="s">
        <v>32</v>
      </c>
      <c r="FT83" s="23" t="s">
        <v>32</v>
      </c>
      <c r="FU83" s="23" t="s">
        <v>32</v>
      </c>
      <c r="FV83" s="23" t="s">
        <v>32</v>
      </c>
      <c r="FW83" s="23" t="s">
        <v>32</v>
      </c>
      <c r="FX83" s="23" t="s">
        <v>32</v>
      </c>
      <c r="FY83" s="23" t="s">
        <v>32</v>
      </c>
      <c r="FZ83" s="23" t="s">
        <v>32</v>
      </c>
      <c r="GA83" s="23" t="s">
        <v>32</v>
      </c>
      <c r="GB83" s="23" t="s">
        <v>32</v>
      </c>
      <c r="GC83" s="23" t="s">
        <v>32</v>
      </c>
      <c r="GD83" s="23" t="s">
        <v>32</v>
      </c>
      <c r="GE83" s="23" t="s">
        <v>32</v>
      </c>
      <c r="GF83" s="23" t="s">
        <v>32</v>
      </c>
      <c r="GG83" s="23" t="s">
        <v>32</v>
      </c>
      <c r="GH83" s="23" t="s">
        <v>32</v>
      </c>
      <c r="GI83" s="23" t="s">
        <v>32</v>
      </c>
      <c r="GJ83" s="23" t="s">
        <v>32</v>
      </c>
      <c r="GK83" s="23" t="s">
        <v>32</v>
      </c>
      <c r="GL83" s="23" t="s">
        <v>32</v>
      </c>
      <c r="GM83" s="23" t="s">
        <v>32</v>
      </c>
      <c r="GN83" s="23" t="s">
        <v>32</v>
      </c>
      <c r="GO83" s="23" t="s">
        <v>32</v>
      </c>
      <c r="GP83" s="23" t="s">
        <v>32</v>
      </c>
      <c r="GQ83" s="23" t="s">
        <v>32</v>
      </c>
      <c r="GR83" s="23" t="s">
        <v>32</v>
      </c>
      <c r="GS83" s="23" t="s">
        <v>32</v>
      </c>
      <c r="GT83" s="23" t="s">
        <v>32</v>
      </c>
      <c r="GU83" s="23" t="s">
        <v>32</v>
      </c>
      <c r="GV83" s="23" t="s">
        <v>32</v>
      </c>
      <c r="GW83" s="23" t="s">
        <v>32</v>
      </c>
      <c r="GX83" s="23" t="s">
        <v>32</v>
      </c>
      <c r="GY83" s="23" t="s">
        <v>32</v>
      </c>
      <c r="GZ83" s="23" t="s">
        <v>32</v>
      </c>
      <c r="HA83" s="23" t="s">
        <v>32</v>
      </c>
      <c r="HB83" s="23" t="s">
        <v>32</v>
      </c>
      <c r="HC83" s="23" t="s">
        <v>32</v>
      </c>
      <c r="HD83" s="23" t="s">
        <v>32</v>
      </c>
      <c r="HE83" s="23" t="s">
        <v>32</v>
      </c>
      <c r="HF83" s="23" t="s">
        <v>32</v>
      </c>
      <c r="HG83" s="23" t="s">
        <v>32</v>
      </c>
      <c r="HH83" s="23" t="s">
        <v>32</v>
      </c>
      <c r="HI83" s="23" t="s">
        <v>32</v>
      </c>
      <c r="HJ83" s="23" t="s">
        <v>32</v>
      </c>
      <c r="HK83" s="23" t="s">
        <v>32</v>
      </c>
      <c r="HL83" s="23" t="s">
        <v>32</v>
      </c>
      <c r="HM83" s="23" t="s">
        <v>32</v>
      </c>
      <c r="HN83" s="23" t="s">
        <v>32</v>
      </c>
      <c r="HO83" s="23" t="s">
        <v>32</v>
      </c>
      <c r="HP83" s="23" t="s">
        <v>32</v>
      </c>
      <c r="HQ83" s="23" t="s">
        <v>32</v>
      </c>
      <c r="HR83" s="23" t="s">
        <v>32</v>
      </c>
      <c r="HS83" s="23" t="s">
        <v>32</v>
      </c>
      <c r="HT83" s="23" t="s">
        <v>32</v>
      </c>
      <c r="HU83" s="23" t="s">
        <v>32</v>
      </c>
      <c r="HV83" s="23" t="s">
        <v>32</v>
      </c>
      <c r="HW83" s="23" t="s">
        <v>32</v>
      </c>
      <c r="HX83" s="23" t="s">
        <v>32</v>
      </c>
      <c r="HY83" s="23" t="s">
        <v>32</v>
      </c>
      <c r="HZ83" s="23" t="s">
        <v>32</v>
      </c>
      <c r="IA83" s="23" t="s">
        <v>32</v>
      </c>
      <c r="IB83" s="23" t="s">
        <v>32</v>
      </c>
      <c r="IC83" s="23" t="s">
        <v>32</v>
      </c>
      <c r="ID83" s="23" t="s">
        <v>32</v>
      </c>
      <c r="IE83" s="23" t="s">
        <v>32</v>
      </c>
      <c r="IF83" s="23" t="s">
        <v>32</v>
      </c>
      <c r="IG83" s="23" t="s">
        <v>32</v>
      </c>
      <c r="IH83" s="23" t="s">
        <v>32</v>
      </c>
      <c r="II83" s="23" t="s">
        <v>32</v>
      </c>
      <c r="IJ83" s="23" t="s">
        <v>32</v>
      </c>
      <c r="IK83" s="23" t="s">
        <v>32</v>
      </c>
      <c r="IL83" s="23" t="s">
        <v>32</v>
      </c>
      <c r="IM83" s="23" t="s">
        <v>32</v>
      </c>
      <c r="IN83" s="23" t="s">
        <v>32</v>
      </c>
      <c r="IO83" s="23" t="s">
        <v>32</v>
      </c>
      <c r="IP83" s="23" t="s">
        <v>32</v>
      </c>
      <c r="IQ83" s="23" t="s">
        <v>32</v>
      </c>
      <c r="IR83" s="23" t="s">
        <v>32</v>
      </c>
      <c r="IS83" s="23" t="s">
        <v>32</v>
      </c>
      <c r="IT83" s="23" t="s">
        <v>32</v>
      </c>
      <c r="IU83" s="23" t="s">
        <v>32</v>
      </c>
    </row>
    <row r="84" spans="1:255" s="45" customFormat="1" x14ac:dyDescent="0.2">
      <c r="A84" s="66" t="s">
        <v>64</v>
      </c>
      <c r="B84" s="166" t="s">
        <v>107</v>
      </c>
      <c r="C84" s="167"/>
      <c r="D84" s="168"/>
      <c r="E84" s="5"/>
      <c r="F84" s="109"/>
      <c r="G84" s="4"/>
    </row>
    <row r="85" spans="1:255" s="45" customFormat="1" ht="25.5" x14ac:dyDescent="0.2">
      <c r="A85" s="64" t="s">
        <v>65</v>
      </c>
      <c r="B85" s="42">
        <v>4</v>
      </c>
      <c r="C85" s="44">
        <v>6</v>
      </c>
      <c r="D85" s="44">
        <f>B85*C85</f>
        <v>24</v>
      </c>
      <c r="E85" s="5"/>
      <c r="F85" s="109"/>
      <c r="G85" s="4"/>
    </row>
    <row r="86" spans="1:255" s="45" customFormat="1" ht="76.5" x14ac:dyDescent="0.2">
      <c r="A86" s="64" t="s">
        <v>66</v>
      </c>
      <c r="B86" s="42">
        <v>4</v>
      </c>
      <c r="C86" s="44">
        <v>7</v>
      </c>
      <c r="D86" s="44">
        <f>B86*C86</f>
        <v>28</v>
      </c>
      <c r="E86" s="5"/>
      <c r="F86" s="109"/>
      <c r="G86" s="4"/>
    </row>
    <row r="87" spans="1:255" s="45" customFormat="1" ht="25.5" x14ac:dyDescent="0.2">
      <c r="A87" s="64" t="s">
        <v>67</v>
      </c>
      <c r="B87" s="42">
        <v>3</v>
      </c>
      <c r="C87" s="44">
        <v>7</v>
      </c>
      <c r="D87" s="44">
        <f>B87*C87</f>
        <v>21</v>
      </c>
      <c r="E87" s="5"/>
      <c r="F87" s="109"/>
      <c r="G87" s="4"/>
    </row>
    <row r="88" spans="1:255" s="45" customFormat="1" x14ac:dyDescent="0.2">
      <c r="A88" s="163" t="s">
        <v>38</v>
      </c>
      <c r="B88" s="164"/>
      <c r="C88" s="165"/>
      <c r="D88" s="97">
        <f>SUM(D85:D87)</f>
        <v>73</v>
      </c>
      <c r="E88" s="5"/>
      <c r="F88" s="109"/>
      <c r="G88" s="4"/>
    </row>
    <row r="89" spans="1:255" s="45" customFormat="1" x14ac:dyDescent="0.2">
      <c r="A89" s="53"/>
      <c r="B89" s="54"/>
      <c r="C89" s="54"/>
      <c r="D89" s="69"/>
      <c r="E89" s="5"/>
      <c r="F89" s="109"/>
      <c r="G89" s="4"/>
    </row>
    <row r="90" spans="1:255" s="45" customFormat="1" x14ac:dyDescent="0.2">
      <c r="A90" s="66" t="s">
        <v>68</v>
      </c>
      <c r="B90" s="166" t="s">
        <v>108</v>
      </c>
      <c r="C90" s="167"/>
      <c r="D90" s="168"/>
      <c r="E90" s="104"/>
      <c r="F90" s="109"/>
      <c r="G90" s="4"/>
    </row>
    <row r="91" spans="1:255" s="45" customFormat="1" ht="25.5" x14ac:dyDescent="0.2">
      <c r="A91" s="72" t="s">
        <v>69</v>
      </c>
      <c r="B91" s="42">
        <v>5</v>
      </c>
      <c r="C91" s="44">
        <v>8</v>
      </c>
      <c r="D91" s="44">
        <f t="shared" ref="D91:D98" si="2">B91*C91</f>
        <v>40</v>
      </c>
      <c r="E91" s="5"/>
      <c r="F91" s="109"/>
      <c r="G91" s="4"/>
    </row>
    <row r="92" spans="1:255" s="45" customFormat="1" ht="25.5" x14ac:dyDescent="0.2">
      <c r="A92" s="70" t="s">
        <v>70</v>
      </c>
      <c r="B92" s="42">
        <v>5</v>
      </c>
      <c r="C92" s="44">
        <v>8</v>
      </c>
      <c r="D92" s="44">
        <f t="shared" si="2"/>
        <v>40</v>
      </c>
      <c r="E92" s="5"/>
      <c r="F92" s="109"/>
      <c r="G92" s="4"/>
    </row>
    <row r="93" spans="1:255" s="45" customFormat="1" x14ac:dyDescent="0.2">
      <c r="A93" s="72" t="s">
        <v>71</v>
      </c>
      <c r="B93" s="42">
        <v>5</v>
      </c>
      <c r="C93" s="44">
        <v>7</v>
      </c>
      <c r="D93" s="44">
        <f t="shared" si="2"/>
        <v>35</v>
      </c>
      <c r="E93" s="5"/>
      <c r="F93" s="109"/>
      <c r="G93" s="4"/>
    </row>
    <row r="94" spans="1:255" s="45" customFormat="1" ht="38.25" x14ac:dyDescent="0.2">
      <c r="A94" s="72" t="s">
        <v>73</v>
      </c>
      <c r="B94" s="42">
        <v>5</v>
      </c>
      <c r="C94" s="44">
        <v>8</v>
      </c>
      <c r="D94" s="44">
        <f t="shared" si="2"/>
        <v>40</v>
      </c>
      <c r="E94" s="5"/>
      <c r="F94" s="109"/>
      <c r="G94" s="4"/>
    </row>
    <row r="95" spans="1:255" s="45" customFormat="1" ht="51" x14ac:dyDescent="0.2">
      <c r="A95" s="72" t="s">
        <v>72</v>
      </c>
      <c r="B95" s="42">
        <v>4</v>
      </c>
      <c r="C95" s="44">
        <v>8</v>
      </c>
      <c r="D95" s="44">
        <f t="shared" si="2"/>
        <v>32</v>
      </c>
      <c r="E95" s="5"/>
      <c r="F95" s="109"/>
      <c r="G95" s="4"/>
    </row>
    <row r="96" spans="1:255" s="45" customFormat="1" x14ac:dyDescent="0.2">
      <c r="A96" s="73" t="s">
        <v>74</v>
      </c>
      <c r="B96" s="42">
        <v>4</v>
      </c>
      <c r="C96" s="44">
        <v>5</v>
      </c>
      <c r="D96" s="44">
        <f t="shared" si="2"/>
        <v>20</v>
      </c>
      <c r="E96" s="5"/>
      <c r="F96" s="109"/>
      <c r="G96" s="4"/>
    </row>
    <row r="97" spans="1:7" s="45" customFormat="1" ht="25.5" x14ac:dyDescent="0.2">
      <c r="A97" s="72" t="s">
        <v>110</v>
      </c>
      <c r="B97" s="42">
        <v>2</v>
      </c>
      <c r="C97" s="44">
        <v>8</v>
      </c>
      <c r="D97" s="44">
        <f t="shared" si="2"/>
        <v>16</v>
      </c>
      <c r="E97" s="5"/>
      <c r="F97" s="109"/>
      <c r="G97" s="4"/>
    </row>
    <row r="98" spans="1:7" s="45" customFormat="1" ht="66" x14ac:dyDescent="0.2">
      <c r="A98" s="70" t="s">
        <v>75</v>
      </c>
      <c r="B98" s="42">
        <v>4</v>
      </c>
      <c r="C98" s="44">
        <v>8</v>
      </c>
      <c r="D98" s="44">
        <f t="shared" si="2"/>
        <v>32</v>
      </c>
      <c r="E98" s="5"/>
      <c r="F98" s="109"/>
      <c r="G98" s="4"/>
    </row>
    <row r="99" spans="1:7" s="45" customFormat="1" x14ac:dyDescent="0.2">
      <c r="A99" s="163" t="s">
        <v>38</v>
      </c>
      <c r="B99" s="164"/>
      <c r="C99" s="165"/>
      <c r="D99" s="97">
        <f>SUM(D91:D98)</f>
        <v>255</v>
      </c>
      <c r="E99" s="5"/>
      <c r="F99" s="109"/>
      <c r="G99" s="4"/>
    </row>
    <row r="100" spans="1:7" s="45" customFormat="1" x14ac:dyDescent="0.2">
      <c r="A100" s="90"/>
      <c r="B100" s="91"/>
      <c r="C100" s="92"/>
      <c r="D100" s="5"/>
      <c r="E100" s="5"/>
      <c r="F100" s="109"/>
      <c r="G100" s="4"/>
    </row>
    <row r="101" spans="1:7" s="45" customFormat="1" ht="12.75" customHeight="1" x14ac:dyDescent="0.2">
      <c r="A101" s="65" t="s">
        <v>96</v>
      </c>
      <c r="B101" s="169" t="s">
        <v>94</v>
      </c>
      <c r="C101" s="170"/>
      <c r="D101" s="171"/>
      <c r="E101" s="5"/>
      <c r="F101" s="109"/>
      <c r="G101" s="4"/>
    </row>
    <row r="102" spans="1:7" s="45" customFormat="1" ht="25.5" x14ac:dyDescent="0.2">
      <c r="A102" s="99" t="s">
        <v>97</v>
      </c>
      <c r="B102" s="42">
        <v>5</v>
      </c>
      <c r="C102" s="44">
        <v>8</v>
      </c>
      <c r="D102" s="44">
        <f>B102*C102</f>
        <v>40</v>
      </c>
      <c r="E102" s="5"/>
      <c r="F102" s="109"/>
      <c r="G102" s="4"/>
    </row>
    <row r="103" spans="1:7" s="45" customFormat="1" x14ac:dyDescent="0.2">
      <c r="A103" s="100" t="s">
        <v>98</v>
      </c>
      <c r="B103" s="42">
        <v>5</v>
      </c>
      <c r="C103" s="44">
        <v>6</v>
      </c>
      <c r="D103" s="44">
        <f>B103*C103</f>
        <v>30</v>
      </c>
      <c r="E103" s="5"/>
      <c r="F103" s="109"/>
      <c r="G103" s="4"/>
    </row>
    <row r="104" spans="1:7" s="45" customFormat="1" x14ac:dyDescent="0.2">
      <c r="A104" s="100" t="s">
        <v>99</v>
      </c>
      <c r="B104" s="42">
        <v>3</v>
      </c>
      <c r="C104" s="44">
        <v>6</v>
      </c>
      <c r="D104" s="44">
        <f>B104*C104</f>
        <v>18</v>
      </c>
      <c r="E104" s="5"/>
      <c r="F104" s="109"/>
      <c r="G104" s="4"/>
    </row>
    <row r="105" spans="1:7" s="45" customFormat="1" x14ac:dyDescent="0.2">
      <c r="A105" s="163" t="s">
        <v>38</v>
      </c>
      <c r="B105" s="164"/>
      <c r="C105" s="165"/>
      <c r="D105" s="123">
        <f>SUM(D102:D104)</f>
        <v>88</v>
      </c>
      <c r="E105" s="5"/>
      <c r="F105" s="109"/>
      <c r="G105" s="4"/>
    </row>
    <row r="106" spans="1:7" s="45" customFormat="1" x14ac:dyDescent="0.2">
      <c r="A106" s="139"/>
      <c r="B106" s="140"/>
      <c r="C106" s="140"/>
      <c r="D106" s="141"/>
      <c r="E106" s="5"/>
      <c r="F106" s="109"/>
      <c r="G106" s="4"/>
    </row>
    <row r="107" spans="1:7" s="45" customFormat="1" ht="12.75" customHeight="1" x14ac:dyDescent="0.2">
      <c r="A107" s="65" t="s">
        <v>76</v>
      </c>
      <c r="B107" s="169" t="s">
        <v>94</v>
      </c>
      <c r="C107" s="170"/>
      <c r="D107" s="171"/>
      <c r="E107" s="5"/>
      <c r="F107" s="109"/>
      <c r="G107" s="4"/>
    </row>
    <row r="108" spans="1:7" s="45" customFormat="1" ht="25.5" x14ac:dyDescent="0.2">
      <c r="A108" s="64" t="s">
        <v>77</v>
      </c>
      <c r="B108" s="74">
        <v>5</v>
      </c>
      <c r="C108" s="44">
        <v>5</v>
      </c>
      <c r="D108" s="44">
        <f>B108*C108</f>
        <v>25</v>
      </c>
      <c r="E108" s="5"/>
      <c r="F108" s="109"/>
      <c r="G108" s="4"/>
    </row>
    <row r="109" spans="1:7" s="45" customFormat="1" ht="38.25" x14ac:dyDescent="0.2">
      <c r="A109" s="64" t="s">
        <v>109</v>
      </c>
      <c r="B109" s="74">
        <v>4</v>
      </c>
      <c r="C109" s="44">
        <v>6</v>
      </c>
      <c r="D109" s="44">
        <f>B109*C109</f>
        <v>24</v>
      </c>
      <c r="E109" s="5"/>
      <c r="F109" s="109"/>
      <c r="G109" s="4"/>
    </row>
    <row r="110" spans="1:7" s="45" customFormat="1" x14ac:dyDescent="0.2">
      <c r="A110" s="64" t="s">
        <v>78</v>
      </c>
      <c r="B110" s="74">
        <v>1</v>
      </c>
      <c r="C110" s="44">
        <v>5</v>
      </c>
      <c r="D110" s="44">
        <f>B110*C110</f>
        <v>5</v>
      </c>
      <c r="E110" s="5"/>
      <c r="F110" s="109"/>
      <c r="G110" s="4"/>
    </row>
    <row r="111" spans="1:7" s="45" customFormat="1" x14ac:dyDescent="0.2">
      <c r="A111" s="64" t="s">
        <v>79</v>
      </c>
      <c r="B111" s="42">
        <v>0</v>
      </c>
      <c r="C111" s="44">
        <v>4</v>
      </c>
      <c r="D111" s="44">
        <f>B111*C111</f>
        <v>0</v>
      </c>
      <c r="E111" s="5"/>
      <c r="F111" s="109"/>
      <c r="G111" s="4"/>
    </row>
    <row r="112" spans="1:7" s="45" customFormat="1" x14ac:dyDescent="0.2">
      <c r="A112" s="163" t="s">
        <v>38</v>
      </c>
      <c r="B112" s="164"/>
      <c r="C112" s="165"/>
      <c r="D112" s="123">
        <f>SUM(D108:D111)</f>
        <v>54</v>
      </c>
      <c r="E112" s="5"/>
      <c r="F112" s="109"/>
      <c r="G112" s="4"/>
    </row>
    <row r="113" spans="1:256" s="45" customFormat="1" ht="13.5" thickBot="1" x14ac:dyDescent="0.25">
      <c r="A113" s="17"/>
      <c r="B113" s="42"/>
      <c r="C113" s="11"/>
      <c r="D113" s="3"/>
      <c r="E113" s="5"/>
      <c r="F113" s="109"/>
      <c r="G113" s="4"/>
    </row>
    <row r="114" spans="1:256" s="45" customFormat="1" ht="12.75" customHeight="1" x14ac:dyDescent="0.2">
      <c r="A114" s="65" t="s">
        <v>80</v>
      </c>
      <c r="B114" s="169" t="s">
        <v>112</v>
      </c>
      <c r="C114" s="170"/>
      <c r="D114" s="171"/>
      <c r="E114" s="5"/>
      <c r="F114" s="109"/>
      <c r="G114" s="4"/>
    </row>
    <row r="115" spans="1:256" s="45" customFormat="1" ht="25.5" x14ac:dyDescent="0.2">
      <c r="A115" s="64" t="s">
        <v>81</v>
      </c>
      <c r="B115" s="42">
        <v>4</v>
      </c>
      <c r="C115" s="44">
        <v>4</v>
      </c>
      <c r="D115" s="44">
        <f>B115*C115</f>
        <v>16</v>
      </c>
      <c r="E115" s="5"/>
      <c r="F115" s="109"/>
      <c r="G115" s="4"/>
    </row>
    <row r="116" spans="1:256" s="45" customFormat="1" ht="12.75" customHeight="1" x14ac:dyDescent="0.2">
      <c r="A116" s="64" t="s">
        <v>82</v>
      </c>
      <c r="B116" s="42">
        <v>0</v>
      </c>
      <c r="C116" s="44">
        <v>4</v>
      </c>
      <c r="D116" s="44">
        <f>B116*C116</f>
        <v>0</v>
      </c>
      <c r="E116" s="5"/>
      <c r="F116" s="109"/>
      <c r="G116" s="4"/>
    </row>
    <row r="117" spans="1:256" s="45" customFormat="1" x14ac:dyDescent="0.2">
      <c r="A117" s="64" t="s">
        <v>83</v>
      </c>
      <c r="B117" s="42">
        <v>3</v>
      </c>
      <c r="C117" s="44">
        <v>6</v>
      </c>
      <c r="D117" s="44">
        <f>B117*C117</f>
        <v>18</v>
      </c>
      <c r="E117" s="5"/>
      <c r="F117" s="109"/>
      <c r="G117" s="4"/>
    </row>
    <row r="118" spans="1:256" s="45" customFormat="1" x14ac:dyDescent="0.2">
      <c r="A118" s="163" t="s">
        <v>38</v>
      </c>
      <c r="B118" s="164"/>
      <c r="C118" s="165"/>
      <c r="D118" s="97">
        <f>SUM(D115:D117)</f>
        <v>34</v>
      </c>
      <c r="E118" s="5"/>
      <c r="F118" s="94"/>
      <c r="G118" s="94"/>
      <c r="H118" s="82"/>
      <c r="J118" s="83"/>
      <c r="K118" s="84"/>
      <c r="L118" s="82"/>
      <c r="N118" s="83"/>
      <c r="O118" s="84"/>
      <c r="P118" s="82"/>
      <c r="R118" s="83"/>
      <c r="S118" s="84"/>
      <c r="T118" s="82"/>
      <c r="V118" s="83"/>
      <c r="W118" s="84"/>
      <c r="X118" s="82"/>
      <c r="Z118" s="83"/>
      <c r="AA118" s="84"/>
      <c r="AB118" s="82"/>
      <c r="AD118" s="83"/>
      <c r="AE118" s="84"/>
      <c r="AF118" s="82"/>
      <c r="AH118" s="83"/>
      <c r="AI118" s="84"/>
      <c r="AJ118" s="82"/>
      <c r="AL118" s="83"/>
      <c r="AM118" s="84"/>
      <c r="AN118" s="82"/>
      <c r="AP118" s="83"/>
      <c r="AQ118" s="84"/>
      <c r="AR118" s="82"/>
      <c r="AT118" s="83"/>
      <c r="AU118" s="84"/>
      <c r="AV118" s="82"/>
      <c r="AX118" s="83"/>
      <c r="AY118" s="84"/>
      <c r="AZ118" s="82"/>
      <c r="BB118" s="83"/>
      <c r="BC118" s="84"/>
      <c r="BD118" s="82"/>
      <c r="BF118" s="83"/>
      <c r="BG118" s="84"/>
      <c r="BH118" s="82"/>
      <c r="BJ118" s="83"/>
      <c r="BK118" s="84"/>
      <c r="BL118" s="82"/>
      <c r="BN118" s="83"/>
      <c r="BO118" s="84"/>
      <c r="BP118" s="82"/>
      <c r="BR118" s="83"/>
      <c r="BS118" s="84"/>
      <c r="BT118" s="82"/>
      <c r="BV118" s="83"/>
      <c r="BW118" s="84"/>
      <c r="BX118" s="82"/>
      <c r="BZ118" s="83"/>
      <c r="CA118" s="84"/>
      <c r="CB118" s="82"/>
      <c r="CD118" s="83"/>
      <c r="CE118" s="84"/>
      <c r="CF118" s="82"/>
      <c r="CH118" s="83"/>
      <c r="CI118" s="84"/>
      <c r="CJ118" s="82"/>
      <c r="CL118" s="83"/>
      <c r="CM118" s="84"/>
      <c r="CN118" s="82"/>
      <c r="CP118" s="83"/>
      <c r="CQ118" s="84"/>
      <c r="CR118" s="82"/>
      <c r="CT118" s="83"/>
      <c r="CU118" s="84"/>
      <c r="CV118" s="82"/>
      <c r="CX118" s="83"/>
      <c r="CY118" s="84"/>
      <c r="CZ118" s="82"/>
      <c r="DB118" s="83"/>
      <c r="DC118" s="84"/>
      <c r="DD118" s="82"/>
      <c r="DF118" s="83"/>
      <c r="DG118" s="84"/>
      <c r="DH118" s="82"/>
      <c r="DJ118" s="83"/>
      <c r="DK118" s="84"/>
      <c r="DL118" s="82"/>
      <c r="DN118" s="83"/>
      <c r="DO118" s="84"/>
      <c r="DP118" s="82"/>
      <c r="DR118" s="83"/>
      <c r="DS118" s="84"/>
      <c r="DT118" s="82"/>
      <c r="DV118" s="83"/>
      <c r="DW118" s="84"/>
      <c r="DX118" s="82"/>
      <c r="DZ118" s="83"/>
      <c r="EA118" s="84"/>
      <c r="EB118" s="82"/>
      <c r="ED118" s="83"/>
      <c r="EE118" s="84"/>
      <c r="EF118" s="82"/>
      <c r="EH118" s="83"/>
      <c r="EI118" s="84"/>
      <c r="EJ118" s="82"/>
      <c r="EL118" s="83"/>
      <c r="EM118" s="84"/>
      <c r="EN118" s="82"/>
      <c r="EP118" s="83"/>
      <c r="EQ118" s="84"/>
      <c r="ER118" s="82"/>
      <c r="ET118" s="83"/>
      <c r="EU118" s="84"/>
      <c r="EV118" s="82"/>
      <c r="EX118" s="83"/>
      <c r="EY118" s="84"/>
      <c r="EZ118" s="82"/>
      <c r="FB118" s="83"/>
      <c r="FC118" s="84"/>
      <c r="FD118" s="82"/>
      <c r="FF118" s="83"/>
      <c r="FG118" s="84"/>
      <c r="FH118" s="82"/>
      <c r="FJ118" s="83"/>
      <c r="FK118" s="84"/>
      <c r="FL118" s="82"/>
      <c r="FN118" s="83"/>
      <c r="FO118" s="84"/>
      <c r="FP118" s="82"/>
      <c r="FR118" s="83"/>
      <c r="FS118" s="84"/>
      <c r="FT118" s="82"/>
      <c r="FV118" s="83"/>
      <c r="FW118" s="84"/>
      <c r="FX118" s="82"/>
      <c r="FZ118" s="83"/>
      <c r="GA118" s="84"/>
      <c r="GB118" s="82"/>
      <c r="GD118" s="83"/>
      <c r="GE118" s="84"/>
      <c r="GF118" s="82"/>
      <c r="GH118" s="83"/>
      <c r="GI118" s="84"/>
      <c r="GJ118" s="82"/>
      <c r="GL118" s="83"/>
      <c r="GM118" s="84"/>
      <c r="GN118" s="82"/>
      <c r="GP118" s="83"/>
      <c r="GQ118" s="84"/>
      <c r="GR118" s="82"/>
      <c r="GT118" s="83"/>
      <c r="GU118" s="84"/>
      <c r="GV118" s="82"/>
      <c r="GX118" s="83"/>
      <c r="GY118" s="84"/>
      <c r="GZ118" s="82"/>
      <c r="HB118" s="83"/>
      <c r="HC118" s="84"/>
      <c r="HD118" s="82"/>
      <c r="HF118" s="83"/>
      <c r="HG118" s="84"/>
      <c r="HH118" s="82"/>
      <c r="HJ118" s="83"/>
      <c r="HK118" s="84"/>
      <c r="HL118" s="82"/>
      <c r="HN118" s="83"/>
      <c r="HO118" s="84"/>
      <c r="HP118" s="82"/>
      <c r="HR118" s="83"/>
      <c r="HS118" s="84"/>
      <c r="HT118" s="82"/>
      <c r="HV118" s="83"/>
      <c r="HW118" s="84"/>
      <c r="HX118" s="82"/>
      <c r="HZ118" s="83"/>
      <c r="IA118" s="84"/>
      <c r="IB118" s="82"/>
      <c r="ID118" s="83"/>
      <c r="IE118" s="84"/>
      <c r="IF118" s="82"/>
      <c r="IH118" s="83"/>
      <c r="II118" s="84"/>
      <c r="IJ118" s="82"/>
      <c r="IL118" s="83"/>
      <c r="IM118" s="84"/>
      <c r="IN118" s="82"/>
      <c r="IP118" s="83"/>
      <c r="IQ118" s="84"/>
      <c r="IR118" s="82"/>
      <c r="IT118" s="83"/>
      <c r="IU118" s="84"/>
      <c r="IV118" s="82"/>
    </row>
    <row r="119" spans="1:256" s="45" customFormat="1" x14ac:dyDescent="0.2">
      <c r="A119" s="53"/>
      <c r="B119" s="71"/>
      <c r="C119" s="71"/>
      <c r="D119" s="69"/>
      <c r="E119" s="5"/>
      <c r="F119" s="94"/>
      <c r="G119" s="94"/>
      <c r="H119" s="82"/>
      <c r="J119" s="83"/>
      <c r="K119" s="84"/>
      <c r="L119" s="82"/>
      <c r="N119" s="83"/>
      <c r="O119" s="84"/>
      <c r="P119" s="82"/>
      <c r="R119" s="83"/>
      <c r="S119" s="84"/>
      <c r="T119" s="82"/>
      <c r="V119" s="83"/>
      <c r="W119" s="84"/>
      <c r="X119" s="82"/>
      <c r="Z119" s="83"/>
      <c r="AA119" s="84"/>
      <c r="AB119" s="82"/>
      <c r="AD119" s="83"/>
      <c r="AE119" s="84"/>
      <c r="AF119" s="82"/>
      <c r="AH119" s="83"/>
      <c r="AI119" s="84"/>
      <c r="AJ119" s="82"/>
      <c r="AL119" s="83"/>
      <c r="AM119" s="84"/>
      <c r="AN119" s="82"/>
      <c r="AP119" s="83"/>
      <c r="AQ119" s="84"/>
      <c r="AR119" s="82"/>
      <c r="AT119" s="83"/>
      <c r="AU119" s="84"/>
      <c r="AV119" s="82"/>
      <c r="AX119" s="83"/>
      <c r="AY119" s="84"/>
      <c r="AZ119" s="82"/>
      <c r="BB119" s="83"/>
      <c r="BC119" s="84"/>
      <c r="BD119" s="82"/>
      <c r="BF119" s="83"/>
      <c r="BG119" s="84"/>
      <c r="BH119" s="82"/>
      <c r="BJ119" s="83"/>
      <c r="BK119" s="84"/>
      <c r="BL119" s="82"/>
      <c r="BN119" s="83"/>
      <c r="BO119" s="84"/>
      <c r="BP119" s="82"/>
      <c r="BR119" s="83"/>
      <c r="BS119" s="84"/>
      <c r="BT119" s="82"/>
      <c r="BV119" s="83"/>
      <c r="BW119" s="84"/>
      <c r="BX119" s="82"/>
      <c r="BZ119" s="83"/>
      <c r="CA119" s="84"/>
      <c r="CB119" s="82"/>
      <c r="CD119" s="83"/>
      <c r="CE119" s="84"/>
      <c r="CF119" s="82"/>
      <c r="CH119" s="83"/>
      <c r="CI119" s="84"/>
      <c r="CJ119" s="82"/>
      <c r="CL119" s="83"/>
      <c r="CM119" s="84"/>
      <c r="CN119" s="82"/>
      <c r="CP119" s="83"/>
      <c r="CQ119" s="84"/>
      <c r="CR119" s="82"/>
      <c r="CT119" s="83"/>
      <c r="CU119" s="84"/>
      <c r="CV119" s="82"/>
      <c r="CX119" s="83"/>
      <c r="CY119" s="84"/>
      <c r="CZ119" s="82"/>
      <c r="DB119" s="83"/>
      <c r="DC119" s="84"/>
      <c r="DD119" s="82"/>
      <c r="DF119" s="83"/>
      <c r="DG119" s="84"/>
      <c r="DH119" s="82"/>
      <c r="DJ119" s="83"/>
      <c r="DK119" s="84"/>
      <c r="DL119" s="82"/>
      <c r="DN119" s="83"/>
      <c r="DO119" s="84"/>
      <c r="DP119" s="82"/>
      <c r="DR119" s="83"/>
      <c r="DS119" s="84"/>
      <c r="DT119" s="82"/>
      <c r="DV119" s="83"/>
      <c r="DW119" s="84"/>
      <c r="DX119" s="82"/>
      <c r="DZ119" s="83"/>
      <c r="EA119" s="84"/>
      <c r="EB119" s="82"/>
      <c r="ED119" s="83"/>
      <c r="EE119" s="84"/>
      <c r="EF119" s="82"/>
      <c r="EH119" s="83"/>
      <c r="EI119" s="84"/>
      <c r="EJ119" s="82"/>
      <c r="EL119" s="83"/>
      <c r="EM119" s="84"/>
      <c r="EN119" s="82"/>
      <c r="EP119" s="83"/>
      <c r="EQ119" s="84"/>
      <c r="ER119" s="82"/>
      <c r="ET119" s="83"/>
      <c r="EU119" s="84"/>
      <c r="EV119" s="82"/>
      <c r="EX119" s="83"/>
      <c r="EY119" s="84"/>
      <c r="EZ119" s="82"/>
      <c r="FB119" s="83"/>
      <c r="FC119" s="84"/>
      <c r="FD119" s="82"/>
      <c r="FF119" s="83"/>
      <c r="FG119" s="84"/>
      <c r="FH119" s="82"/>
      <c r="FJ119" s="83"/>
      <c r="FK119" s="84"/>
      <c r="FL119" s="82"/>
      <c r="FN119" s="83"/>
      <c r="FO119" s="84"/>
      <c r="FP119" s="82"/>
      <c r="FR119" s="83"/>
      <c r="FS119" s="84"/>
      <c r="FT119" s="82"/>
      <c r="FV119" s="83"/>
      <c r="FW119" s="84"/>
      <c r="FX119" s="82"/>
      <c r="FZ119" s="83"/>
      <c r="GA119" s="84"/>
      <c r="GB119" s="82"/>
      <c r="GD119" s="83"/>
      <c r="GE119" s="84"/>
      <c r="GF119" s="82"/>
      <c r="GH119" s="83"/>
      <c r="GI119" s="84"/>
      <c r="GJ119" s="82"/>
      <c r="GL119" s="83"/>
      <c r="GM119" s="84"/>
      <c r="GN119" s="82"/>
      <c r="GP119" s="83"/>
      <c r="GQ119" s="84"/>
      <c r="GR119" s="82"/>
      <c r="GT119" s="83"/>
      <c r="GU119" s="84"/>
      <c r="GV119" s="82"/>
      <c r="GX119" s="83"/>
      <c r="GY119" s="84"/>
      <c r="GZ119" s="82"/>
      <c r="HB119" s="83"/>
      <c r="HC119" s="84"/>
      <c r="HD119" s="82"/>
      <c r="HF119" s="83"/>
      <c r="HG119" s="84"/>
      <c r="HH119" s="82"/>
      <c r="HJ119" s="83"/>
      <c r="HK119" s="84"/>
      <c r="HL119" s="82"/>
      <c r="HN119" s="83"/>
      <c r="HO119" s="84"/>
      <c r="HP119" s="82"/>
      <c r="HR119" s="83"/>
      <c r="HS119" s="84"/>
      <c r="HT119" s="82"/>
      <c r="HV119" s="83"/>
      <c r="HW119" s="84"/>
      <c r="HX119" s="82"/>
      <c r="HZ119" s="83"/>
      <c r="IA119" s="84"/>
      <c r="IB119" s="82"/>
      <c r="ID119" s="83"/>
      <c r="IE119" s="84"/>
      <c r="IF119" s="82"/>
      <c r="IH119" s="83"/>
      <c r="II119" s="84"/>
      <c r="IJ119" s="82"/>
      <c r="IL119" s="83"/>
      <c r="IM119" s="84"/>
      <c r="IN119" s="82"/>
      <c r="IP119" s="83"/>
      <c r="IQ119" s="84"/>
      <c r="IR119" s="82"/>
      <c r="IT119" s="83"/>
      <c r="IU119" s="84"/>
      <c r="IV119" s="82"/>
    </row>
    <row r="120" spans="1:256" s="45" customFormat="1" x14ac:dyDescent="0.2">
      <c r="A120" s="87" t="s">
        <v>84</v>
      </c>
      <c r="B120" s="190" t="s">
        <v>93</v>
      </c>
      <c r="C120" s="191"/>
      <c r="D120" s="192"/>
      <c r="E120" s="5"/>
      <c r="F120" s="115"/>
      <c r="G120" s="95"/>
      <c r="H120" s="81"/>
      <c r="I120" s="65"/>
      <c r="J120" s="79"/>
      <c r="K120" s="80"/>
      <c r="L120" s="81"/>
      <c r="M120" s="65"/>
      <c r="N120" s="79"/>
      <c r="O120" s="80"/>
      <c r="P120" s="81"/>
      <c r="Q120" s="65"/>
      <c r="R120" s="79"/>
      <c r="S120" s="80"/>
      <c r="T120" s="81"/>
      <c r="U120" s="65"/>
      <c r="V120" s="79"/>
      <c r="W120" s="80"/>
      <c r="X120" s="81"/>
      <c r="Y120" s="65"/>
      <c r="Z120" s="79"/>
      <c r="AA120" s="80"/>
      <c r="AB120" s="81"/>
      <c r="AC120" s="65"/>
      <c r="AD120" s="79"/>
      <c r="AE120" s="80"/>
      <c r="AF120" s="81"/>
      <c r="AG120" s="65"/>
      <c r="AH120" s="79"/>
      <c r="AI120" s="80"/>
      <c r="AJ120" s="81"/>
      <c r="AK120" s="65"/>
      <c r="AL120" s="79"/>
      <c r="AM120" s="80"/>
      <c r="AN120" s="81"/>
      <c r="AO120" s="65"/>
      <c r="AP120" s="79"/>
      <c r="AQ120" s="80"/>
      <c r="AR120" s="81"/>
      <c r="AS120" s="65"/>
      <c r="AT120" s="79"/>
      <c r="AU120" s="80"/>
      <c r="AV120" s="81"/>
      <c r="AW120" s="65"/>
      <c r="AX120" s="79"/>
      <c r="AY120" s="80"/>
      <c r="AZ120" s="81"/>
      <c r="BA120" s="65"/>
      <c r="BB120" s="79"/>
      <c r="BC120" s="80"/>
      <c r="BD120" s="81"/>
      <c r="BE120" s="65"/>
      <c r="BF120" s="79"/>
      <c r="BG120" s="80"/>
      <c r="BH120" s="81"/>
      <c r="BI120" s="65"/>
      <c r="BJ120" s="79"/>
      <c r="BK120" s="80"/>
      <c r="BL120" s="81"/>
      <c r="BM120" s="65"/>
      <c r="BN120" s="79"/>
      <c r="BO120" s="80"/>
      <c r="BP120" s="81"/>
      <c r="BQ120" s="65"/>
      <c r="BR120" s="79"/>
      <c r="BS120" s="80"/>
      <c r="BT120" s="81"/>
      <c r="BU120" s="65"/>
      <c r="BV120" s="79"/>
      <c r="BW120" s="80"/>
      <c r="BX120" s="81"/>
      <c r="BY120" s="65"/>
      <c r="BZ120" s="79"/>
      <c r="CA120" s="80"/>
      <c r="CB120" s="81"/>
      <c r="CC120" s="65"/>
      <c r="CD120" s="79"/>
      <c r="CE120" s="80"/>
      <c r="CF120" s="81"/>
      <c r="CG120" s="65"/>
      <c r="CH120" s="79"/>
      <c r="CI120" s="80"/>
      <c r="CJ120" s="81"/>
      <c r="CK120" s="65"/>
      <c r="CL120" s="79"/>
      <c r="CM120" s="80"/>
      <c r="CN120" s="81"/>
      <c r="CO120" s="65"/>
      <c r="CP120" s="79"/>
      <c r="CQ120" s="80"/>
      <c r="CR120" s="81"/>
      <c r="CS120" s="65"/>
      <c r="CT120" s="79"/>
      <c r="CU120" s="80"/>
      <c r="CV120" s="81"/>
      <c r="CW120" s="65"/>
      <c r="CX120" s="79"/>
      <c r="CY120" s="80"/>
      <c r="CZ120" s="81"/>
      <c r="DA120" s="65"/>
      <c r="DB120" s="79"/>
      <c r="DC120" s="80"/>
      <c r="DD120" s="81"/>
      <c r="DE120" s="65"/>
      <c r="DF120" s="79"/>
      <c r="DG120" s="80"/>
      <c r="DH120" s="81"/>
      <c r="DI120" s="65"/>
      <c r="DJ120" s="79"/>
      <c r="DK120" s="80"/>
      <c r="DL120" s="81"/>
      <c r="DM120" s="65"/>
      <c r="DN120" s="79"/>
      <c r="DO120" s="80"/>
      <c r="DP120" s="81"/>
      <c r="DQ120" s="65"/>
      <c r="DR120" s="79"/>
      <c r="DS120" s="80"/>
      <c r="DT120" s="81"/>
      <c r="DU120" s="65"/>
      <c r="DV120" s="79"/>
      <c r="DW120" s="80"/>
      <c r="DX120" s="81"/>
      <c r="DY120" s="65"/>
      <c r="DZ120" s="79"/>
      <c r="EA120" s="80"/>
      <c r="EB120" s="81"/>
      <c r="EC120" s="65"/>
      <c r="ED120" s="79"/>
      <c r="EE120" s="80"/>
      <c r="EF120" s="81"/>
      <c r="EG120" s="65"/>
      <c r="EH120" s="79"/>
      <c r="EI120" s="80"/>
      <c r="EJ120" s="81"/>
      <c r="EK120" s="65"/>
      <c r="EL120" s="79"/>
      <c r="EM120" s="80"/>
      <c r="EN120" s="81"/>
      <c r="EO120" s="65"/>
      <c r="EP120" s="79"/>
      <c r="EQ120" s="80"/>
      <c r="ER120" s="81"/>
      <c r="ES120" s="65"/>
      <c r="ET120" s="79"/>
      <c r="EU120" s="80"/>
      <c r="EV120" s="81"/>
      <c r="EW120" s="65"/>
      <c r="EX120" s="79"/>
      <c r="EY120" s="80"/>
      <c r="EZ120" s="81"/>
      <c r="FA120" s="65"/>
      <c r="FB120" s="79"/>
      <c r="FC120" s="80"/>
      <c r="FD120" s="81"/>
      <c r="FE120" s="65"/>
      <c r="FF120" s="79"/>
      <c r="FG120" s="80"/>
      <c r="FH120" s="81"/>
      <c r="FI120" s="65"/>
      <c r="FJ120" s="79"/>
      <c r="FK120" s="80"/>
      <c r="FL120" s="81"/>
      <c r="FM120" s="65"/>
      <c r="FN120" s="79"/>
      <c r="FO120" s="80"/>
      <c r="FP120" s="81"/>
      <c r="FQ120" s="65"/>
      <c r="FR120" s="79"/>
      <c r="FS120" s="80"/>
      <c r="FT120" s="81"/>
      <c r="FU120" s="65"/>
      <c r="FV120" s="79"/>
      <c r="FW120" s="80"/>
      <c r="FX120" s="81"/>
      <c r="FY120" s="65"/>
      <c r="FZ120" s="79"/>
      <c r="GA120" s="80"/>
      <c r="GB120" s="81"/>
      <c r="GC120" s="65"/>
      <c r="GD120" s="79"/>
      <c r="GE120" s="80"/>
      <c r="GF120" s="81"/>
      <c r="GG120" s="65"/>
      <c r="GH120" s="79"/>
      <c r="GI120" s="80"/>
      <c r="GJ120" s="81"/>
      <c r="GK120" s="65"/>
      <c r="GL120" s="79"/>
      <c r="GM120" s="80"/>
      <c r="GN120" s="81"/>
      <c r="GO120" s="65"/>
      <c r="GP120" s="79"/>
      <c r="GQ120" s="80"/>
      <c r="GR120" s="81"/>
      <c r="GS120" s="65"/>
      <c r="GT120" s="79"/>
      <c r="GU120" s="80"/>
      <c r="GV120" s="81"/>
      <c r="GW120" s="65"/>
      <c r="GX120" s="79"/>
      <c r="GY120" s="80"/>
      <c r="GZ120" s="81"/>
      <c r="HA120" s="65"/>
      <c r="HB120" s="79"/>
      <c r="HC120" s="80"/>
      <c r="HD120" s="81"/>
      <c r="HE120" s="65"/>
      <c r="HF120" s="79"/>
      <c r="HG120" s="80"/>
      <c r="HH120" s="81"/>
      <c r="HI120" s="65"/>
      <c r="HJ120" s="79"/>
      <c r="HK120" s="80"/>
      <c r="HL120" s="81"/>
      <c r="HM120" s="65"/>
      <c r="HN120" s="79"/>
      <c r="HO120" s="80"/>
      <c r="HP120" s="81"/>
      <c r="HQ120" s="65"/>
      <c r="HR120" s="79"/>
      <c r="HS120" s="80"/>
      <c r="HT120" s="81"/>
      <c r="HU120" s="65"/>
      <c r="HV120" s="79"/>
      <c r="HW120" s="80"/>
      <c r="HX120" s="81"/>
      <c r="HY120" s="65"/>
      <c r="HZ120" s="79"/>
      <c r="IA120" s="80"/>
      <c r="IB120" s="81"/>
      <c r="IC120" s="65"/>
      <c r="ID120" s="79"/>
      <c r="IE120" s="80"/>
      <c r="IF120" s="81"/>
      <c r="IG120" s="65"/>
      <c r="IH120" s="79"/>
      <c r="II120" s="80"/>
      <c r="IJ120" s="81"/>
      <c r="IK120" s="65"/>
      <c r="IL120" s="79"/>
      <c r="IM120" s="80"/>
      <c r="IN120" s="81"/>
      <c r="IO120" s="65"/>
      <c r="IP120" s="79"/>
      <c r="IQ120" s="80"/>
      <c r="IR120" s="81"/>
      <c r="IS120" s="65"/>
      <c r="IT120" s="79"/>
      <c r="IU120" s="80"/>
      <c r="IV120" s="81"/>
    </row>
    <row r="121" spans="1:256" s="45" customFormat="1" x14ac:dyDescent="0.2">
      <c r="A121" s="61" t="s">
        <v>85</v>
      </c>
      <c r="B121" s="85">
        <v>5</v>
      </c>
      <c r="C121" s="86">
        <v>5</v>
      </c>
      <c r="D121" s="44">
        <f>B121*C121</f>
        <v>25</v>
      </c>
      <c r="E121" s="101"/>
      <c r="F121" s="74"/>
      <c r="G121" s="44"/>
      <c r="H121" s="44"/>
      <c r="I121" s="64"/>
      <c r="J121" s="42"/>
      <c r="K121" s="44"/>
      <c r="L121" s="44"/>
      <c r="M121" s="64"/>
      <c r="N121" s="42"/>
      <c r="O121" s="44"/>
      <c r="P121" s="44"/>
      <c r="Q121" s="64"/>
      <c r="R121" s="42"/>
      <c r="S121" s="44"/>
      <c r="T121" s="44"/>
      <c r="U121" s="64"/>
      <c r="V121" s="42"/>
      <c r="W121" s="44"/>
      <c r="X121" s="44"/>
      <c r="Y121" s="64"/>
      <c r="Z121" s="42"/>
      <c r="AA121" s="44"/>
      <c r="AB121" s="44"/>
      <c r="AC121" s="64"/>
      <c r="AD121" s="42"/>
      <c r="AE121" s="44"/>
      <c r="AF121" s="44"/>
      <c r="AG121" s="64"/>
      <c r="AH121" s="42"/>
      <c r="AI121" s="44"/>
      <c r="AJ121" s="44"/>
      <c r="AK121" s="64"/>
      <c r="AL121" s="42"/>
      <c r="AM121" s="44"/>
      <c r="AN121" s="44"/>
      <c r="AO121" s="64"/>
      <c r="AP121" s="42"/>
      <c r="AQ121" s="44"/>
      <c r="AR121" s="44"/>
      <c r="AS121" s="64"/>
      <c r="AT121" s="42"/>
      <c r="AU121" s="44"/>
      <c r="AV121" s="44"/>
      <c r="AW121" s="64"/>
      <c r="AX121" s="42"/>
      <c r="AY121" s="44"/>
      <c r="AZ121" s="44"/>
      <c r="BA121" s="64"/>
      <c r="BB121" s="42"/>
      <c r="BC121" s="44"/>
      <c r="BD121" s="44"/>
      <c r="BE121" s="64"/>
      <c r="BF121" s="42"/>
      <c r="BG121" s="44"/>
      <c r="BH121" s="44"/>
      <c r="BI121" s="64"/>
      <c r="BJ121" s="42"/>
      <c r="BK121" s="44"/>
      <c r="BL121" s="44"/>
      <c r="BM121" s="64"/>
      <c r="BN121" s="42"/>
      <c r="BO121" s="44"/>
      <c r="BP121" s="44"/>
      <c r="BQ121" s="64"/>
      <c r="BR121" s="42"/>
      <c r="BS121" s="44"/>
      <c r="BT121" s="44"/>
      <c r="BU121" s="64"/>
      <c r="BV121" s="42"/>
      <c r="BW121" s="44"/>
      <c r="BX121" s="44"/>
      <c r="BY121" s="64"/>
      <c r="BZ121" s="42"/>
      <c r="CA121" s="44"/>
      <c r="CB121" s="44"/>
      <c r="CC121" s="64"/>
      <c r="CD121" s="42"/>
      <c r="CE121" s="44"/>
      <c r="CF121" s="44"/>
      <c r="CG121" s="64"/>
      <c r="CH121" s="42"/>
      <c r="CI121" s="44"/>
      <c r="CJ121" s="44"/>
      <c r="CK121" s="64"/>
      <c r="CL121" s="42"/>
      <c r="CM121" s="44"/>
      <c r="CN121" s="44"/>
      <c r="CO121" s="64"/>
      <c r="CP121" s="42"/>
      <c r="CQ121" s="44"/>
      <c r="CR121" s="44"/>
      <c r="CS121" s="64"/>
      <c r="CT121" s="42"/>
      <c r="CU121" s="44"/>
      <c r="CV121" s="44"/>
      <c r="CW121" s="64"/>
      <c r="CX121" s="42"/>
      <c r="CY121" s="44"/>
      <c r="CZ121" s="44"/>
      <c r="DA121" s="64"/>
      <c r="DB121" s="42"/>
      <c r="DC121" s="44"/>
      <c r="DD121" s="44"/>
      <c r="DE121" s="64"/>
      <c r="DF121" s="42"/>
      <c r="DG121" s="44"/>
      <c r="DH121" s="44"/>
      <c r="DI121" s="64"/>
      <c r="DJ121" s="42"/>
      <c r="DK121" s="44"/>
      <c r="DL121" s="44"/>
      <c r="DM121" s="64"/>
      <c r="DN121" s="42"/>
      <c r="DO121" s="44"/>
      <c r="DP121" s="44"/>
      <c r="DQ121" s="64"/>
      <c r="DR121" s="42"/>
      <c r="DS121" s="44"/>
      <c r="DT121" s="44"/>
      <c r="DU121" s="64"/>
      <c r="DV121" s="42"/>
      <c r="DW121" s="44"/>
      <c r="DX121" s="44"/>
      <c r="DY121" s="64"/>
      <c r="DZ121" s="42"/>
      <c r="EA121" s="44"/>
      <c r="EB121" s="44"/>
      <c r="EC121" s="64"/>
      <c r="ED121" s="42"/>
      <c r="EE121" s="44"/>
      <c r="EF121" s="44"/>
      <c r="EG121" s="64"/>
      <c r="EH121" s="42"/>
      <c r="EI121" s="44"/>
      <c r="EJ121" s="44"/>
      <c r="EK121" s="64"/>
      <c r="EL121" s="42"/>
      <c r="EM121" s="44"/>
      <c r="EN121" s="44"/>
      <c r="EO121" s="64"/>
      <c r="EP121" s="42"/>
      <c r="EQ121" s="44"/>
      <c r="ER121" s="44"/>
      <c r="ES121" s="64"/>
      <c r="ET121" s="42"/>
      <c r="EU121" s="44"/>
      <c r="EV121" s="44"/>
      <c r="EW121" s="64"/>
      <c r="EX121" s="42"/>
      <c r="EY121" s="44"/>
      <c r="EZ121" s="44"/>
      <c r="FA121" s="64"/>
      <c r="FB121" s="42"/>
      <c r="FC121" s="44"/>
      <c r="FD121" s="44"/>
      <c r="FE121" s="64"/>
      <c r="FF121" s="42"/>
      <c r="FG121" s="44"/>
      <c r="FH121" s="44"/>
      <c r="FI121" s="64"/>
      <c r="FJ121" s="42"/>
      <c r="FK121" s="44"/>
      <c r="FL121" s="44"/>
      <c r="FM121" s="64"/>
      <c r="FN121" s="42"/>
      <c r="FO121" s="44"/>
      <c r="FP121" s="44"/>
      <c r="FQ121" s="64"/>
      <c r="FR121" s="42"/>
      <c r="FS121" s="44"/>
      <c r="FT121" s="44"/>
      <c r="FU121" s="64"/>
      <c r="FV121" s="42"/>
      <c r="FW121" s="44"/>
      <c r="FX121" s="44"/>
      <c r="FY121" s="64"/>
      <c r="FZ121" s="42"/>
      <c r="GA121" s="44"/>
      <c r="GB121" s="44"/>
      <c r="GC121" s="64"/>
      <c r="GD121" s="42"/>
      <c r="GE121" s="44"/>
      <c r="GF121" s="44"/>
      <c r="GG121" s="64"/>
      <c r="GH121" s="42"/>
      <c r="GI121" s="44"/>
      <c r="GJ121" s="44"/>
      <c r="GK121" s="64"/>
      <c r="GL121" s="42"/>
      <c r="GM121" s="44"/>
      <c r="GN121" s="44"/>
      <c r="GO121" s="64"/>
      <c r="GP121" s="42"/>
      <c r="GQ121" s="44"/>
      <c r="GR121" s="44"/>
      <c r="GS121" s="64"/>
      <c r="GT121" s="42"/>
      <c r="GU121" s="44"/>
      <c r="GV121" s="44"/>
      <c r="GW121" s="64"/>
      <c r="GX121" s="42"/>
      <c r="GY121" s="44"/>
      <c r="GZ121" s="44"/>
      <c r="HA121" s="64"/>
      <c r="HB121" s="42"/>
      <c r="HC121" s="44"/>
      <c r="HD121" s="44"/>
      <c r="HE121" s="64"/>
      <c r="HF121" s="42"/>
      <c r="HG121" s="44"/>
      <c r="HH121" s="44"/>
      <c r="HI121" s="64"/>
      <c r="HJ121" s="42"/>
      <c r="HK121" s="44"/>
      <c r="HL121" s="44"/>
      <c r="HM121" s="64"/>
      <c r="HN121" s="42"/>
      <c r="HO121" s="44"/>
      <c r="HP121" s="44"/>
      <c r="HQ121" s="64"/>
      <c r="HR121" s="42"/>
      <c r="HS121" s="44"/>
      <c r="HT121" s="44"/>
      <c r="HU121" s="64"/>
      <c r="HV121" s="42"/>
      <c r="HW121" s="44"/>
      <c r="HX121" s="44"/>
      <c r="HY121" s="64"/>
      <c r="HZ121" s="42"/>
      <c r="IA121" s="44"/>
      <c r="IB121" s="44"/>
      <c r="IC121" s="64"/>
      <c r="ID121" s="42"/>
      <c r="IE121" s="44"/>
      <c r="IF121" s="44"/>
      <c r="IG121" s="64"/>
      <c r="IH121" s="42"/>
      <c r="II121" s="44"/>
      <c r="IJ121" s="44"/>
      <c r="IK121" s="64"/>
      <c r="IL121" s="42"/>
      <c r="IM121" s="44"/>
      <c r="IN121" s="44"/>
      <c r="IO121" s="64"/>
      <c r="IP121" s="42"/>
      <c r="IQ121" s="44"/>
      <c r="IR121" s="44"/>
      <c r="IS121" s="64"/>
      <c r="IT121" s="42"/>
      <c r="IU121" s="44"/>
      <c r="IV121" s="44"/>
    </row>
    <row r="122" spans="1:256" s="45" customFormat="1" x14ac:dyDescent="0.2">
      <c r="A122" s="61" t="s">
        <v>120</v>
      </c>
      <c r="B122" s="115">
        <v>5</v>
      </c>
      <c r="C122" s="122">
        <v>5</v>
      </c>
      <c r="D122" s="44">
        <f>B122*C122</f>
        <v>25</v>
      </c>
      <c r="E122" s="101"/>
      <c r="F122" s="74"/>
      <c r="G122" s="44"/>
      <c r="H122" s="44"/>
      <c r="I122" s="64"/>
      <c r="J122" s="42"/>
      <c r="K122" s="44"/>
      <c r="L122" s="44"/>
      <c r="M122" s="64"/>
      <c r="N122" s="42"/>
      <c r="O122" s="44"/>
      <c r="P122" s="44"/>
      <c r="Q122" s="64"/>
      <c r="R122" s="42"/>
      <c r="S122" s="44"/>
      <c r="T122" s="44"/>
      <c r="U122" s="64"/>
      <c r="V122" s="42"/>
      <c r="W122" s="44"/>
      <c r="X122" s="44"/>
      <c r="Y122" s="64"/>
      <c r="Z122" s="42"/>
      <c r="AA122" s="44"/>
      <c r="AB122" s="44"/>
      <c r="AC122" s="64"/>
      <c r="AD122" s="42"/>
      <c r="AE122" s="44"/>
      <c r="AF122" s="44"/>
      <c r="AG122" s="64"/>
      <c r="AH122" s="42"/>
      <c r="AI122" s="44"/>
      <c r="AJ122" s="44"/>
      <c r="AK122" s="64"/>
      <c r="AL122" s="42"/>
      <c r="AM122" s="44"/>
      <c r="AN122" s="44"/>
      <c r="AO122" s="64"/>
      <c r="AP122" s="42"/>
      <c r="AQ122" s="44"/>
      <c r="AR122" s="44"/>
      <c r="AS122" s="64"/>
      <c r="AT122" s="42"/>
      <c r="AU122" s="44"/>
      <c r="AV122" s="44"/>
      <c r="AW122" s="64"/>
      <c r="AX122" s="42"/>
      <c r="AY122" s="44"/>
      <c r="AZ122" s="44"/>
      <c r="BA122" s="64"/>
      <c r="BB122" s="42"/>
      <c r="BC122" s="44"/>
      <c r="BD122" s="44"/>
      <c r="BE122" s="64"/>
      <c r="BF122" s="42"/>
      <c r="BG122" s="44"/>
      <c r="BH122" s="44"/>
      <c r="BI122" s="64"/>
      <c r="BJ122" s="42"/>
      <c r="BK122" s="44"/>
      <c r="BL122" s="44"/>
      <c r="BM122" s="64"/>
      <c r="BN122" s="42"/>
      <c r="BO122" s="44"/>
      <c r="BP122" s="44"/>
      <c r="BQ122" s="64"/>
      <c r="BR122" s="42"/>
      <c r="BS122" s="44"/>
      <c r="BT122" s="44"/>
      <c r="BU122" s="64"/>
      <c r="BV122" s="42"/>
      <c r="BW122" s="44"/>
      <c r="BX122" s="44"/>
      <c r="BY122" s="64"/>
      <c r="BZ122" s="42"/>
      <c r="CA122" s="44"/>
      <c r="CB122" s="44"/>
      <c r="CC122" s="64"/>
      <c r="CD122" s="42"/>
      <c r="CE122" s="44"/>
      <c r="CF122" s="44"/>
      <c r="CG122" s="64"/>
      <c r="CH122" s="42"/>
      <c r="CI122" s="44"/>
      <c r="CJ122" s="44"/>
      <c r="CK122" s="64"/>
      <c r="CL122" s="42"/>
      <c r="CM122" s="44"/>
      <c r="CN122" s="44"/>
      <c r="CO122" s="64"/>
      <c r="CP122" s="42"/>
      <c r="CQ122" s="44"/>
      <c r="CR122" s="44"/>
      <c r="CS122" s="64"/>
      <c r="CT122" s="42"/>
      <c r="CU122" s="44"/>
      <c r="CV122" s="44"/>
      <c r="CW122" s="64"/>
      <c r="CX122" s="42"/>
      <c r="CY122" s="44"/>
      <c r="CZ122" s="44"/>
      <c r="DA122" s="64"/>
      <c r="DB122" s="42"/>
      <c r="DC122" s="44"/>
      <c r="DD122" s="44"/>
      <c r="DE122" s="64"/>
      <c r="DF122" s="42"/>
      <c r="DG122" s="44"/>
      <c r="DH122" s="44"/>
      <c r="DI122" s="64"/>
      <c r="DJ122" s="42"/>
      <c r="DK122" s="44"/>
      <c r="DL122" s="44"/>
      <c r="DM122" s="64"/>
      <c r="DN122" s="42"/>
      <c r="DO122" s="44"/>
      <c r="DP122" s="44"/>
      <c r="DQ122" s="64"/>
      <c r="DR122" s="42"/>
      <c r="DS122" s="44"/>
      <c r="DT122" s="44"/>
      <c r="DU122" s="64"/>
      <c r="DV122" s="42"/>
      <c r="DW122" s="44"/>
      <c r="DX122" s="44"/>
      <c r="DY122" s="64"/>
      <c r="DZ122" s="42"/>
      <c r="EA122" s="44"/>
      <c r="EB122" s="44"/>
      <c r="EC122" s="64"/>
      <c r="ED122" s="42"/>
      <c r="EE122" s="44"/>
      <c r="EF122" s="44"/>
      <c r="EG122" s="64"/>
      <c r="EH122" s="42"/>
      <c r="EI122" s="44"/>
      <c r="EJ122" s="44"/>
      <c r="EK122" s="64"/>
      <c r="EL122" s="42"/>
      <c r="EM122" s="44"/>
      <c r="EN122" s="44"/>
      <c r="EO122" s="64"/>
      <c r="EP122" s="42"/>
      <c r="EQ122" s="44"/>
      <c r="ER122" s="44"/>
      <c r="ES122" s="64"/>
      <c r="ET122" s="42"/>
      <c r="EU122" s="44"/>
      <c r="EV122" s="44"/>
      <c r="EW122" s="64"/>
      <c r="EX122" s="42"/>
      <c r="EY122" s="44"/>
      <c r="EZ122" s="44"/>
      <c r="FA122" s="64"/>
      <c r="FB122" s="42"/>
      <c r="FC122" s="44"/>
      <c r="FD122" s="44"/>
      <c r="FE122" s="64"/>
      <c r="FF122" s="42"/>
      <c r="FG122" s="44"/>
      <c r="FH122" s="44"/>
      <c r="FI122" s="64"/>
      <c r="FJ122" s="42"/>
      <c r="FK122" s="44"/>
      <c r="FL122" s="44"/>
      <c r="FM122" s="64"/>
      <c r="FN122" s="42"/>
      <c r="FO122" s="44"/>
      <c r="FP122" s="44"/>
      <c r="FQ122" s="64"/>
      <c r="FR122" s="42"/>
      <c r="FS122" s="44"/>
      <c r="FT122" s="44"/>
      <c r="FU122" s="64"/>
      <c r="FV122" s="42"/>
      <c r="FW122" s="44"/>
      <c r="FX122" s="44"/>
      <c r="FY122" s="64"/>
      <c r="FZ122" s="42"/>
      <c r="GA122" s="44"/>
      <c r="GB122" s="44"/>
      <c r="GC122" s="64"/>
      <c r="GD122" s="42"/>
      <c r="GE122" s="44"/>
      <c r="GF122" s="44"/>
      <c r="GG122" s="64"/>
      <c r="GH122" s="42"/>
      <c r="GI122" s="44"/>
      <c r="GJ122" s="44"/>
      <c r="GK122" s="64"/>
      <c r="GL122" s="42"/>
      <c r="GM122" s="44"/>
      <c r="GN122" s="44"/>
      <c r="GO122" s="64"/>
      <c r="GP122" s="42"/>
      <c r="GQ122" s="44"/>
      <c r="GR122" s="44"/>
      <c r="GS122" s="64"/>
      <c r="GT122" s="42"/>
      <c r="GU122" s="44"/>
      <c r="GV122" s="44"/>
      <c r="GW122" s="64"/>
      <c r="GX122" s="42"/>
      <c r="GY122" s="44"/>
      <c r="GZ122" s="44"/>
      <c r="HA122" s="64"/>
      <c r="HB122" s="42"/>
      <c r="HC122" s="44"/>
      <c r="HD122" s="44"/>
      <c r="HE122" s="64"/>
      <c r="HF122" s="42"/>
      <c r="HG122" s="44"/>
      <c r="HH122" s="44"/>
      <c r="HI122" s="64"/>
      <c r="HJ122" s="42"/>
      <c r="HK122" s="44"/>
      <c r="HL122" s="44"/>
      <c r="HM122" s="64"/>
      <c r="HN122" s="42"/>
      <c r="HO122" s="44"/>
      <c r="HP122" s="44"/>
      <c r="HQ122" s="64"/>
      <c r="HR122" s="42"/>
      <c r="HS122" s="44"/>
      <c r="HT122" s="44"/>
      <c r="HU122" s="64"/>
      <c r="HV122" s="42"/>
      <c r="HW122" s="44"/>
      <c r="HX122" s="44"/>
      <c r="HY122" s="64"/>
      <c r="HZ122" s="42"/>
      <c r="IA122" s="44"/>
      <c r="IB122" s="44"/>
      <c r="IC122" s="64"/>
      <c r="ID122" s="42"/>
      <c r="IE122" s="44"/>
      <c r="IF122" s="44"/>
      <c r="IG122" s="64"/>
      <c r="IH122" s="42"/>
      <c r="II122" s="44"/>
      <c r="IJ122" s="44"/>
      <c r="IK122" s="64"/>
      <c r="IL122" s="42"/>
      <c r="IM122" s="44"/>
      <c r="IN122" s="44"/>
      <c r="IO122" s="64"/>
      <c r="IP122" s="42"/>
      <c r="IQ122" s="44"/>
      <c r="IR122" s="44"/>
      <c r="IS122" s="64"/>
      <c r="IT122" s="42"/>
      <c r="IU122" s="44"/>
      <c r="IV122" s="44"/>
    </row>
    <row r="123" spans="1:256" s="45" customFormat="1" x14ac:dyDescent="0.2">
      <c r="A123" s="163" t="s">
        <v>38</v>
      </c>
      <c r="B123" s="164"/>
      <c r="C123" s="165"/>
      <c r="D123" s="97">
        <f>SUM(D120:D122)</f>
        <v>50</v>
      </c>
      <c r="E123" s="102"/>
      <c r="F123" s="74"/>
      <c r="G123" s="44"/>
      <c r="H123" s="44"/>
      <c r="I123" s="64"/>
      <c r="J123" s="42"/>
      <c r="K123" s="44"/>
      <c r="L123" s="44"/>
      <c r="M123" s="64"/>
      <c r="N123" s="42"/>
      <c r="O123" s="44"/>
      <c r="P123" s="44"/>
      <c r="Q123" s="64"/>
      <c r="R123" s="42"/>
      <c r="S123" s="44"/>
      <c r="T123" s="44"/>
      <c r="U123" s="64"/>
      <c r="V123" s="42"/>
      <c r="W123" s="44"/>
      <c r="X123" s="44"/>
      <c r="Y123" s="64"/>
      <c r="Z123" s="42"/>
      <c r="AA123" s="44"/>
      <c r="AB123" s="44"/>
      <c r="AC123" s="64"/>
      <c r="AD123" s="42"/>
      <c r="AE123" s="44"/>
      <c r="AF123" s="44"/>
      <c r="AG123" s="64"/>
      <c r="AH123" s="42"/>
      <c r="AI123" s="44"/>
      <c r="AJ123" s="44"/>
      <c r="AK123" s="64"/>
      <c r="AL123" s="42"/>
      <c r="AM123" s="44"/>
      <c r="AN123" s="44"/>
      <c r="AO123" s="64"/>
      <c r="AP123" s="42"/>
      <c r="AQ123" s="44"/>
      <c r="AR123" s="44"/>
      <c r="AS123" s="64"/>
      <c r="AT123" s="42"/>
      <c r="AU123" s="44"/>
      <c r="AV123" s="44"/>
      <c r="AW123" s="64"/>
      <c r="AX123" s="42"/>
      <c r="AY123" s="44"/>
      <c r="AZ123" s="44"/>
      <c r="BA123" s="64"/>
      <c r="BB123" s="42"/>
      <c r="BC123" s="44"/>
      <c r="BD123" s="44"/>
      <c r="BE123" s="64"/>
      <c r="BF123" s="42"/>
      <c r="BG123" s="44"/>
      <c r="BH123" s="44"/>
      <c r="BI123" s="64"/>
      <c r="BJ123" s="42"/>
      <c r="BK123" s="44"/>
      <c r="BL123" s="44"/>
      <c r="BM123" s="64"/>
      <c r="BN123" s="42"/>
      <c r="BO123" s="44"/>
      <c r="BP123" s="44"/>
      <c r="BQ123" s="64"/>
      <c r="BR123" s="42"/>
      <c r="BS123" s="44"/>
      <c r="BT123" s="44"/>
      <c r="BU123" s="64"/>
      <c r="BV123" s="42"/>
      <c r="BW123" s="44"/>
      <c r="BX123" s="44"/>
      <c r="BY123" s="64"/>
      <c r="BZ123" s="42"/>
      <c r="CA123" s="44"/>
      <c r="CB123" s="44"/>
      <c r="CC123" s="64"/>
      <c r="CD123" s="42"/>
      <c r="CE123" s="44"/>
      <c r="CF123" s="44"/>
      <c r="CG123" s="64"/>
      <c r="CH123" s="42"/>
      <c r="CI123" s="44"/>
      <c r="CJ123" s="44"/>
      <c r="CK123" s="64"/>
      <c r="CL123" s="42"/>
      <c r="CM123" s="44"/>
      <c r="CN123" s="44"/>
      <c r="CO123" s="64"/>
      <c r="CP123" s="42"/>
      <c r="CQ123" s="44"/>
      <c r="CR123" s="44"/>
      <c r="CS123" s="64"/>
      <c r="CT123" s="42"/>
      <c r="CU123" s="44"/>
      <c r="CV123" s="44"/>
      <c r="CW123" s="64"/>
      <c r="CX123" s="42"/>
      <c r="CY123" s="44"/>
      <c r="CZ123" s="44"/>
      <c r="DA123" s="64"/>
      <c r="DB123" s="42"/>
      <c r="DC123" s="44"/>
      <c r="DD123" s="44"/>
      <c r="DE123" s="64"/>
      <c r="DF123" s="42"/>
      <c r="DG123" s="44"/>
      <c r="DH123" s="44"/>
      <c r="DI123" s="64"/>
      <c r="DJ123" s="42"/>
      <c r="DK123" s="44"/>
      <c r="DL123" s="44"/>
      <c r="DM123" s="64"/>
      <c r="DN123" s="42"/>
      <c r="DO123" s="44"/>
      <c r="DP123" s="44"/>
      <c r="DQ123" s="64"/>
      <c r="DR123" s="42"/>
      <c r="DS123" s="44"/>
      <c r="DT123" s="44"/>
      <c r="DU123" s="64"/>
      <c r="DV123" s="42"/>
      <c r="DW123" s="44"/>
      <c r="DX123" s="44"/>
      <c r="DY123" s="64"/>
      <c r="DZ123" s="42"/>
      <c r="EA123" s="44"/>
      <c r="EB123" s="44"/>
      <c r="EC123" s="64"/>
      <c r="ED123" s="42"/>
      <c r="EE123" s="44"/>
      <c r="EF123" s="44"/>
      <c r="EG123" s="64"/>
      <c r="EH123" s="42"/>
      <c r="EI123" s="44"/>
      <c r="EJ123" s="44"/>
      <c r="EK123" s="64"/>
      <c r="EL123" s="42"/>
      <c r="EM123" s="44"/>
      <c r="EN123" s="44"/>
      <c r="EO123" s="64"/>
      <c r="EP123" s="42"/>
      <c r="EQ123" s="44"/>
      <c r="ER123" s="44"/>
      <c r="ES123" s="64"/>
      <c r="ET123" s="42"/>
      <c r="EU123" s="44"/>
      <c r="EV123" s="44"/>
      <c r="EW123" s="64"/>
      <c r="EX123" s="42"/>
      <c r="EY123" s="44"/>
      <c r="EZ123" s="44"/>
      <c r="FA123" s="64"/>
      <c r="FB123" s="42"/>
      <c r="FC123" s="44"/>
      <c r="FD123" s="44"/>
      <c r="FE123" s="64"/>
      <c r="FF123" s="42"/>
      <c r="FG123" s="44"/>
      <c r="FH123" s="44"/>
      <c r="FI123" s="64"/>
      <c r="FJ123" s="42"/>
      <c r="FK123" s="44"/>
      <c r="FL123" s="44"/>
      <c r="FM123" s="64"/>
      <c r="FN123" s="42"/>
      <c r="FO123" s="44"/>
      <c r="FP123" s="44"/>
      <c r="FQ123" s="64"/>
      <c r="FR123" s="42"/>
      <c r="FS123" s="44"/>
      <c r="FT123" s="44"/>
      <c r="FU123" s="64"/>
      <c r="FV123" s="42"/>
      <c r="FW123" s="44"/>
      <c r="FX123" s="44"/>
      <c r="FY123" s="64"/>
      <c r="FZ123" s="42"/>
      <c r="GA123" s="44"/>
      <c r="GB123" s="44"/>
      <c r="GC123" s="64"/>
      <c r="GD123" s="42"/>
      <c r="GE123" s="44"/>
      <c r="GF123" s="44"/>
      <c r="GG123" s="64"/>
      <c r="GH123" s="42"/>
      <c r="GI123" s="44"/>
      <c r="GJ123" s="44"/>
      <c r="GK123" s="64"/>
      <c r="GL123" s="42"/>
      <c r="GM123" s="44"/>
      <c r="GN123" s="44"/>
      <c r="GO123" s="64"/>
      <c r="GP123" s="42"/>
      <c r="GQ123" s="44"/>
      <c r="GR123" s="44"/>
      <c r="GS123" s="64"/>
      <c r="GT123" s="42"/>
      <c r="GU123" s="44"/>
      <c r="GV123" s="44"/>
      <c r="GW123" s="64"/>
      <c r="GX123" s="42"/>
      <c r="GY123" s="44"/>
      <c r="GZ123" s="44"/>
      <c r="HA123" s="64"/>
      <c r="HB123" s="42"/>
      <c r="HC123" s="44"/>
      <c r="HD123" s="44"/>
      <c r="HE123" s="64"/>
      <c r="HF123" s="42"/>
      <c r="HG123" s="44"/>
      <c r="HH123" s="44"/>
      <c r="HI123" s="64"/>
      <c r="HJ123" s="42"/>
      <c r="HK123" s="44"/>
      <c r="HL123" s="44"/>
      <c r="HM123" s="64"/>
      <c r="HN123" s="42"/>
      <c r="HO123" s="44"/>
      <c r="HP123" s="44"/>
      <c r="HQ123" s="64"/>
      <c r="HR123" s="42"/>
      <c r="HS123" s="44"/>
      <c r="HT123" s="44"/>
      <c r="HU123" s="64"/>
      <c r="HV123" s="42"/>
      <c r="HW123" s="44"/>
      <c r="HX123" s="44"/>
      <c r="HY123" s="64"/>
      <c r="HZ123" s="42"/>
      <c r="IA123" s="44"/>
      <c r="IB123" s="44"/>
      <c r="IC123" s="64"/>
      <c r="ID123" s="42"/>
      <c r="IE123" s="44"/>
      <c r="IF123" s="44"/>
      <c r="IG123" s="64"/>
      <c r="IH123" s="42"/>
      <c r="II123" s="44"/>
      <c r="IJ123" s="44"/>
      <c r="IK123" s="64"/>
      <c r="IL123" s="42"/>
      <c r="IM123" s="44"/>
      <c r="IN123" s="44"/>
      <c r="IO123" s="64"/>
      <c r="IP123" s="42"/>
      <c r="IQ123" s="44"/>
      <c r="IR123" s="44"/>
      <c r="IS123" s="64"/>
      <c r="IT123" s="42"/>
      <c r="IU123" s="44"/>
      <c r="IV123" s="44"/>
    </row>
    <row r="124" spans="1:256" s="45" customFormat="1" x14ac:dyDescent="0.2">
      <c r="A124" s="64"/>
      <c r="B124" s="42"/>
      <c r="C124" s="44"/>
      <c r="D124" s="44"/>
      <c r="E124" s="102"/>
      <c r="F124" s="74"/>
      <c r="G124" s="44"/>
      <c r="H124" s="44"/>
      <c r="I124" s="64"/>
      <c r="J124" s="42"/>
      <c r="K124" s="44"/>
      <c r="L124" s="44"/>
      <c r="M124" s="64"/>
      <c r="N124" s="42"/>
      <c r="O124" s="44"/>
      <c r="P124" s="44"/>
      <c r="Q124" s="64"/>
      <c r="R124" s="42"/>
      <c r="S124" s="44"/>
      <c r="T124" s="44"/>
      <c r="U124" s="64"/>
      <c r="V124" s="42"/>
      <c r="W124" s="44"/>
      <c r="X124" s="44"/>
      <c r="Y124" s="64"/>
      <c r="Z124" s="42"/>
      <c r="AA124" s="44"/>
      <c r="AB124" s="44"/>
      <c r="AC124" s="64"/>
      <c r="AD124" s="42"/>
      <c r="AE124" s="44"/>
      <c r="AF124" s="44"/>
      <c r="AG124" s="64"/>
      <c r="AH124" s="42"/>
      <c r="AI124" s="44"/>
      <c r="AJ124" s="44"/>
      <c r="AK124" s="64"/>
      <c r="AL124" s="42"/>
      <c r="AM124" s="44"/>
      <c r="AN124" s="44"/>
      <c r="AO124" s="64"/>
      <c r="AP124" s="42"/>
      <c r="AQ124" s="44"/>
      <c r="AR124" s="44"/>
      <c r="AS124" s="64"/>
      <c r="AT124" s="42"/>
      <c r="AU124" s="44"/>
      <c r="AV124" s="44"/>
      <c r="AW124" s="64"/>
      <c r="AX124" s="42"/>
      <c r="AY124" s="44"/>
      <c r="AZ124" s="44"/>
      <c r="BA124" s="64"/>
      <c r="BB124" s="42"/>
      <c r="BC124" s="44"/>
      <c r="BD124" s="44"/>
      <c r="BE124" s="64"/>
      <c r="BF124" s="42"/>
      <c r="BG124" s="44"/>
      <c r="BH124" s="44"/>
      <c r="BI124" s="64"/>
      <c r="BJ124" s="42"/>
      <c r="BK124" s="44"/>
      <c r="BL124" s="44"/>
      <c r="BM124" s="64"/>
      <c r="BN124" s="42"/>
      <c r="BO124" s="44"/>
      <c r="BP124" s="44"/>
      <c r="BQ124" s="64"/>
      <c r="BR124" s="42"/>
      <c r="BS124" s="44"/>
      <c r="BT124" s="44"/>
      <c r="BU124" s="64"/>
      <c r="BV124" s="42"/>
      <c r="BW124" s="44"/>
      <c r="BX124" s="44"/>
      <c r="BY124" s="64"/>
      <c r="BZ124" s="42"/>
      <c r="CA124" s="44"/>
      <c r="CB124" s="44"/>
      <c r="CC124" s="64"/>
      <c r="CD124" s="42"/>
      <c r="CE124" s="44"/>
      <c r="CF124" s="44"/>
      <c r="CG124" s="64"/>
      <c r="CH124" s="42"/>
      <c r="CI124" s="44"/>
      <c r="CJ124" s="44"/>
      <c r="CK124" s="64"/>
      <c r="CL124" s="42"/>
      <c r="CM124" s="44"/>
      <c r="CN124" s="44"/>
      <c r="CO124" s="64"/>
      <c r="CP124" s="42"/>
      <c r="CQ124" s="44"/>
      <c r="CR124" s="44"/>
      <c r="CS124" s="64"/>
      <c r="CT124" s="42"/>
      <c r="CU124" s="44"/>
      <c r="CV124" s="44"/>
      <c r="CW124" s="64"/>
      <c r="CX124" s="42"/>
      <c r="CY124" s="44"/>
      <c r="CZ124" s="44"/>
      <c r="DA124" s="64"/>
      <c r="DB124" s="42"/>
      <c r="DC124" s="44"/>
      <c r="DD124" s="44"/>
      <c r="DE124" s="64"/>
      <c r="DF124" s="42"/>
      <c r="DG124" s="44"/>
      <c r="DH124" s="44"/>
      <c r="DI124" s="64"/>
      <c r="DJ124" s="42"/>
      <c r="DK124" s="44"/>
      <c r="DL124" s="44"/>
      <c r="DM124" s="64"/>
      <c r="DN124" s="42"/>
      <c r="DO124" s="44"/>
      <c r="DP124" s="44"/>
      <c r="DQ124" s="64"/>
      <c r="DR124" s="42"/>
      <c r="DS124" s="44"/>
      <c r="DT124" s="44"/>
      <c r="DU124" s="64"/>
      <c r="DV124" s="42"/>
      <c r="DW124" s="44"/>
      <c r="DX124" s="44"/>
      <c r="DY124" s="64"/>
      <c r="DZ124" s="42"/>
      <c r="EA124" s="44"/>
      <c r="EB124" s="44"/>
      <c r="EC124" s="64"/>
      <c r="ED124" s="42"/>
      <c r="EE124" s="44"/>
      <c r="EF124" s="44"/>
      <c r="EG124" s="64"/>
      <c r="EH124" s="42"/>
      <c r="EI124" s="44"/>
      <c r="EJ124" s="44"/>
      <c r="EK124" s="64"/>
      <c r="EL124" s="42"/>
      <c r="EM124" s="44"/>
      <c r="EN124" s="44"/>
      <c r="EO124" s="64"/>
      <c r="EP124" s="42"/>
      <c r="EQ124" s="44"/>
      <c r="ER124" s="44"/>
      <c r="ES124" s="64"/>
      <c r="ET124" s="42"/>
      <c r="EU124" s="44"/>
      <c r="EV124" s="44"/>
      <c r="EW124" s="64"/>
      <c r="EX124" s="42"/>
      <c r="EY124" s="44"/>
      <c r="EZ124" s="44"/>
      <c r="FA124" s="64"/>
      <c r="FB124" s="42"/>
      <c r="FC124" s="44"/>
      <c r="FD124" s="44"/>
      <c r="FE124" s="64"/>
      <c r="FF124" s="42"/>
      <c r="FG124" s="44"/>
      <c r="FH124" s="44"/>
      <c r="FI124" s="64"/>
      <c r="FJ124" s="42"/>
      <c r="FK124" s="44"/>
      <c r="FL124" s="44"/>
      <c r="FM124" s="64"/>
      <c r="FN124" s="42"/>
      <c r="FO124" s="44"/>
      <c r="FP124" s="44"/>
      <c r="FQ124" s="64"/>
      <c r="FR124" s="42"/>
      <c r="FS124" s="44"/>
      <c r="FT124" s="44"/>
      <c r="FU124" s="64"/>
      <c r="FV124" s="42"/>
      <c r="FW124" s="44"/>
      <c r="FX124" s="44"/>
      <c r="FY124" s="64"/>
      <c r="FZ124" s="42"/>
      <c r="GA124" s="44"/>
      <c r="GB124" s="44"/>
      <c r="GC124" s="64"/>
      <c r="GD124" s="42"/>
      <c r="GE124" s="44"/>
      <c r="GF124" s="44"/>
      <c r="GG124" s="64"/>
      <c r="GH124" s="42"/>
      <c r="GI124" s="44"/>
      <c r="GJ124" s="44"/>
      <c r="GK124" s="64"/>
      <c r="GL124" s="42"/>
      <c r="GM124" s="44"/>
      <c r="GN124" s="44"/>
      <c r="GO124" s="64"/>
      <c r="GP124" s="42"/>
      <c r="GQ124" s="44"/>
      <c r="GR124" s="44"/>
      <c r="GS124" s="64"/>
      <c r="GT124" s="42"/>
      <c r="GU124" s="44"/>
      <c r="GV124" s="44"/>
      <c r="GW124" s="64"/>
      <c r="GX124" s="42"/>
      <c r="GY124" s="44"/>
      <c r="GZ124" s="44"/>
      <c r="HA124" s="64"/>
      <c r="HB124" s="42"/>
      <c r="HC124" s="44"/>
      <c r="HD124" s="44"/>
      <c r="HE124" s="64"/>
      <c r="HF124" s="42"/>
      <c r="HG124" s="44"/>
      <c r="HH124" s="44"/>
      <c r="HI124" s="64"/>
      <c r="HJ124" s="42"/>
      <c r="HK124" s="44"/>
      <c r="HL124" s="44"/>
      <c r="HM124" s="64"/>
      <c r="HN124" s="42"/>
      <c r="HO124" s="44"/>
      <c r="HP124" s="44"/>
      <c r="HQ124" s="64"/>
      <c r="HR124" s="42"/>
      <c r="HS124" s="44"/>
      <c r="HT124" s="44"/>
      <c r="HU124" s="64"/>
      <c r="HV124" s="42"/>
      <c r="HW124" s="44"/>
      <c r="HX124" s="44"/>
      <c r="HY124" s="64"/>
      <c r="HZ124" s="42"/>
      <c r="IA124" s="44"/>
      <c r="IB124" s="44"/>
      <c r="IC124" s="64"/>
      <c r="ID124" s="42"/>
      <c r="IE124" s="44"/>
      <c r="IF124" s="44"/>
      <c r="IG124" s="64"/>
      <c r="IH124" s="42"/>
      <c r="II124" s="44"/>
      <c r="IJ124" s="44"/>
      <c r="IK124" s="64"/>
      <c r="IL124" s="42"/>
      <c r="IM124" s="44"/>
      <c r="IN124" s="44"/>
      <c r="IO124" s="64"/>
      <c r="IP124" s="42"/>
      <c r="IQ124" s="44"/>
      <c r="IR124" s="44"/>
      <c r="IS124" s="64"/>
      <c r="IT124" s="42"/>
      <c r="IU124" s="44"/>
      <c r="IV124" s="44"/>
    </row>
    <row r="125" spans="1:256" s="45" customFormat="1" x14ac:dyDescent="0.2">
      <c r="A125" s="87" t="s">
        <v>86</v>
      </c>
      <c r="B125" s="190" t="s">
        <v>93</v>
      </c>
      <c r="C125" s="191"/>
      <c r="D125" s="192"/>
      <c r="E125" s="102"/>
      <c r="F125" s="116"/>
      <c r="G125" s="77"/>
      <c r="H125" s="77"/>
      <c r="I125" s="75"/>
      <c r="J125" s="76"/>
      <c r="K125" s="77"/>
      <c r="L125" s="77"/>
      <c r="M125" s="75"/>
      <c r="N125" s="76"/>
      <c r="O125" s="77"/>
      <c r="P125" s="77"/>
      <c r="Q125" s="75"/>
      <c r="R125" s="76"/>
      <c r="S125" s="77"/>
      <c r="T125" s="77"/>
      <c r="U125" s="75"/>
      <c r="V125" s="76"/>
      <c r="W125" s="77"/>
      <c r="X125" s="77"/>
      <c r="Y125" s="75"/>
      <c r="Z125" s="76"/>
      <c r="AA125" s="77"/>
      <c r="AB125" s="77"/>
      <c r="AC125" s="75"/>
      <c r="AD125" s="76"/>
      <c r="AE125" s="77"/>
      <c r="AF125" s="77"/>
      <c r="AG125" s="75"/>
      <c r="AH125" s="76"/>
      <c r="AI125" s="77"/>
      <c r="AJ125" s="77"/>
      <c r="AK125" s="75"/>
      <c r="AL125" s="76"/>
      <c r="AM125" s="77"/>
      <c r="AN125" s="77"/>
      <c r="AO125" s="75"/>
      <c r="AP125" s="76"/>
      <c r="AQ125" s="77"/>
      <c r="AR125" s="77"/>
      <c r="AS125" s="75"/>
      <c r="AT125" s="76"/>
      <c r="AU125" s="77"/>
      <c r="AV125" s="77"/>
      <c r="AW125" s="75"/>
      <c r="AX125" s="76"/>
      <c r="AY125" s="77"/>
      <c r="AZ125" s="77"/>
      <c r="BA125" s="75"/>
      <c r="BB125" s="76"/>
      <c r="BC125" s="77"/>
      <c r="BD125" s="77"/>
      <c r="BE125" s="75"/>
      <c r="BF125" s="76"/>
      <c r="BG125" s="77"/>
      <c r="BH125" s="77"/>
      <c r="BI125" s="75"/>
      <c r="BJ125" s="76"/>
      <c r="BK125" s="77"/>
      <c r="BL125" s="77"/>
      <c r="BM125" s="75"/>
      <c r="BN125" s="76"/>
      <c r="BO125" s="77"/>
      <c r="BP125" s="77"/>
      <c r="BQ125" s="75"/>
      <c r="BR125" s="76"/>
      <c r="BS125" s="77"/>
      <c r="BT125" s="77"/>
      <c r="BU125" s="75"/>
      <c r="BV125" s="76"/>
      <c r="BW125" s="77"/>
      <c r="BX125" s="77"/>
      <c r="BY125" s="75"/>
      <c r="BZ125" s="76"/>
      <c r="CA125" s="77"/>
      <c r="CB125" s="77"/>
      <c r="CC125" s="75"/>
      <c r="CD125" s="76"/>
      <c r="CE125" s="77"/>
      <c r="CF125" s="77"/>
      <c r="CG125" s="75"/>
      <c r="CH125" s="76"/>
      <c r="CI125" s="77"/>
      <c r="CJ125" s="77"/>
      <c r="CK125" s="75"/>
      <c r="CL125" s="76"/>
      <c r="CM125" s="77"/>
      <c r="CN125" s="77"/>
      <c r="CO125" s="75"/>
      <c r="CP125" s="76"/>
      <c r="CQ125" s="77"/>
      <c r="CR125" s="77"/>
      <c r="CS125" s="75"/>
      <c r="CT125" s="76"/>
      <c r="CU125" s="77"/>
      <c r="CV125" s="77"/>
      <c r="CW125" s="75"/>
      <c r="CX125" s="76"/>
      <c r="CY125" s="77"/>
      <c r="CZ125" s="77"/>
      <c r="DA125" s="75"/>
      <c r="DB125" s="76"/>
      <c r="DC125" s="77"/>
      <c r="DD125" s="77"/>
      <c r="DE125" s="75"/>
      <c r="DF125" s="76"/>
      <c r="DG125" s="77"/>
      <c r="DH125" s="77"/>
      <c r="DI125" s="75"/>
      <c r="DJ125" s="76"/>
      <c r="DK125" s="77"/>
      <c r="DL125" s="77"/>
      <c r="DM125" s="75"/>
      <c r="DN125" s="76"/>
      <c r="DO125" s="77"/>
      <c r="DP125" s="77"/>
      <c r="DQ125" s="75"/>
      <c r="DR125" s="76"/>
      <c r="DS125" s="77"/>
      <c r="DT125" s="77"/>
      <c r="DU125" s="75"/>
      <c r="DV125" s="76"/>
      <c r="DW125" s="77"/>
      <c r="DX125" s="77"/>
      <c r="DY125" s="75"/>
      <c r="DZ125" s="76"/>
      <c r="EA125" s="77"/>
      <c r="EB125" s="77"/>
      <c r="EC125" s="75"/>
      <c r="ED125" s="76"/>
      <c r="EE125" s="77"/>
      <c r="EF125" s="77"/>
      <c r="EG125" s="75"/>
      <c r="EH125" s="76"/>
      <c r="EI125" s="77"/>
      <c r="EJ125" s="77"/>
      <c r="EK125" s="75"/>
      <c r="EL125" s="76"/>
      <c r="EM125" s="77"/>
      <c r="EN125" s="77"/>
      <c r="EO125" s="75"/>
      <c r="EP125" s="76"/>
      <c r="EQ125" s="77"/>
      <c r="ER125" s="77"/>
      <c r="ES125" s="75"/>
      <c r="ET125" s="76"/>
      <c r="EU125" s="77"/>
      <c r="EV125" s="77"/>
      <c r="EW125" s="75"/>
      <c r="EX125" s="76"/>
      <c r="EY125" s="77"/>
      <c r="EZ125" s="77"/>
      <c r="FA125" s="75"/>
      <c r="FB125" s="76"/>
      <c r="FC125" s="77"/>
      <c r="FD125" s="77"/>
      <c r="FE125" s="75"/>
      <c r="FF125" s="76"/>
      <c r="FG125" s="77"/>
      <c r="FH125" s="77"/>
      <c r="FI125" s="75"/>
      <c r="FJ125" s="76"/>
      <c r="FK125" s="77"/>
      <c r="FL125" s="77"/>
      <c r="FM125" s="75"/>
      <c r="FN125" s="76"/>
      <c r="FO125" s="77"/>
      <c r="FP125" s="77"/>
      <c r="FQ125" s="75"/>
      <c r="FR125" s="76"/>
      <c r="FS125" s="77"/>
      <c r="FT125" s="77"/>
      <c r="FU125" s="75"/>
      <c r="FV125" s="76"/>
      <c r="FW125" s="77"/>
      <c r="FX125" s="77"/>
      <c r="FY125" s="75"/>
      <c r="FZ125" s="76"/>
      <c r="GA125" s="77"/>
      <c r="GB125" s="77"/>
      <c r="GC125" s="75"/>
      <c r="GD125" s="76"/>
      <c r="GE125" s="77"/>
      <c r="GF125" s="77"/>
      <c r="GG125" s="75"/>
      <c r="GH125" s="76"/>
      <c r="GI125" s="77"/>
      <c r="GJ125" s="77"/>
      <c r="GK125" s="75"/>
      <c r="GL125" s="76"/>
      <c r="GM125" s="77"/>
      <c r="GN125" s="77"/>
      <c r="GO125" s="75"/>
      <c r="GP125" s="76"/>
      <c r="GQ125" s="77"/>
      <c r="GR125" s="77"/>
      <c r="GS125" s="75"/>
      <c r="GT125" s="76"/>
      <c r="GU125" s="77"/>
      <c r="GV125" s="77"/>
      <c r="GW125" s="75"/>
      <c r="GX125" s="76"/>
      <c r="GY125" s="77"/>
      <c r="GZ125" s="77"/>
      <c r="HA125" s="75"/>
      <c r="HB125" s="76"/>
      <c r="HC125" s="77"/>
      <c r="HD125" s="77"/>
      <c r="HE125" s="75"/>
      <c r="HF125" s="76"/>
      <c r="HG125" s="77"/>
      <c r="HH125" s="77"/>
      <c r="HI125" s="75"/>
      <c r="HJ125" s="76"/>
      <c r="HK125" s="77"/>
      <c r="HL125" s="77"/>
      <c r="HM125" s="75"/>
      <c r="HN125" s="76"/>
      <c r="HO125" s="77"/>
      <c r="HP125" s="77"/>
      <c r="HQ125" s="75"/>
      <c r="HR125" s="76"/>
      <c r="HS125" s="77"/>
      <c r="HT125" s="77"/>
      <c r="HU125" s="75"/>
      <c r="HV125" s="76"/>
      <c r="HW125" s="77"/>
      <c r="HX125" s="77"/>
      <c r="HY125" s="75"/>
      <c r="HZ125" s="76"/>
      <c r="IA125" s="77"/>
      <c r="IB125" s="77"/>
      <c r="IC125" s="75"/>
      <c r="ID125" s="76"/>
      <c r="IE125" s="77"/>
      <c r="IF125" s="77"/>
      <c r="IG125" s="75"/>
      <c r="IH125" s="76"/>
      <c r="II125" s="77"/>
      <c r="IJ125" s="77"/>
      <c r="IK125" s="75"/>
      <c r="IL125" s="76"/>
      <c r="IM125" s="77"/>
      <c r="IN125" s="77"/>
      <c r="IO125" s="75"/>
      <c r="IP125" s="76"/>
      <c r="IQ125" s="77"/>
      <c r="IR125" s="77"/>
      <c r="IS125" s="75"/>
      <c r="IT125" s="76"/>
      <c r="IU125" s="77"/>
      <c r="IV125" s="77"/>
    </row>
    <row r="126" spans="1:256" s="45" customFormat="1" x14ac:dyDescent="0.2">
      <c r="A126" s="60" t="s">
        <v>87</v>
      </c>
      <c r="B126" s="85">
        <v>2</v>
      </c>
      <c r="C126" s="86">
        <v>10</v>
      </c>
      <c r="D126" s="44">
        <f>B126*C126</f>
        <v>20</v>
      </c>
      <c r="E126" s="118"/>
      <c r="F126" s="88"/>
      <c r="G126" s="89"/>
      <c r="H126" s="5"/>
      <c r="I126" s="163"/>
      <c r="J126" s="164"/>
      <c r="K126" s="165"/>
      <c r="L126" s="5"/>
      <c r="M126" s="163"/>
      <c r="N126" s="164"/>
      <c r="O126" s="165"/>
      <c r="P126" s="5"/>
      <c r="Q126" s="163"/>
      <c r="R126" s="164"/>
      <c r="S126" s="165"/>
      <c r="T126" s="5"/>
      <c r="U126" s="163"/>
      <c r="V126" s="164"/>
      <c r="W126" s="165"/>
      <c r="X126" s="5"/>
      <c r="Y126" s="163"/>
      <c r="Z126" s="164"/>
      <c r="AA126" s="165"/>
      <c r="AB126" s="5"/>
      <c r="AC126" s="163"/>
      <c r="AD126" s="164"/>
      <c r="AE126" s="165"/>
      <c r="AF126" s="5"/>
      <c r="AG126" s="163"/>
      <c r="AH126" s="164"/>
      <c r="AI126" s="165"/>
      <c r="AJ126" s="5"/>
      <c r="AK126" s="163"/>
      <c r="AL126" s="164"/>
      <c r="AM126" s="165"/>
      <c r="AN126" s="5"/>
      <c r="AO126" s="163"/>
      <c r="AP126" s="164"/>
      <c r="AQ126" s="165"/>
      <c r="AR126" s="5"/>
      <c r="AS126" s="163"/>
      <c r="AT126" s="164"/>
      <c r="AU126" s="165"/>
      <c r="AV126" s="5"/>
      <c r="AW126" s="163"/>
      <c r="AX126" s="164"/>
      <c r="AY126" s="165"/>
      <c r="AZ126" s="5"/>
      <c r="BA126" s="163"/>
      <c r="BB126" s="164"/>
      <c r="BC126" s="165"/>
      <c r="BD126" s="5"/>
      <c r="BE126" s="163"/>
      <c r="BF126" s="164"/>
      <c r="BG126" s="165"/>
      <c r="BH126" s="5"/>
      <c r="BI126" s="163"/>
      <c r="BJ126" s="164"/>
      <c r="BK126" s="165"/>
      <c r="BL126" s="5"/>
      <c r="BM126" s="163"/>
      <c r="BN126" s="164"/>
      <c r="BO126" s="165"/>
      <c r="BP126" s="5"/>
      <c r="BQ126" s="163"/>
      <c r="BR126" s="164"/>
      <c r="BS126" s="165"/>
      <c r="BT126" s="5"/>
      <c r="BU126" s="163"/>
      <c r="BV126" s="164"/>
      <c r="BW126" s="165"/>
      <c r="BX126" s="5"/>
      <c r="BY126" s="163"/>
      <c r="BZ126" s="164"/>
      <c r="CA126" s="165"/>
      <c r="CB126" s="5"/>
      <c r="CC126" s="163"/>
      <c r="CD126" s="164"/>
      <c r="CE126" s="165"/>
      <c r="CF126" s="5"/>
      <c r="CG126" s="163"/>
      <c r="CH126" s="164"/>
      <c r="CI126" s="165"/>
      <c r="CJ126" s="5"/>
      <c r="CK126" s="163"/>
      <c r="CL126" s="164"/>
      <c r="CM126" s="165"/>
      <c r="CN126" s="5"/>
      <c r="CO126" s="163"/>
      <c r="CP126" s="164"/>
      <c r="CQ126" s="165"/>
      <c r="CR126" s="5"/>
      <c r="CS126" s="163"/>
      <c r="CT126" s="164"/>
      <c r="CU126" s="165"/>
      <c r="CV126" s="5"/>
      <c r="CW126" s="163"/>
      <c r="CX126" s="164"/>
      <c r="CY126" s="165"/>
      <c r="CZ126" s="5"/>
      <c r="DA126" s="163"/>
      <c r="DB126" s="164"/>
      <c r="DC126" s="165"/>
      <c r="DD126" s="5"/>
      <c r="DE126" s="163"/>
      <c r="DF126" s="164"/>
      <c r="DG126" s="165"/>
      <c r="DH126" s="5"/>
      <c r="DI126" s="163"/>
      <c r="DJ126" s="164"/>
      <c r="DK126" s="165"/>
      <c r="DL126" s="5"/>
      <c r="DM126" s="163"/>
      <c r="DN126" s="164"/>
      <c r="DO126" s="165"/>
      <c r="DP126" s="5"/>
      <c r="DQ126" s="163"/>
      <c r="DR126" s="164"/>
      <c r="DS126" s="165"/>
      <c r="DT126" s="5"/>
      <c r="DU126" s="163"/>
      <c r="DV126" s="164"/>
      <c r="DW126" s="165"/>
      <c r="DX126" s="5"/>
      <c r="DY126" s="163"/>
      <c r="DZ126" s="164"/>
      <c r="EA126" s="165"/>
      <c r="EB126" s="5"/>
      <c r="EC126" s="163"/>
      <c r="ED126" s="164"/>
      <c r="EE126" s="165"/>
      <c r="EF126" s="5"/>
      <c r="EG126" s="163"/>
      <c r="EH126" s="164"/>
      <c r="EI126" s="165"/>
      <c r="EJ126" s="5"/>
      <c r="EK126" s="163"/>
      <c r="EL126" s="164"/>
      <c r="EM126" s="165"/>
      <c r="EN126" s="5"/>
      <c r="EO126" s="163"/>
      <c r="EP126" s="164"/>
      <c r="EQ126" s="165"/>
      <c r="ER126" s="5"/>
      <c r="ES126" s="163"/>
      <c r="ET126" s="164"/>
      <c r="EU126" s="165"/>
      <c r="EV126" s="5"/>
      <c r="EW126" s="163"/>
      <c r="EX126" s="164"/>
      <c r="EY126" s="165"/>
      <c r="EZ126" s="5"/>
      <c r="FA126" s="163"/>
      <c r="FB126" s="164"/>
      <c r="FC126" s="165"/>
      <c r="FD126" s="5"/>
      <c r="FE126" s="163"/>
      <c r="FF126" s="164"/>
      <c r="FG126" s="165"/>
      <c r="FH126" s="5"/>
      <c r="FI126" s="163"/>
      <c r="FJ126" s="164"/>
      <c r="FK126" s="165"/>
      <c r="FL126" s="5"/>
      <c r="FM126" s="163"/>
      <c r="FN126" s="164"/>
      <c r="FO126" s="165"/>
      <c r="FP126" s="5"/>
      <c r="FQ126" s="163"/>
      <c r="FR126" s="164"/>
      <c r="FS126" s="165"/>
      <c r="FT126" s="5"/>
      <c r="FU126" s="163"/>
      <c r="FV126" s="164"/>
      <c r="FW126" s="165"/>
      <c r="FX126" s="5"/>
      <c r="FY126" s="163"/>
      <c r="FZ126" s="164"/>
      <c r="GA126" s="165"/>
      <c r="GB126" s="5"/>
      <c r="GC126" s="163"/>
      <c r="GD126" s="164"/>
      <c r="GE126" s="165"/>
      <c r="GF126" s="5"/>
      <c r="GG126" s="163"/>
      <c r="GH126" s="164"/>
      <c r="GI126" s="165"/>
      <c r="GJ126" s="5"/>
      <c r="GK126" s="163"/>
      <c r="GL126" s="164"/>
      <c r="GM126" s="165"/>
      <c r="GN126" s="5"/>
      <c r="GO126" s="163"/>
      <c r="GP126" s="164"/>
      <c r="GQ126" s="165"/>
      <c r="GR126" s="5"/>
      <c r="GS126" s="163"/>
      <c r="GT126" s="164"/>
      <c r="GU126" s="165"/>
      <c r="GV126" s="5"/>
      <c r="GW126" s="163"/>
      <c r="GX126" s="164"/>
      <c r="GY126" s="165"/>
      <c r="GZ126" s="5"/>
      <c r="HA126" s="163"/>
      <c r="HB126" s="164"/>
      <c r="HC126" s="165"/>
      <c r="HD126" s="5"/>
      <c r="HE126" s="163"/>
      <c r="HF126" s="164"/>
      <c r="HG126" s="165"/>
      <c r="HH126" s="5"/>
      <c r="HI126" s="163"/>
      <c r="HJ126" s="164"/>
      <c r="HK126" s="165"/>
      <c r="HL126" s="5"/>
      <c r="HM126" s="163"/>
      <c r="HN126" s="164"/>
      <c r="HO126" s="165"/>
      <c r="HP126" s="5"/>
      <c r="HQ126" s="163"/>
      <c r="HR126" s="164"/>
      <c r="HS126" s="165"/>
      <c r="HT126" s="5"/>
      <c r="HU126" s="163"/>
      <c r="HV126" s="164"/>
      <c r="HW126" s="165"/>
      <c r="HX126" s="5"/>
      <c r="HY126" s="163"/>
      <c r="HZ126" s="164"/>
      <c r="IA126" s="165"/>
      <c r="IB126" s="5"/>
      <c r="IC126" s="163"/>
      <c r="ID126" s="164"/>
      <c r="IE126" s="165"/>
      <c r="IF126" s="5"/>
      <c r="IG126" s="163"/>
      <c r="IH126" s="164"/>
      <c r="II126" s="165"/>
      <c r="IJ126" s="5"/>
      <c r="IK126" s="163"/>
      <c r="IL126" s="164"/>
      <c r="IM126" s="165"/>
      <c r="IN126" s="5"/>
      <c r="IO126" s="163"/>
      <c r="IP126" s="164"/>
      <c r="IQ126" s="165"/>
      <c r="IR126" s="5"/>
      <c r="IS126" s="163"/>
      <c r="IT126" s="164"/>
      <c r="IU126" s="165"/>
      <c r="IV126" s="5"/>
    </row>
    <row r="127" spans="1:256" s="45" customFormat="1" x14ac:dyDescent="0.2">
      <c r="A127" s="163" t="s">
        <v>38</v>
      </c>
      <c r="B127" s="164"/>
      <c r="C127" s="165"/>
      <c r="D127" s="97">
        <f>SUM(D126:D126)</f>
        <v>20</v>
      </c>
      <c r="E127" s="5"/>
      <c r="F127" s="109"/>
      <c r="G127" s="4"/>
    </row>
    <row r="128" spans="1:256" s="9" customFormat="1" x14ac:dyDescent="0.2">
      <c r="A128" s="187"/>
      <c r="B128" s="188"/>
      <c r="C128" s="188"/>
      <c r="D128" s="189"/>
      <c r="E128" s="5"/>
      <c r="F128" s="109"/>
      <c r="G128" s="4"/>
    </row>
    <row r="129" spans="1:7" s="9" customFormat="1" ht="12.75" customHeight="1" x14ac:dyDescent="0.2">
      <c r="A129" s="184"/>
      <c r="B129" s="185"/>
      <c r="C129" s="185"/>
      <c r="D129" s="186"/>
      <c r="E129" s="5"/>
      <c r="F129" s="109"/>
      <c r="G129" s="4"/>
    </row>
    <row r="130" spans="1:7" s="9" customFormat="1" x14ac:dyDescent="0.2">
      <c r="A130" s="181" t="s">
        <v>33</v>
      </c>
      <c r="B130" s="182"/>
      <c r="C130" s="182"/>
      <c r="D130" s="183"/>
      <c r="E130" s="5"/>
      <c r="F130" s="109"/>
      <c r="G130" s="4"/>
    </row>
    <row r="131" spans="1:7" s="9" customFormat="1" x14ac:dyDescent="0.2">
      <c r="A131" s="187" t="s">
        <v>35</v>
      </c>
      <c r="B131" s="188"/>
      <c r="C131" s="188"/>
      <c r="D131" s="189"/>
      <c r="E131" s="5"/>
      <c r="F131" s="109"/>
      <c r="G131" s="4"/>
    </row>
    <row r="132" spans="1:7" s="9" customFormat="1" x14ac:dyDescent="0.2">
      <c r="A132" s="139"/>
      <c r="B132" s="140"/>
      <c r="C132" s="140"/>
      <c r="D132" s="141"/>
      <c r="E132" s="5"/>
      <c r="F132" s="109"/>
      <c r="G132" s="4"/>
    </row>
    <row r="133" spans="1:7" s="9" customFormat="1" x14ac:dyDescent="0.2">
      <c r="A133" s="178" t="s">
        <v>34</v>
      </c>
      <c r="B133" s="179"/>
      <c r="C133" s="179"/>
      <c r="D133" s="180"/>
      <c r="E133" s="13"/>
      <c r="F133" s="109"/>
      <c r="G133" s="4"/>
    </row>
    <row r="134" spans="1:7" s="9" customFormat="1" x14ac:dyDescent="0.2">
      <c r="A134" s="24"/>
      <c r="B134" s="25"/>
      <c r="C134" s="20"/>
      <c r="D134" s="21"/>
      <c r="E134" s="5"/>
      <c r="F134" s="109"/>
      <c r="G134" s="4"/>
    </row>
    <row r="135" spans="1:7" s="9" customFormat="1" x14ac:dyDescent="0.2">
      <c r="A135" s="175" t="s">
        <v>95</v>
      </c>
      <c r="B135" s="176"/>
      <c r="C135" s="176"/>
      <c r="D135" s="177"/>
      <c r="E135" s="5"/>
      <c r="F135" s="109"/>
      <c r="G135" s="4"/>
    </row>
    <row r="136" spans="1:7" s="9" customFormat="1" ht="13.5" thickBot="1" x14ac:dyDescent="0.25">
      <c r="A136" s="26"/>
      <c r="B136" s="27"/>
      <c r="C136" s="27"/>
      <c r="D136" s="28"/>
      <c r="E136" s="5"/>
      <c r="F136" s="109"/>
      <c r="G136" s="4"/>
    </row>
    <row r="137" spans="1:7" s="9" customFormat="1" ht="13.5" thickBot="1" x14ac:dyDescent="0.25">
      <c r="A137" s="172" t="s">
        <v>39</v>
      </c>
      <c r="B137" s="173"/>
      <c r="C137" s="174"/>
      <c r="D137" s="32">
        <f>SUM(D39+D46+D75+D82+D88+D99+D105+D112+D118+D123+D127)</f>
        <v>1552</v>
      </c>
      <c r="E137" s="5"/>
      <c r="F137" s="110"/>
      <c r="G137" s="1"/>
    </row>
    <row r="138" spans="1:7" s="9" customFormat="1" x14ac:dyDescent="0.2">
      <c r="A138" s="29"/>
      <c r="B138" s="30"/>
      <c r="C138" s="31"/>
      <c r="D138" s="31"/>
      <c r="E138" s="5"/>
      <c r="F138" s="109"/>
      <c r="G138" s="4"/>
    </row>
    <row r="139" spans="1:7" s="45" customFormat="1" x14ac:dyDescent="0.2">
      <c r="A139" s="125"/>
      <c r="B139" s="126"/>
      <c r="C139" s="127"/>
      <c r="D139" s="127"/>
      <c r="E139" s="128"/>
      <c r="F139" s="109"/>
      <c r="G139" s="4"/>
    </row>
    <row r="140" spans="1:7" s="4" customFormat="1" x14ac:dyDescent="0.2">
      <c r="A140" s="129"/>
      <c r="B140" s="130"/>
      <c r="C140" s="40"/>
      <c r="D140" s="40"/>
      <c r="E140" s="131"/>
      <c r="F140" s="109"/>
    </row>
    <row r="141" spans="1:7" s="9" customFormat="1" x14ac:dyDescent="0.2">
      <c r="A141" s="129"/>
      <c r="B141" s="130"/>
      <c r="C141" s="40"/>
      <c r="D141" s="40"/>
      <c r="E141" s="131"/>
      <c r="F141" s="109"/>
      <c r="G141" s="4"/>
    </row>
    <row r="142" spans="1:7" ht="13.5" customHeight="1" x14ac:dyDescent="0.2">
      <c r="A142" s="129"/>
      <c r="B142" s="130"/>
      <c r="C142" s="40"/>
      <c r="D142" s="40"/>
      <c r="E142" s="132"/>
      <c r="F142" s="109"/>
      <c r="G142" s="4"/>
    </row>
    <row r="143" spans="1:7" s="45" customFormat="1" x14ac:dyDescent="0.2">
      <c r="A143" s="129"/>
      <c r="B143" s="130"/>
      <c r="C143" s="40"/>
      <c r="D143" s="40"/>
      <c r="E143" s="132"/>
      <c r="F143" s="109"/>
      <c r="G143" s="4"/>
    </row>
    <row r="144" spans="1:7" s="4" customFormat="1" x14ac:dyDescent="0.2">
      <c r="A144" s="129"/>
      <c r="B144" s="130"/>
      <c r="C144" s="40"/>
      <c r="D144" s="40"/>
      <c r="E144" s="133"/>
      <c r="F144" s="109"/>
    </row>
    <row r="145" spans="1:7" s="9" customFormat="1" x14ac:dyDescent="0.2">
      <c r="A145" s="129"/>
      <c r="B145" s="130"/>
      <c r="C145" s="40"/>
      <c r="D145" s="40"/>
      <c r="E145" s="40"/>
      <c r="F145" s="108"/>
    </row>
    <row r="146" spans="1:7" s="9" customFormat="1" x14ac:dyDescent="0.2">
      <c r="A146" s="129"/>
      <c r="B146" s="130"/>
      <c r="C146" s="40"/>
      <c r="D146" s="40"/>
      <c r="E146" s="40"/>
      <c r="F146" s="105"/>
      <c r="G146" s="2"/>
    </row>
    <row r="147" spans="1:7" s="45" customFormat="1" x14ac:dyDescent="0.2">
      <c r="A147" s="129"/>
      <c r="B147" s="130"/>
      <c r="C147" s="40"/>
      <c r="D147" s="40"/>
      <c r="E147" s="40"/>
      <c r="F147" s="105"/>
      <c r="G147" s="2"/>
    </row>
    <row r="148" spans="1:7" s="45" customFormat="1" x14ac:dyDescent="0.2">
      <c r="A148" s="129"/>
      <c r="B148" s="130"/>
      <c r="C148" s="40"/>
      <c r="D148" s="40"/>
      <c r="E148" s="40"/>
      <c r="F148" s="117"/>
      <c r="G148" s="18"/>
    </row>
    <row r="149" spans="1:7" s="45" customFormat="1" x14ac:dyDescent="0.2">
      <c r="A149" s="129"/>
      <c r="B149" s="130"/>
      <c r="C149" s="40"/>
      <c r="D149" s="40"/>
      <c r="E149" s="40"/>
      <c r="F149" s="117"/>
      <c r="G149" s="18"/>
    </row>
    <row r="150" spans="1:7" s="9" customFormat="1" x14ac:dyDescent="0.2">
      <c r="A150" s="129"/>
      <c r="B150" s="130"/>
      <c r="C150" s="40"/>
      <c r="D150" s="40"/>
      <c r="E150" s="40"/>
      <c r="F150" s="112"/>
      <c r="G150" s="2"/>
    </row>
    <row r="151" spans="1:7" x14ac:dyDescent="0.2">
      <c r="A151" s="129"/>
      <c r="B151" s="130"/>
      <c r="C151" s="40"/>
      <c r="D151" s="40"/>
      <c r="E151" s="40"/>
      <c r="F151" s="112"/>
    </row>
    <row r="152" spans="1:7" x14ac:dyDescent="0.2">
      <c r="A152" s="129"/>
      <c r="B152" s="130"/>
      <c r="C152" s="40"/>
      <c r="D152" s="40"/>
      <c r="E152" s="40"/>
      <c r="F152" s="112"/>
    </row>
    <row r="153" spans="1:7" s="18" customFormat="1" x14ac:dyDescent="0.2">
      <c r="A153" s="129"/>
      <c r="B153" s="130"/>
      <c r="C153" s="40"/>
      <c r="D153" s="40"/>
      <c r="E153" s="40"/>
      <c r="F153" s="105"/>
      <c r="G153" s="2"/>
    </row>
    <row r="154" spans="1:7" s="18" customFormat="1" x14ac:dyDescent="0.2">
      <c r="A154" s="129"/>
      <c r="B154" s="130"/>
      <c r="C154" s="40"/>
      <c r="D154" s="40"/>
      <c r="E154" s="40"/>
      <c r="F154" s="105"/>
      <c r="G154" s="2"/>
    </row>
    <row r="155" spans="1:7" x14ac:dyDescent="0.2">
      <c r="A155" s="129"/>
      <c r="B155" s="130"/>
      <c r="C155" s="40"/>
      <c r="D155" s="40"/>
      <c r="E155" s="40"/>
    </row>
    <row r="156" spans="1:7" x14ac:dyDescent="0.2">
      <c r="A156" s="129"/>
      <c r="B156" s="130"/>
      <c r="C156" s="40"/>
      <c r="D156" s="40"/>
      <c r="E156" s="40"/>
    </row>
    <row r="157" spans="1:7" x14ac:dyDescent="0.2">
      <c r="A157" s="129"/>
      <c r="B157" s="130"/>
      <c r="C157" s="40"/>
      <c r="D157" s="40"/>
      <c r="E157" s="40"/>
    </row>
    <row r="158" spans="1:7" x14ac:dyDescent="0.2">
      <c r="A158" s="129"/>
      <c r="B158" s="130"/>
      <c r="C158" s="40"/>
      <c r="D158" s="40"/>
      <c r="E158" s="40"/>
    </row>
    <row r="159" spans="1:7" x14ac:dyDescent="0.2">
      <c r="A159" s="129"/>
      <c r="B159" s="130"/>
      <c r="C159" s="40"/>
      <c r="D159" s="40"/>
      <c r="E159" s="40"/>
    </row>
    <row r="160" spans="1:7" x14ac:dyDescent="0.2">
      <c r="A160" s="129"/>
      <c r="B160" s="130"/>
      <c r="C160" s="40"/>
      <c r="D160" s="40"/>
      <c r="E160" s="40"/>
    </row>
    <row r="161" spans="1:5" x14ac:dyDescent="0.2">
      <c r="A161" s="129"/>
      <c r="B161" s="130"/>
      <c r="C161" s="40"/>
      <c r="D161" s="40"/>
      <c r="E161" s="40"/>
    </row>
    <row r="162" spans="1:5" x14ac:dyDescent="0.2">
      <c r="A162" s="129"/>
      <c r="B162" s="130"/>
      <c r="C162" s="40"/>
      <c r="D162" s="40"/>
      <c r="E162" s="40"/>
    </row>
    <row r="163" spans="1:5" x14ac:dyDescent="0.2">
      <c r="A163" s="129"/>
      <c r="B163" s="130"/>
      <c r="C163" s="40"/>
      <c r="D163" s="40"/>
      <c r="E163" s="40"/>
    </row>
    <row r="164" spans="1:5" x14ac:dyDescent="0.2">
      <c r="A164" s="129"/>
      <c r="B164" s="130"/>
      <c r="C164" s="40"/>
      <c r="D164" s="40"/>
      <c r="E164" s="40"/>
    </row>
    <row r="165" spans="1:5" x14ac:dyDescent="0.2">
      <c r="A165" s="129"/>
      <c r="B165" s="130"/>
      <c r="C165" s="40"/>
      <c r="D165" s="40"/>
      <c r="E165" s="40"/>
    </row>
    <row r="166" spans="1:5" x14ac:dyDescent="0.2">
      <c r="A166" s="129"/>
      <c r="B166" s="130"/>
      <c r="C166" s="40"/>
      <c r="D166" s="40"/>
      <c r="E166" s="40"/>
    </row>
    <row r="167" spans="1:5" x14ac:dyDescent="0.2">
      <c r="A167" s="129"/>
      <c r="B167" s="130"/>
      <c r="C167" s="40"/>
      <c r="D167" s="40"/>
      <c r="E167" s="40"/>
    </row>
    <row r="168" spans="1:5" x14ac:dyDescent="0.2">
      <c r="A168" s="129"/>
      <c r="B168" s="130"/>
      <c r="C168" s="40"/>
      <c r="D168" s="40"/>
      <c r="E168" s="40"/>
    </row>
    <row r="169" spans="1:5" x14ac:dyDescent="0.2">
      <c r="A169" s="129"/>
      <c r="B169" s="130"/>
      <c r="C169" s="40"/>
      <c r="D169" s="40"/>
      <c r="E169" s="40"/>
    </row>
    <row r="170" spans="1:5" x14ac:dyDescent="0.2">
      <c r="A170" s="129"/>
      <c r="B170" s="130"/>
      <c r="C170" s="40"/>
      <c r="D170" s="40"/>
      <c r="E170" s="40"/>
    </row>
    <row r="171" spans="1:5" x14ac:dyDescent="0.2">
      <c r="A171" s="129"/>
      <c r="B171" s="130"/>
      <c r="C171" s="40"/>
      <c r="D171" s="40"/>
      <c r="E171" s="40"/>
    </row>
    <row r="172" spans="1:5" x14ac:dyDescent="0.2">
      <c r="A172" s="129"/>
      <c r="B172" s="130"/>
      <c r="C172" s="40"/>
      <c r="D172" s="40"/>
      <c r="E172" s="40"/>
    </row>
    <row r="173" spans="1:5" x14ac:dyDescent="0.2">
      <c r="A173" s="129"/>
      <c r="B173" s="130"/>
      <c r="C173" s="40"/>
      <c r="D173" s="40"/>
      <c r="E173" s="40"/>
    </row>
    <row r="174" spans="1:5" x14ac:dyDescent="0.2">
      <c r="A174" s="129"/>
      <c r="B174" s="130"/>
      <c r="C174" s="40"/>
      <c r="D174" s="40"/>
      <c r="E174" s="40"/>
    </row>
    <row r="175" spans="1:5" x14ac:dyDescent="0.2">
      <c r="A175" s="129"/>
      <c r="B175" s="130"/>
      <c r="C175" s="40"/>
      <c r="D175" s="40"/>
      <c r="E175" s="40"/>
    </row>
    <row r="176" spans="1:5" x14ac:dyDescent="0.2">
      <c r="A176" s="129"/>
      <c r="B176" s="130"/>
      <c r="C176" s="40"/>
      <c r="D176" s="40"/>
      <c r="E176" s="40"/>
    </row>
    <row r="177" spans="1:5" x14ac:dyDescent="0.2">
      <c r="A177" s="129"/>
      <c r="B177" s="130"/>
      <c r="C177" s="40"/>
      <c r="D177" s="40"/>
      <c r="E177" s="40"/>
    </row>
    <row r="178" spans="1:5" x14ac:dyDescent="0.2">
      <c r="A178" s="129"/>
      <c r="B178" s="130"/>
      <c r="C178" s="40"/>
      <c r="D178" s="40"/>
      <c r="E178" s="40"/>
    </row>
    <row r="179" spans="1:5" x14ac:dyDescent="0.2">
      <c r="A179" s="129"/>
      <c r="B179" s="130"/>
      <c r="C179" s="40"/>
      <c r="D179" s="40"/>
      <c r="E179" s="40"/>
    </row>
    <row r="180" spans="1:5" x14ac:dyDescent="0.2">
      <c r="A180" s="129"/>
      <c r="B180" s="130"/>
      <c r="C180" s="40"/>
      <c r="D180" s="40"/>
      <c r="E180" s="40"/>
    </row>
    <row r="181" spans="1:5" x14ac:dyDescent="0.2">
      <c r="A181" s="129"/>
      <c r="B181" s="130"/>
      <c r="C181" s="40"/>
      <c r="D181" s="40"/>
      <c r="E181" s="40"/>
    </row>
    <row r="182" spans="1:5" x14ac:dyDescent="0.2">
      <c r="A182" s="129"/>
      <c r="B182" s="130"/>
      <c r="C182" s="40"/>
      <c r="D182" s="40"/>
      <c r="E182" s="40"/>
    </row>
    <row r="183" spans="1:5" x14ac:dyDescent="0.2">
      <c r="A183" s="129"/>
      <c r="B183" s="130"/>
      <c r="C183" s="40"/>
      <c r="D183" s="40"/>
      <c r="E183" s="40"/>
    </row>
    <row r="184" spans="1:5" x14ac:dyDescent="0.2">
      <c r="A184" s="129"/>
      <c r="B184" s="130"/>
      <c r="C184" s="40"/>
      <c r="D184" s="40"/>
      <c r="E184" s="40"/>
    </row>
    <row r="185" spans="1:5" x14ac:dyDescent="0.2">
      <c r="A185" s="129"/>
      <c r="B185" s="130"/>
      <c r="C185" s="40"/>
      <c r="D185" s="40"/>
      <c r="E185" s="40"/>
    </row>
    <row r="186" spans="1:5" x14ac:dyDescent="0.2">
      <c r="A186" s="129"/>
      <c r="B186" s="130"/>
      <c r="C186" s="40"/>
      <c r="D186" s="40"/>
      <c r="E186" s="40"/>
    </row>
    <row r="187" spans="1:5" x14ac:dyDescent="0.2">
      <c r="A187" s="129"/>
      <c r="B187" s="130"/>
      <c r="C187" s="40"/>
      <c r="D187" s="40"/>
      <c r="E187" s="40"/>
    </row>
    <row r="188" spans="1:5" x14ac:dyDescent="0.2">
      <c r="A188" s="129"/>
      <c r="B188" s="130"/>
      <c r="C188" s="40"/>
      <c r="D188" s="40"/>
      <c r="E188" s="40"/>
    </row>
    <row r="189" spans="1:5" x14ac:dyDescent="0.2">
      <c r="A189" s="129"/>
      <c r="B189" s="130"/>
      <c r="C189" s="40"/>
      <c r="D189" s="40"/>
      <c r="E189" s="40"/>
    </row>
    <row r="190" spans="1:5" x14ac:dyDescent="0.2">
      <c r="A190" s="129"/>
      <c r="B190" s="130"/>
      <c r="C190" s="40"/>
      <c r="D190" s="40"/>
      <c r="E190" s="40"/>
    </row>
    <row r="191" spans="1:5" x14ac:dyDescent="0.2">
      <c r="A191" s="129"/>
      <c r="B191" s="130"/>
      <c r="C191" s="40"/>
      <c r="D191" s="40"/>
      <c r="E191" s="40"/>
    </row>
    <row r="192" spans="1:5" x14ac:dyDescent="0.2">
      <c r="A192" s="129"/>
      <c r="B192" s="130"/>
      <c r="C192" s="40"/>
      <c r="D192" s="40"/>
      <c r="E192" s="40"/>
    </row>
    <row r="193" spans="1:5" x14ac:dyDescent="0.2">
      <c r="A193" s="129"/>
      <c r="B193" s="130"/>
      <c r="C193" s="40"/>
      <c r="D193" s="40"/>
      <c r="E193" s="40"/>
    </row>
    <row r="194" spans="1:5" x14ac:dyDescent="0.2">
      <c r="A194" s="129"/>
      <c r="B194" s="130"/>
      <c r="C194" s="40"/>
      <c r="D194" s="40"/>
      <c r="E194" s="40"/>
    </row>
    <row r="195" spans="1:5" x14ac:dyDescent="0.2">
      <c r="A195" s="129"/>
      <c r="B195" s="130"/>
      <c r="C195" s="40"/>
      <c r="D195" s="40"/>
      <c r="E195" s="40"/>
    </row>
    <row r="196" spans="1:5" x14ac:dyDescent="0.2">
      <c r="A196" s="129"/>
      <c r="B196" s="130"/>
      <c r="C196" s="40"/>
      <c r="D196" s="40"/>
      <c r="E196" s="40"/>
    </row>
    <row r="197" spans="1:5" x14ac:dyDescent="0.2">
      <c r="A197" s="129"/>
      <c r="B197" s="130"/>
      <c r="C197" s="40"/>
      <c r="D197" s="40"/>
      <c r="E197" s="40"/>
    </row>
    <row r="198" spans="1:5" x14ac:dyDescent="0.2">
      <c r="A198" s="129"/>
      <c r="B198" s="130"/>
      <c r="C198" s="40"/>
      <c r="D198" s="40"/>
      <c r="E198" s="40"/>
    </row>
    <row r="199" spans="1:5" x14ac:dyDescent="0.2">
      <c r="A199" s="129"/>
      <c r="B199" s="130"/>
      <c r="C199" s="40"/>
      <c r="D199" s="40"/>
      <c r="E199" s="40"/>
    </row>
    <row r="200" spans="1:5" x14ac:dyDescent="0.2">
      <c r="A200" s="129"/>
      <c r="B200" s="130"/>
      <c r="C200" s="40"/>
      <c r="D200" s="40"/>
      <c r="E200" s="40"/>
    </row>
    <row r="201" spans="1:5" x14ac:dyDescent="0.2">
      <c r="A201" s="129"/>
      <c r="B201" s="130"/>
      <c r="C201" s="40"/>
      <c r="D201" s="40"/>
      <c r="E201" s="40"/>
    </row>
    <row r="202" spans="1:5" x14ac:dyDescent="0.2">
      <c r="A202" s="129"/>
      <c r="B202" s="130"/>
      <c r="C202" s="40"/>
      <c r="D202" s="40"/>
      <c r="E202" s="40"/>
    </row>
  </sheetData>
  <customSheetViews>
    <customSheetView guid="{2BBE03F2-3A16-445E-8506-3346151F88A7}" showPageBreaks="1" fitToPage="1" printArea="1" hiddenColumns="1" topLeftCell="A114">
      <selection activeCell="A137" sqref="A137:C137"/>
      <pageMargins left="0" right="0" top="0.5" bottom="0.75" header="0.3" footer="0.3"/>
      <pageSetup paperSize="5" scale="96" fitToHeight="0" orientation="portrait" r:id="rId1"/>
    </customSheetView>
    <customSheetView guid="{EAC52F16-F7FF-4344-9408-CDFEE2FFD13F}" showPageBreaks="1" fitToPage="1" printArea="1" hiddenColumns="1" topLeftCell="A77">
      <selection activeCell="D146" sqref="D146"/>
      <pageMargins left="0" right="0" top="0.5" bottom="0.75" header="0.3" footer="0.3"/>
      <pageSetup paperSize="5" fitToHeight="0" orientation="portrait" r:id="rId2"/>
    </customSheetView>
    <customSheetView guid="{156B02BE-4095-4650-993C-300966BB7ABD}" showPageBreaks="1" fitToPage="1" printArea="1" hiddenColumns="1" topLeftCell="A25">
      <selection activeCell="E104" sqref="E104"/>
      <pageMargins left="0" right="0" top="0.5" bottom="0.75" header="0.3" footer="0.3"/>
      <pageSetup paperSize="5" scale="94" fitToHeight="0" orientation="portrait" r:id="rId3"/>
    </customSheetView>
    <customSheetView guid="{09D0778F-B765-4AE4-A39E-D69707B010F7}" scale="130" showPageBreaks="1" fitToPage="1" printArea="1" hiddenColumns="1" topLeftCell="A106">
      <selection activeCell="A105" sqref="A105:C105"/>
      <pageMargins left="0" right="0" top="0.5" bottom="0.75" header="0.3" footer="0.3"/>
      <pageSetup paperSize="5" scale="94" fitToHeight="0" orientation="portrait" r:id="rId4"/>
    </customSheetView>
    <customSheetView guid="{F58BA084-3A0E-4913-9C0A-C0E60EC511ED}" showPageBreaks="1" fitToPage="1" printArea="1" hiddenColumns="1">
      <selection activeCell="E8" sqref="E8"/>
      <pageMargins left="0" right="0" top="0.5" bottom="0.75" header="0.3" footer="0.3"/>
      <pageSetup paperSize="5" scale="96" fitToHeight="0" orientation="portrait" r:id="rId5"/>
    </customSheetView>
  </customSheetViews>
  <mergeCells count="109">
    <mergeCell ref="B125:D125"/>
    <mergeCell ref="A123:C123"/>
    <mergeCell ref="B120:D120"/>
    <mergeCell ref="A118:C118"/>
    <mergeCell ref="A82:C82"/>
    <mergeCell ref="A39:C39"/>
    <mergeCell ref="B114:D114"/>
    <mergeCell ref="A112:C112"/>
    <mergeCell ref="B107:D107"/>
    <mergeCell ref="A106:D106"/>
    <mergeCell ref="A105:C105"/>
    <mergeCell ref="B90:D90"/>
    <mergeCell ref="A76:D76"/>
    <mergeCell ref="A137:C137"/>
    <mergeCell ref="A135:D135"/>
    <mergeCell ref="A133:D133"/>
    <mergeCell ref="A132:D132"/>
    <mergeCell ref="A130:D130"/>
    <mergeCell ref="A129:D129"/>
    <mergeCell ref="A131:D131"/>
    <mergeCell ref="A128:D128"/>
    <mergeCell ref="A127:C127"/>
    <mergeCell ref="Y126:AA126"/>
    <mergeCell ref="AC126:AE126"/>
    <mergeCell ref="U126:W126"/>
    <mergeCell ref="IS126:IU126"/>
    <mergeCell ref="I126:K126"/>
    <mergeCell ref="M126:O126"/>
    <mergeCell ref="Q126:S126"/>
    <mergeCell ref="AG126:AI126"/>
    <mergeCell ref="AK126:AM126"/>
    <mergeCell ref="AO126:AQ126"/>
    <mergeCell ref="BQ126:BS126"/>
    <mergeCell ref="BU126:BW126"/>
    <mergeCell ref="BY126:CA126"/>
    <mergeCell ref="CC126:CE126"/>
    <mergeCell ref="CG126:CI126"/>
    <mergeCell ref="CK126:CM126"/>
    <mergeCell ref="AS126:AU126"/>
    <mergeCell ref="AW126:AY126"/>
    <mergeCell ref="BA126:BC126"/>
    <mergeCell ref="BE126:BG126"/>
    <mergeCell ref="BI126:BK126"/>
    <mergeCell ref="BM126:BO126"/>
    <mergeCell ref="DM126:DO126"/>
    <mergeCell ref="DQ126:DS126"/>
    <mergeCell ref="DU126:DW126"/>
    <mergeCell ref="DY126:EA126"/>
    <mergeCell ref="EC126:EE126"/>
    <mergeCell ref="EG126:EI126"/>
    <mergeCell ref="CO126:CQ126"/>
    <mergeCell ref="CS126:CU126"/>
    <mergeCell ref="CW126:CY126"/>
    <mergeCell ref="DA126:DC126"/>
    <mergeCell ref="DE126:DG126"/>
    <mergeCell ref="DI126:DK126"/>
    <mergeCell ref="FM126:FO126"/>
    <mergeCell ref="FQ126:FS126"/>
    <mergeCell ref="FU126:FW126"/>
    <mergeCell ref="FY126:GA126"/>
    <mergeCell ref="GC126:GE126"/>
    <mergeCell ref="EK126:EM126"/>
    <mergeCell ref="EO126:EQ126"/>
    <mergeCell ref="ES126:EU126"/>
    <mergeCell ref="EW126:EY126"/>
    <mergeCell ref="FA126:FC126"/>
    <mergeCell ref="FE126:FG126"/>
    <mergeCell ref="B77:D77"/>
    <mergeCell ref="A75:C75"/>
    <mergeCell ref="IO126:IQ126"/>
    <mergeCell ref="HQ126:HS126"/>
    <mergeCell ref="HU126:HW126"/>
    <mergeCell ref="B84:D84"/>
    <mergeCell ref="B78:D78"/>
    <mergeCell ref="A88:C88"/>
    <mergeCell ref="A99:C99"/>
    <mergeCell ref="B101:D101"/>
    <mergeCell ref="IK126:IM126"/>
    <mergeCell ref="GS126:GU126"/>
    <mergeCell ref="GW126:GY126"/>
    <mergeCell ref="HA126:HC126"/>
    <mergeCell ref="HE126:HG126"/>
    <mergeCell ref="HI126:HK126"/>
    <mergeCell ref="HM126:HO126"/>
    <mergeCell ref="GG126:GI126"/>
    <mergeCell ref="GK126:GM126"/>
    <mergeCell ref="GO126:GQ126"/>
    <mergeCell ref="HY126:IA126"/>
    <mergeCell ref="IC126:IE126"/>
    <mergeCell ref="IG126:II126"/>
    <mergeCell ref="FI126:FK126"/>
    <mergeCell ref="B19:D19"/>
    <mergeCell ref="A23:C23"/>
    <mergeCell ref="A24:D24"/>
    <mergeCell ref="B25:D25"/>
    <mergeCell ref="B27:D27"/>
    <mergeCell ref="A46:C46"/>
    <mergeCell ref="A47:D47"/>
    <mergeCell ref="B48:D48"/>
    <mergeCell ref="B41:D41"/>
    <mergeCell ref="A8:B8"/>
    <mergeCell ref="A1:F1"/>
    <mergeCell ref="A2:E2"/>
    <mergeCell ref="A3:D3"/>
    <mergeCell ref="B4:D4"/>
    <mergeCell ref="B5:D5"/>
    <mergeCell ref="A7:D7"/>
    <mergeCell ref="A15:D15"/>
    <mergeCell ref="A16:D16"/>
  </mergeCells>
  <pageMargins left="0" right="0" top="0.5" bottom="0.75" header="0.3" footer="0.3"/>
  <pageSetup paperSize="5" scale="96" fitToHeight="0"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contractor name</vt:lpstr>
      <vt:lpstr>'contractor name'!Print_Area</vt:lpstr>
    </vt:vector>
  </TitlesOfParts>
  <Company>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Sarah Larsen</cp:lastModifiedBy>
  <cp:lastPrinted>2018-01-12T14:54:30Z</cp:lastPrinted>
  <dcterms:created xsi:type="dcterms:W3CDTF">2005-12-07T17:39:24Z</dcterms:created>
  <dcterms:modified xsi:type="dcterms:W3CDTF">2018-05-04T15:08:34Z</dcterms:modified>
</cp:coreProperties>
</file>